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62CB9111-F1C6-441F-9B48-9A884FB02E35}" xr6:coauthVersionLast="36" xr6:coauthVersionMax="47" xr10:uidLastSave="{00000000-0000-0000-0000-000000000000}"/>
  <bookViews>
    <workbookView xWindow="-120" yWindow="-120" windowWidth="29040" windowHeight="15840" xr2:uid="{00000000-000D-0000-FFFF-FFFF00000000}"/>
  </bookViews>
  <sheets>
    <sheet name="BIEU 1" sheetId="2" r:id="rId1"/>
    <sheet name="BIEU 2" sheetId="3" r:id="rId2"/>
    <sheet name="BIEU 3" sheetId="4" r:id="rId3"/>
  </sheets>
  <definedNames>
    <definedName name="_xlnm._FilterDatabase" localSheetId="0" hidden="1">'BIEU 1'!$A$9:$P$61</definedName>
    <definedName name="_xlnm._FilterDatabase" localSheetId="1" hidden="1">'BIEU 2'!$A$4:$T$23</definedName>
    <definedName name="_xlnm._FilterDatabase" localSheetId="2" hidden="1">'BIEU 3'!$A$6:$L$140</definedName>
    <definedName name="_xlnm.Print_Area" localSheetId="0">'BIEU 1'!$A$1:$L$61</definedName>
    <definedName name="_xlnm.Print_Area" localSheetId="1">'BIEU 2'!$A$1:$Q$25</definedName>
    <definedName name="_xlnm.Print_Area" localSheetId="2">'BIEU 3'!$A$1:$L$68</definedName>
    <definedName name="_xlnm.Print_Titles" localSheetId="0">'BIEU 1'!$8:$9</definedName>
    <definedName name="_xlnm.Print_Titles" localSheetId="1">'BIEU 2'!$2:$3</definedName>
    <definedName name="_xlnm.Print_Titles" localSheetId="2">'BIEU 3'!$6:$6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D20" i="3" l="1"/>
  <c r="E20" i="3"/>
  <c r="F20" i="3"/>
  <c r="G20" i="3"/>
  <c r="H20" i="3"/>
  <c r="I20" i="3"/>
  <c r="J20" i="3"/>
  <c r="K20" i="3"/>
  <c r="L20" i="3"/>
  <c r="M20" i="3"/>
  <c r="C20" i="3"/>
  <c r="C61" i="2"/>
  <c r="Q11" i="3"/>
  <c r="Q17" i="3"/>
  <c r="Q12" i="3"/>
  <c r="Q18" i="3"/>
  <c r="Q10" i="3"/>
  <c r="Q19" i="3"/>
  <c r="Q7" i="3"/>
  <c r="Q5" i="3"/>
  <c r="Q13" i="3"/>
  <c r="Q9" i="3"/>
  <c r="Q6" i="3"/>
  <c r="Q8" i="3"/>
  <c r="Q14" i="3"/>
  <c r="Q15" i="3"/>
  <c r="Q16" i="3"/>
  <c r="O11" i="3"/>
  <c r="O12" i="3"/>
  <c r="O18" i="3"/>
  <c r="O10" i="3"/>
  <c r="O19" i="3"/>
  <c r="O7" i="3"/>
  <c r="O5" i="3"/>
  <c r="O13" i="3"/>
  <c r="O9" i="3"/>
  <c r="O6" i="3"/>
  <c r="O8" i="3"/>
  <c r="O14" i="3"/>
  <c r="O15" i="3"/>
  <c r="P11" i="3"/>
  <c r="P12" i="3"/>
  <c r="P7" i="3"/>
  <c r="P5" i="3"/>
  <c r="P13" i="3"/>
  <c r="P9" i="3"/>
  <c r="P6" i="3"/>
  <c r="P8" i="3"/>
  <c r="P14" i="3"/>
  <c r="P20" i="3"/>
  <c r="N11" i="3"/>
  <c r="N17" i="3"/>
  <c r="N12" i="3"/>
  <c r="N18" i="3"/>
  <c r="N10" i="3"/>
  <c r="N19" i="3"/>
  <c r="N7" i="3"/>
  <c r="N5" i="3"/>
  <c r="N13" i="3"/>
  <c r="N9" i="3"/>
  <c r="N6" i="3"/>
  <c r="N8" i="3"/>
  <c r="N14" i="3"/>
  <c r="N15" i="3"/>
  <c r="N16" i="3"/>
  <c r="D61" i="2"/>
  <c r="E61" i="2"/>
  <c r="F61" i="2"/>
  <c r="G61" i="2"/>
  <c r="H61" i="2"/>
  <c r="I61" i="2"/>
  <c r="J61" i="2"/>
  <c r="K61" i="2"/>
  <c r="L61" i="2"/>
  <c r="T13" i="3"/>
  <c r="T14" i="3" s="1"/>
  <c r="T15" i="3" s="1"/>
  <c r="O20" i="3" l="1"/>
  <c r="N20" i="3"/>
  <c r="Q20" i="3"/>
</calcChain>
</file>

<file path=xl/sharedStrings.xml><?xml version="1.0" encoding="utf-8"?>
<sst xmlns="http://schemas.openxmlformats.org/spreadsheetml/2006/main" count="707" uniqueCount="318">
  <si>
    <t>THEO DÕI NỘI DUNG CÔNG VIỆC CỦA UBND, CHỦ TỊCH UBND HUYỆN GIAO CHO CÁC ĐƠN VỊ</t>
  </si>
  <si>
    <t>TT</t>
  </si>
  <si>
    <t>Đơn vị</t>
  </si>
  <si>
    <t>Tổng số nhiệm vụ giao</t>
  </si>
  <si>
    <t>Đã thực hiện và báo cáo</t>
  </si>
  <si>
    <t>Đang thực hiện</t>
  </si>
  <si>
    <t>Chưa thực hiện</t>
  </si>
  <si>
    <t>Quá hạn</t>
  </si>
  <si>
    <t>Đúng hạn</t>
  </si>
  <si>
    <t>Không hạn</t>
  </si>
  <si>
    <t>Trong hạn</t>
  </si>
  <si>
    <t>Phòng Dân Tộc</t>
  </si>
  <si>
    <t>Phòng Giáo dục - Đào Tạo</t>
  </si>
  <si>
    <t>Phòng Kinh Tế - Hạ Tầng</t>
  </si>
  <si>
    <t>Phòng LĐ-TB-XH</t>
  </si>
  <si>
    <t>Phòng Nội Vụ</t>
  </si>
  <si>
    <t>Phòng Tài Chính - Kế Hoạch</t>
  </si>
  <si>
    <t>Phòng Tài Nguyên - Môi Trường</t>
  </si>
  <si>
    <t>Phòng Văn Hóa - Thông Tin</t>
  </si>
  <si>
    <t>Phòng Y Tế</t>
  </si>
  <si>
    <t>Phòng Nông Nghiệp &amp;PTNT</t>
  </si>
  <si>
    <t>Phòng Tư Pháp</t>
  </si>
  <si>
    <t>Thanh Tra Huyện</t>
  </si>
  <si>
    <t>UBND Thị Trấn Tuần Giáo</t>
  </si>
  <si>
    <t>UBND xã Chiềng Đông</t>
  </si>
  <si>
    <t>UBND xã Chiềng Sinh</t>
  </si>
  <si>
    <t>UBND xã Mùn Chung</t>
  </si>
  <si>
    <t>UBND xã Mường Khong</t>
  </si>
  <si>
    <t>UBND xã Mường Mùn</t>
  </si>
  <si>
    <t>UBND xã Mường Thín</t>
  </si>
  <si>
    <t>UBND xã Nà Sáy</t>
  </si>
  <si>
    <t>UBND xã Nà Tòng</t>
  </si>
  <si>
    <t>UBND xã Pú Nhung</t>
  </si>
  <si>
    <t>UBND xã Phình Sáng</t>
  </si>
  <si>
    <t>UBND xã Pú Xi</t>
  </si>
  <si>
    <t>UBND xã Quài Cang</t>
  </si>
  <si>
    <t>UBND xã Quài Nưa</t>
  </si>
  <si>
    <t>UBND xã Quài Tở</t>
  </si>
  <si>
    <t>UBND xã Rạng Đông</t>
  </si>
  <si>
    <t>Uỷ ban nhân dân xã Ta Ma</t>
  </si>
  <si>
    <t>UBND xã Tênh Phông</t>
  </si>
  <si>
    <t>UBND xã Tỏa Tình</t>
  </si>
  <si>
    <t>Ban quản lý dự án các công trình</t>
  </si>
  <si>
    <t>Trung Tâm Quản Lý Đất Đai</t>
  </si>
  <si>
    <t>Công An huyện</t>
  </si>
  <si>
    <t>Chi cục thống kê</t>
  </si>
  <si>
    <t>Tổng:</t>
  </si>
  <si>
    <t>Trung Tâm GDNN-GDTX</t>
  </si>
  <si>
    <t>Trung Tâm VH-TT-TH</t>
  </si>
  <si>
    <t>Trung Tân Dịch vụ Nông Nghiệp</t>
  </si>
  <si>
    <t>Ban chỉ huy quân sự huyện</t>
  </si>
  <si>
    <t>Bảo hiểm xã hội huyện</t>
  </si>
  <si>
    <t>Ban quản lý Rừng phòng hộ</t>
  </si>
  <si>
    <t>Chi cục thuế</t>
  </si>
  <si>
    <t>Hạt kiểm lâm</t>
  </si>
  <si>
    <t>Kho bạc nhà nước</t>
  </si>
  <si>
    <t>Ngân hàng Chính Sách XH</t>
  </si>
  <si>
    <t>Tóa án nhân dân</t>
  </si>
  <si>
    <t>Trung tâm Y Tế</t>
  </si>
  <si>
    <t>Viện Kiểm Sát Nhân dân</t>
  </si>
  <si>
    <t>Ngân hàng NNPTNT</t>
  </si>
  <si>
    <t>Tên đơn vị</t>
  </si>
  <si>
    <t>Tổng số công việc được giao</t>
  </si>
  <si>
    <t>Tỷ lệ so sánh</t>
  </si>
  <si>
    <t>Tổng 
số</t>
  </si>
  <si>
    <t>Có 
hạn 
thời 
gian</t>
  </si>
  <si>
    <t>Không 
hạn 
thời 
gian</t>
  </si>
  <si>
    <t>Chậm</t>
  </si>
  <si>
    <t>Đúng 
thời
gian 
quy 
định</t>
  </si>
  <si>
    <t>Trong 
hạn</t>
  </si>
  <si>
    <t>Quá 
hạn</t>
  </si>
  <si>
    <t>Công 
việc 
đã 
thực 
hiện (%)</t>
  </si>
  <si>
    <t>Đã 
thực 
hiện 
đúng 
hạn (%)</t>
  </si>
  <si>
    <t>Cộng</t>
  </si>
  <si>
    <t>Ghi chú: 1. Toàn bộ công việc được theo dõi trên phần mềm "Hệ thống theo dõi thực hiện nhiệm vụ của UBND"</t>
  </si>
  <si>
    <t>STT</t>
  </si>
  <si>
    <t>Số/Ký hiệu VBCĐ</t>
  </si>
  <si>
    <t>Ngày giao</t>
  </si>
  <si>
    <t>Nội dung công việc</t>
  </si>
  <si>
    <t>Tiến độ thực hiện</t>
  </si>
  <si>
    <t>Hạn còn lại (ngày)</t>
  </si>
  <si>
    <t>Đơn vị thực hiện</t>
  </si>
  <si>
    <t>Thời hạn</t>
  </si>
  <si>
    <t>Ngày hoàn thành</t>
  </si>
  <si>
    <t>Người chỉ đạo</t>
  </si>
  <si>
    <t>Người phụ trách</t>
  </si>
  <si>
    <t>Chuyên viên theo dõi</t>
  </si>
  <si>
    <t>Đã thực hiện</t>
  </si>
  <si>
    <t>Nguyễn Văn Bách</t>
  </si>
  <si>
    <t>(Đúng hạn)</t>
  </si>
  <si>
    <t>Trần Trung Kiên</t>
  </si>
  <si>
    <t>Phạm Thị Tuyên</t>
  </si>
  <si>
    <t>(Quá hạn)</t>
  </si>
  <si>
    <t>Liên đoàn Lao động</t>
  </si>
  <si>
    <t>Lý Xuân Thanh</t>
  </si>
  <si>
    <t>Không hạn 
thời 
gian</t>
  </si>
  <si>
    <t>Yêu cầu báo cáo đúng tiến độ</t>
  </si>
  <si>
    <t>Đã 
thực 
hiện 
quá
hạn (%)</t>
  </si>
  <si>
    <t>Chưa, đang thực hiện</t>
  </si>
  <si>
    <t>Chưa thực hiện quá hạn (%)</t>
  </si>
  <si>
    <t>               2. Cách tính tỷ lệ: Cột 14 = cột 6 x 100 : cột 3; Cột 15 = Cột 8 x 100 : cột 4 ; Cột 16 = Cột 7 x 100 : Cột 6; Cột 17 =Cột 12 x 100: Cột 3</t>
  </si>
  <si>
    <t>Trần Ngọc Đức</t>
  </si>
  <si>
    <t>Lê Xuân Cảnh</t>
  </si>
  <si>
    <t xml:space="preserve"> </t>
  </si>
  <si>
    <t>Theo đơn vị xử lý: Ngày giao từ ngày 01/10/2022 đến ngày 01/11/2022</t>
  </si>
  <si>
    <r>
      <t>BÁO CÁO KẾT QUẢ THỰC HIỆN NHIỆM VỤ THÁNG 10, NĂM 2022 CỦA CÁC ĐƠN VỊ</t>
    </r>
    <r>
      <rPr>
        <sz val="14"/>
        <color theme="1"/>
        <rFont val="Times New Roman"/>
        <family val="1"/>
      </rPr>
      <t xml:space="preserve"> 
</t>
    </r>
    <r>
      <rPr>
        <b/>
        <sz val="14"/>
        <color theme="1"/>
        <rFont val="Times New Roman"/>
        <family val="1"/>
      </rPr>
      <t>Từ ngày: 01/10/2022 - đến: 01/11/2022</t>
    </r>
  </si>
  <si>
    <t>Hội phụ nữ</t>
  </si>
  <si>
    <t>Tổng số nhiệm vụ giao: 68. Trong đó:</t>
  </si>
  <si>
    <t xml:space="preserve"> - Nhiệm vụ đã thực hiện 44/68 nhiệm vụ.</t>
  </si>
  <si>
    <t xml:space="preserve"> - Nhiêm vụ đang thực hiện 0/68 nhiệm vụ.</t>
  </si>
  <si>
    <t xml:space="preserve"> - Nhiệm vụ chưa thực hiện 16/68 nhiệm vụ.</t>
  </si>
  <si>
    <t>3008/UBND-KT ngày 12/10/2022</t>
  </si>
  <si>
    <t>Về việc triển khai thực hiện Dự án 1, Dự án 2 thuộc Chương trình MTQG PTKTXH vùng ĐBDTTSMN</t>
  </si>
  <si>
    <t>Trương Kiên Cương</t>
  </si>
  <si>
    <t>(Về việc triển khai thực hiện Dự án 1, Dự án 2 thuộc Chương trình MTQG PTKTXH vùng ĐBDTTSMN)</t>
  </si>
  <si>
    <t>3411/UBND-KT ngày 24/10/2022</t>
  </si>
  <si>
    <t>Về việc báo cáo tình hình triển khai thực hiện Quyết định số 2152/QĐ-TTg ngày 18/12/2020 của Thủ tướng Chính phủ</t>
  </si>
  <si>
    <t>(Về việc báo cáo tình hình triển khai thực hiện Quyết định số 2152/QĐ-TTg ngày 18/12/2020 của Thủ tướng Chính phủ)</t>
  </si>
  <si>
    <t>(trong hạn)</t>
  </si>
  <si>
    <t>794/BDT-CSDT ngày 28/10/2022</t>
  </si>
  <si>
    <t>v/v Báo cáo tình hình thực hiện Đề án theo Quyết định số 2152/QĐ-TTg ngày 18/12/2020 của Thủ tướng Chính phủ</t>
  </si>
  <si>
    <t>(v/v Báo cáo tình hình thực hiện Đề án theo Quyết định số 2152/QĐ-TTg ngày 18/12/2020 của Thủ tướng Chính phủ)</t>
  </si>
  <si>
    <t>300/BC-UBND ngày 31/10/2022</t>
  </si>
  <si>
    <t>Văn bản đề nghị cơ quan cấp trên xem xét giải quyết đơn đề nghị của công dân</t>
  </si>
  <si>
    <t>(Văn bản đề nghị cơ quan cấp trên xem xét giải quyết đơn đề nghị của công dân)</t>
  </si>
  <si>
    <t>1888/QĐ-UBND ngày 12/10/2022</t>
  </si>
  <si>
    <t>Quyết định công bố Danh mục địa điểm được tổ chức hội chợ, triển lãm thương mại và lĩnh vực ưu tiên tổ chức hội chợ, triển lãm thương mại trên địa bàn tỉnh Điện Biên năm 2023</t>
  </si>
  <si>
    <t>(Quyết định công bố Danh mục địa điểm được tổ chức hội chợ, triển lãm thương mại và lĩnh vực ưu tiên tổ chức hội chợ, triển lãm thương mại trên địa bàn tỉnh Điện Biên năm 2023)</t>
  </si>
  <si>
    <t>2135/SXD-KT&amp;VLXD ngày 14/10/2022</t>
  </si>
  <si>
    <t>Đôn đốc đề nghị báo cáo số liệu ngành Xây dựng</t>
  </si>
  <si>
    <t>(Đôn đốc đề nghị báo cáo số liệu ngành Xây dựng)</t>
  </si>
  <si>
    <t>3327/UBND-KT ngày 17/10/2022</t>
  </si>
  <si>
    <t>Về việc tham gia ý kiến vào phương án cải tiến cơ cấu biểu giá bán lẻ điện</t>
  </si>
  <si>
    <t>(Về việc tham gia ý kiến vào phương án cải tiến cơ cấu biểu giá bán lẻ điện)</t>
  </si>
  <si>
    <t>3325/UBND-KT ngày 17/10/2022</t>
  </si>
  <si>
    <t>Về việc cung cấp thông tin cập nhật danh mục hàng hóa trong nước đã sản xuất được</t>
  </si>
  <si>
    <t>(Về việc cung cấp thông tin cập nhật danh mục hàng hóa trong nước đã sản xuất được)</t>
  </si>
  <si>
    <t>1000/SKHCN-QLTĐC ngày 20/10/2022</t>
  </si>
  <si>
    <t>du thao quan ly đo luong dia phuong</t>
  </si>
  <si>
    <t>(du thao quan ly đo luong dia phuong)</t>
  </si>
  <si>
    <t>1000/SKHCN-QLTĐC ngày 21/10/2022</t>
  </si>
  <si>
    <t>669-CV/HU ngày 12/10/2022</t>
  </si>
  <si>
    <t>Yêu cầu tham mưu xây dựng báo cáo về thực trạng cơ chế thực thi nguyên tắc tập trung dân chủ</t>
  </si>
  <si>
    <t>(Yêu cầu tham mưu xây dựng báo cáo về thực trạng cơ chế thực thi nguyên tắc tập trung dân chủ)</t>
  </si>
  <si>
    <t>2391/SNN-NTM ngày 25/10/2022</t>
  </si>
  <si>
    <t>V/v tham gia ý kiến đối với dự thảo Văn bản hướng dẫn Khen thưởng hàng năm, khen thưởng sơ kết Phong trào thi đua “Cả nước chung sức xây dựng nông thôn mới” giai đoạn 2021-2025 trên địa bàn tỉnh Điện Biên</t>
  </si>
  <si>
    <t>(V/v tham gia ý kiến đối với dự thảo Văn bản hướng dẫn Khen thưởng hàng năm, khen thưởng sơ kết Phong trào thi đua “Cả nước chung sức xây dựng nông thôn mới” giai đoạn 2021-2025 trên địa bàn tỉnh Điện Biên)</t>
  </si>
  <si>
    <t>2025/SKHĐT-KTĐN ngày 10/10/2022</t>
  </si>
  <si>
    <t>V/v cho chủ trương khảo sát, nghiên cứu lập dự án Xây dựng mô hình trồng cây ăn quả ôn đới và cây dược liệu ứng dụng công nghệ cao thuộc địa bàn huyện Tuần Giáo.</t>
  </si>
  <si>
    <t>(V/v cho chủ trương khảo sát, nghiên cứu lập dự án Xây dựng mô hình trồng cây ăn quả ôn đới và cây dược liệu ứng dụng công nghệ cao thuộc địa bàn huyện Tuần Giáo.)</t>
  </si>
  <si>
    <t>3259/UBND-KTN ngày 12/10/2022</t>
  </si>
  <si>
    <t>Về việc báo cáo tình hình thực hiện chính sách ưu đãi về đất đai đối với các lĩnh vực xã hội hóa trên địa bàn tỉnh.</t>
  </si>
  <si>
    <t>(Về việc báo cáo tình hình thực hiện chính sách ưu đãi về đất đai đối với các lĩnh vực xã hội hóa trên địa bàn tỉnh.)</t>
  </si>
  <si>
    <t>2232/STC-QLG ngày 21/10/2022</t>
  </si>
  <si>
    <t>V/v tham gia ý kiến vào Dự thảo Quyết định thay thế Quyết định số 33/2021/QĐ-UBND ngày 21/12/2021 của UBND tỉnh Điện Biên ban hành Bảng giá tính thuế tài nguyên năm 2022 trên địa bàn tỉnh Điện Biên</t>
  </si>
  <si>
    <t>(V/v tham gia ý kiến vào Dự thảo Quyết định thay thế Quyết định số 33/2021/QĐ- UBND ngày 21/12/2021 của UBND tỉnh Điện Biên ban hành Bảng giá tính thuế tài nguyên năm 2022 trên địa bàn tỉnh Điện Biên)</t>
  </si>
  <si>
    <t>785/BDT-CSDT ngày 24/10/2022</t>
  </si>
  <si>
    <t>v/v rà soát nhu cầu đối ứng thực hiện Chương trình MTQG phát triển kinh tế - xã hội vùng đồng bào DTTS và miền núi năm 2022</t>
  </si>
  <si>
    <t>(v/v rà soát nhu cầu đối ứng thực hiện Chương trình MTQG phát triển kinh tế - xã hội vùng đồng bào DTTS và miền núi năm 2022)</t>
  </si>
  <si>
    <t>116/TB-UBND ngày 03/10/2022</t>
  </si>
  <si>
    <t>Kết luận của đồng chí Lò Văn Tiến - Phó Chủ tịch UBND tỉnh, Trưởng Ban Chỉ đạo giao đất, giao rừng, cấp Giấy chứng nhận quyền sử dụng đất lâm nghiệp tỉnh tại cuộc họp đánh giá tình hình, tiến độ, kết quả tổ chức triển khai thực hiện Kế hoạch giao đất, giao rừng, cấp Giấy chứng nhận quyền sử dụng đất lâm nghiệp giai đoạn 2019-2023 trên địa bàn tỉnh</t>
  </si>
  <si>
    <t>(Kết luận của đồng chí Lò Văn Tiến - Phó Chủ tịch UBND tỉnh, Trưởng Ban Chỉ đạo giao đất, giao rừng, cấp Giấy chứng nhận quyền sử dụng đất lâm nghiệp tỉnh tại cuộc họp đánh giá tình hình, tiến độ, kết quả tổ chức triển khai thực hiện Kế hoạch giao đất, giao rừng, cấp Giấy chứng nhận quyền sử dụng đất lâm nghiệp giai đoạn 2019-2023 trên địa bàn tỉnh)</t>
  </si>
  <si>
    <t>1845/STNMT-QLMT&amp;BĐKH ngày 03/10/2022</t>
  </si>
  <si>
    <t>V/v đề nghị báo cáo kết quả thực hiện Chỉ thị số 03/CT-TTg ngày 18/01/2021 của Thủ tướng Chính phủ về tăng cường kiểm soát ô nhiễm môi trường không khí.</t>
  </si>
  <si>
    <t>(V/v đề nghị báo cáo kết quả thực hiện Chỉ thị số 03/CT-TTg ngày 18/01/2021 của Thủ tướng Chính phủ về tăng cường kiểm soát ô nhiễm môi trường không khí.)</t>
  </si>
  <si>
    <t>1900/STNMT-QLĐĐ ngày 11/10/2022</t>
  </si>
  <si>
    <t>V/v báo cáo kết quả thực hiện tăng cường chấn chỉnh công tác quản lý nhà nước về giá đất</t>
  </si>
  <si>
    <t>(V/v báo cáo kết quả thực hiện tăng cường chấn chỉnh công tác quản lý nhà nước về giá đất)</t>
  </si>
  <si>
    <t>605/BC-UBND ngày 11/10/2022</t>
  </si>
  <si>
    <t>BÁO CÁO V/v Hộ dân vi phạm trên đất nông nghiệp</t>
  </si>
  <si>
    <t>(BÁO CÁO V/v Hộ dân vi phạm trên đất nông nghiệp)</t>
  </si>
  <si>
    <t>3278/UBND-KTN ngày 11/10/2022</t>
  </si>
  <si>
    <t>Đề xuất nhu cầu về sản phẩm khí tượng thủy văn phục vụ phòng tránh, giảm nhẹ rủi ro thiên tai và phát triển kinh tế - xã hội</t>
  </si>
  <si>
    <t>(Đề xuất nhu cầu về sản phẩm khí tượng thủy văn phục vụ phòng tránh, giảm nhẹ rủi ro thiên tai và phát triển kinh tế - xã hội)</t>
  </si>
  <si>
    <t>1946/STNMT-QLMT&amp;BĐKH ngày 17/10/2022</t>
  </si>
  <si>
    <t>V/v đề xuất nhu cầu về sản phẩm khí tượng thủy văn phục vụ phòng tránh, giảm nhẹ rủi ro thiên tai và phát triển kinh tế - xã hội ở các địa phương</t>
  </si>
  <si>
    <t>(V/v đề xuất nhu cầu về sản phẩm khí tượng thủy văn phục vụ phòng tránh, giảm nhẹ rủi ro thiên tai và phát triển kinh tế - xã hội ở các địa phương)</t>
  </si>
  <si>
    <t>26/TTr-UBND ngày 17/10/2022</t>
  </si>
  <si>
    <t>Tờ trình đề nghị điều chỉnh quy hoạch cơ cấu các loại đất lâm nghiệp trên địa bàn xã Tỏa Tình</t>
  </si>
  <si>
    <t>(Tờ trình đề nghị điều chỉnh quy hoạch cơ cấu các loại đất lâm nghiệp trên địa bàn xã Tỏa Tình)</t>
  </si>
  <si>
    <t>3349/UBND-KTN ngày 17/10/2022</t>
  </si>
  <si>
    <t>V/v tham gia ý kiến đối với Điều kiện bồi thường và ma trận quyền lợi của Khung chính sách tái định cư dự án “Quản lý tổng hợp rủi ro lũ lụt thích ứng biến đổi khí hậu - Thành phần Bộ Tài nguyên và Môi trường”</t>
  </si>
  <si>
    <t>(V/v tham gia ý kiến đối với Điều kiện bồi thường và ma trận quyền lợi của Khung chính sách tái định cư dự án “Quản lý tổng hợp rủi ro lũ lụt thích ứng biến đổi khí hậu - Thành phần Bộ Tài nguyên và Môi trường”)</t>
  </si>
  <si>
    <t>1947/STNMT-QLĐĐ ngày 17/10/2022</t>
  </si>
  <si>
    <t>tham gia góp ý Dự thảo Tờ trình và Quyết định ủy quyền cho UBND các huyện, thị xã, thành phố quyết định thu hồi đất để thực hiện dự án theo quy định tại Khoản 3 Điều 66 Luật đất đai 2013 trên địa bàn các huyện, thị xã, thành phố thuộc tỉnh Điện Biên.</t>
  </si>
  <si>
    <t>(tham gia góp ý Dự thảo Tờ trình và Quyết định ủy quyền cho UBND các huyện, thị xã, thành phố quyết định thu hồi đất để thực hiện dự án theo quy định tại Khoản 3 Điều 66 Luật đất đai 2013 trên địa bàn các huyện, thị xã, thành phố thuộc tỉnh Điện Biên.)</t>
  </si>
  <si>
    <t>2110/SKHĐT-NN ngày 18/10/2022</t>
  </si>
  <si>
    <t>V/v lấy ý kiến thẩm định hồ sơ điều chỉnh cục bộ quy hoạch 3 loại rừng tỉnh Điệm Biên.</t>
  </si>
  <si>
    <t>(V/v lấy ý kiến thẩm định hồ sơ điều chỉnh cục bộ quy hoạch 3 loại rừng tỉnh Điệm Biên.)</t>
  </si>
  <si>
    <t>2376/CTR-TCT ngày 24/10/2022</t>
  </si>
  <si>
    <t>Làm việc tháo gỡ khó khăn, vướng mắc và tập huấn trên địa bàn huyện Tuần Giáo về công tác giao đất, giao rừng và cấp Giấy chứng nhận quyền sử dụng đất lâm nghiệp giai đoạn 2019-2023; công tác thực hiện các dự án đầu tư trồng Mắc ca</t>
  </si>
  <si>
    <t>(Làm việc tháo gỡ khó khăn, vướng mắc và tập huấn trên địa bàn huyện Tuần Giáo về công tác giao đất, giao rừng và cấp Giấy chứng nhận quyền sử dụng đất lâm nghiệp giai đoạn 2019-2023; công tác thực hiện các dự án đầu tư trồng Mắc ca)</t>
  </si>
  <si>
    <t>3410/UBND-KTN ngày 24/10/2022</t>
  </si>
  <si>
    <t>Tăng cường kiểm tra xử lý các dự án, công trình không đưa đất vào sử dụng, chậm tiến độ sử dụng đất.</t>
  </si>
  <si>
    <t>(Tăng cường kiểm tra xử lý các dự án, công trình không đưa đất vào sử dụng, chậm tiến độ sử dụng đất.)</t>
  </si>
  <si>
    <t>1/01/2022/QĐ-CCTLCC ngày 26/10/2022</t>
  </si>
  <si>
    <t>Tòng Thị Thảo</t>
  </si>
  <si>
    <t>(Yêu cầu cung cấp tài liệu, chứng cứ)</t>
  </si>
  <si>
    <t>2402/CV-TGV ngày 26/10/2022</t>
  </si>
  <si>
    <t>V/v đề nghị báo cáo tiến độ triển khai thực hiện giao đất, giao rừng, cấp Giấy chứng nhận quyền sử dụng đất lâm nghiệp giai đoạn 2019-2023 trên địa bàn tỉnh Điện Biên.</t>
  </si>
  <si>
    <t>(V/v đề nghị báo cáo tiến độ triển khai thực hiện giao đất, giao rừng, cấp Giấy chứng nhận quyền sử dụng đất lâm nghiệp giai đoạn 2019-2023 trên địa bàn tỉnh Điện Biên.)</t>
  </si>
  <si>
    <t>5219/CNVTQĐ-VAM ngày 26/10/2022</t>
  </si>
  <si>
    <t>đề nghị bổ sung vị trí đất xây dựng trung tâm Viettel Tuần Giáo và kế hoạch sử dụng đất huyện Tuần Giáo</t>
  </si>
  <si>
    <t>(đề nghị bổ sung vị trí đất xây dựng trung tâm Viettel Tuần Giáo và kế hoạch sử dụng đất huyện Tuần Giáo)</t>
  </si>
  <si>
    <t>2000/STNMT-TNN ngày 26/10/2022</t>
  </si>
  <si>
    <t>Tham gia ý kiến đối với Dự thảo Kế hoạch Điều tra cơ bản tài nguyên nước đối với các nguồn nước nội tỉnh giai đoạn 2030, tầm nhìn đến 2050 trên địa bàn tỉnh Điện Biên</t>
  </si>
  <si>
    <t>(Tham gia ý kiến đối với Dự thảo Kế hoạch Điều tra cơ bản tài nguyên nước đối với các nguồn nước nội tỉnh giai đoạn 2030, tầm nhìn đến 2050 trên địa bàn tỉnh Điện Biên)</t>
  </si>
  <si>
    <t>2022/STNMT-QHĐĐ&amp;ĐĐBĐ ngày 27/10/2022</t>
  </si>
  <si>
    <t>V/v tiếp tục đẩy nhanh tiến độ hoàn thiện sản phẩm đo đạc bản đồ, lập hồ sơ địa chính dự án: Rà soát, hoàn chỉnh việc giao đất, giao rừng, cấp giấy chứng nhận quyền sử dụng đất lâm nghiệp giai đoạn 2019-2023 trên địa bàn tỉnh và Dự án đầu tư trồng cây Mắc Ca trên địa bàn tỉnh (lần 4).</t>
  </si>
  <si>
    <t>(V/v tiếp tục đẩy nhanh tiến độ hoàn thiện sản phẩm đo đạc bản đồ, lập hồ sơ địa chính dự án: Rà soát, hoàn chỉnh việc giao đất, giao rừng, cấp giấy chứng nhận quyền sử dụng đất lâm nghiệp giai đoạn 2019-2023 trên địa bàn tỉnh và Dự án đầu tư trồng cây Mắc Ca trên địa bàn tỉnh (lần 4).)</t>
  </si>
  <si>
    <t>3458/UBND-KTN ngày 28/10/2022</t>
  </si>
  <si>
    <t>V/v tham mưu nội dung tham gia ý kiến Hồ sơ Quy hoạch thăm do, khai thác, chế biến và sử dụng khoáng sản làm VLXD thời kỳ 2021-2030, tầm nhìn đến năm 2050</t>
  </si>
  <si>
    <t>(V/v tham mưu nội dung tham gia ý kiến Hồ sơ Quy hoạch thăm do, khai thác, chế biến và sử dụng khoáng sản làm VLXD thời kỳ 2021-2030, tầm nhìn đến năm 2050)</t>
  </si>
  <si>
    <t>2034/SVHTTDL-QLVHGĐ ngày 12/10/2022</t>
  </si>
  <si>
    <t>V/v báo cáo kết quả triển khai Ngày hội giao lưu văn hóa, thể thao và du lịch vùng biên giới Việt Nam - Lào lần thứ III tại tỉnh Điện Biên, năm 2022</t>
  </si>
  <si>
    <t>Mùa Va Hồ</t>
  </si>
  <si>
    <t>(V/v báo cáo kết quả triển khai Ngày hội giao lưu văn hóa, thể thao và du lịch vùng biên giới Việt Nam - Lào lần thứ III tại tỉnh Điện Biên, năm 2022)</t>
  </si>
  <si>
    <t>3336/UBND-KGVX ngày 17/10/2022</t>
  </si>
  <si>
    <t>Văn bản chỉ đạo tổng kết thực hiện Nghị định số 62/2014/NĐ-CP quy định về xét tặng danh hiệu Nghệ nhân nhân dân, Nghệ nhân ưu tú trong lĩnh vực di sản văn hóa phi vật thể</t>
  </si>
  <si>
    <t>(Văn bản chỉ đạo tổng kết thực hiện Nghị định số 62/2014/NĐ-CP quy định về xét tặng danh hiệu Nghệ nhân nhân dân, Nghệ nhân ưu tú trong lĩnh vực di sản văn hóa phi vật thể)</t>
  </si>
  <si>
    <t>3333/UBND-KGVX ngày 17/10/2022</t>
  </si>
  <si>
    <t>Văn bản chỉ đạo thực hiện Chương trình hành động quốc gia bảo vệ và phát huy giá trị DSVHPVT “Nghệ thuật Xòe Thái”</t>
  </si>
  <si>
    <t>(Văn bản chỉ đạo thực hiện Chương trình hành động quốc gia bảo vệ và phát huy giá trị DSVHPVT “Nghệ thuật Xòe Thái”)</t>
  </si>
  <si>
    <t>3394/UBND-KGVX ngày 21/10/2022</t>
  </si>
  <si>
    <t>V/v báo cáo kết quả 01 năm thực hiện Kết luận của đồng chí Tổng Bí thư tại Hội nghị Văn hoá toàn quốc theo yêu cầu của Bộ Văn hoá, Thể thao và Du lịch.</t>
  </si>
  <si>
    <t>(V/v báo cáo kết quả 01 năm thực hiện Kết luận của đồng chí Tổng Bí thư tại Hội nghị Văn hoá toàn quốc theo yêu cầu của Bộ Văn hoá, Thể thao và Du lịch.)</t>
  </si>
  <si>
    <t>3419/UBND-KTN ngày 24/10/2022</t>
  </si>
  <si>
    <t>Triển khai chỉ thị số 18/CT-TTg ngày 13 tháng 10 năm 2022 về đẩy mạnh triển khai các hoạt động ứng cứu sự cố an toàn thông tin mạng Việt Nam</t>
  </si>
  <si>
    <t>(Triển khai chỉ thị số 18/CT-TTg ngày 13 tháng 10 năm 2022 về đẩy mạnh triển khai các hoạt động ứng cứu sự cố an toàn thông tin mạng Việt Nam)</t>
  </si>
  <si>
    <t>2167/SNN-CCPTNT ngày 03/10/2022</t>
  </si>
  <si>
    <t>xin ý kiến tham gia vào đề cương Đề án Bảo tồn, phát triển nghề truyền thống, làng nghề, làng nghề truyền thống gắn với sản phẩm OCOP và du lịch nông nghiệp nông thôn trên địa bàn tỉnh Điện Biên giai đoạn 2021- 2025 định hướng đến năm 2030</t>
  </si>
  <si>
    <t>(xin ý kiến tham gia vào đề cương Đề án Bảo tồn, phát triển nghề truyền thống, làng nghề, làng nghề truyền thống gắn với sản phẩm OCOP và du lịch nông nghiệp nông thôn trên địa bàn tỉnh Điện Biên giai đoạn 2021- 2025 định hướng đến năm 2030)</t>
  </si>
  <si>
    <t>2168/SNN-NTM ngày 03/10/2022</t>
  </si>
  <si>
    <t>V/v tham gia ý kiến dự thảo Kế hoạch Thực hiện Chương trình phát triển du lịch nông thôn trong xây dựng nông thôn mới tỉnh Điện Biên giai đoạn 2021 - 2025</t>
  </si>
  <si>
    <t>(V/v tham gia ý kiến dự thảo Kế hoạch Thực hiện Chương trình phát triển du lịch nông thôn trong xây dựng nông thôn mới tỉnh Điện Biên giai đoạn 2021 - 2025)</t>
  </si>
  <si>
    <t>3222/UBND-KTN ngày 06/10/2022</t>
  </si>
  <si>
    <t>Về việc tham gia góp ý dự thảo Thông tư hướng dẫn thực hiện bảo đảm cấp nước an toàn khu vực nông thôn của Bộ Nông nghiệp và Phát triển nông thôn</t>
  </si>
  <si>
    <t>(Về việc tham gia góp ý dự thảo Thông tư hướng dẫn thực hiện bảo đảm cấp nước an toàn khu vực nông thôn của Bộ Nông nghiệp và Phát triển nông thôn)</t>
  </si>
  <si>
    <t>2242/SNN-CCPTNT ngày 10/10/2022</t>
  </si>
  <si>
    <t>V/v lấy ý kiến tham gia dự thảo Quyết định Quy định nội dung, mức hỗ trợ thực hiện hỗ trợ phát triển sản xuất trong lĩnh vực nông nghiệp quy định tại Điều 5, Điều 6 Thông tư số 04/2022/TT-BNNPTNT.</t>
  </si>
  <si>
    <t>(V/v lấy ý kiến tham gia dự thảo Quyết định Quy định nội dung, mức hỗ trợ thực hiện hỗ trợ phát triển sản xuất trong lĩnh vực nông nghiệp quy định tại Điều 5, Điều 6 Thông tư số 04/2022/TT-BNNPTNT.)</t>
  </si>
  <si>
    <t>2265/SNN-PTNT ngày 12/10/2022</t>
  </si>
  <si>
    <t>V/v đăng tải và xin ý kiến tham gia (lần 02) vào Dự thảo quy định về cơ chế quay vòng một phần vốn hỗ trợ để luân chuyển thuộc các Chương trình MTQG trên địa bàn tỉnh Điện Biên, giai đoạn 2021 -2025</t>
  </si>
  <si>
    <t>(V/v đăng tải và xin ý kiến tham gia (lần 02) vào Dự thảo quy định về cơ chế quay vòng một phần vốn hỗ trợ để luân chuyển thuộc các Chương trình MTQG trên địa bàn tỉnh Điện Biên, giai đoạn 2021 -2025)</t>
  </si>
  <si>
    <t>3300/UBND-KTN ngày 13/10/2022</t>
  </si>
  <si>
    <t>Về việc thực hiện các dự án di dân cấp bách vùng thiên tai và sắp xếp, bố trí, ổn định dân cư trên địa bàn tỉnh</t>
  </si>
  <si>
    <t>(Về việc thực hiện các dự án di dân cấp bách vùng thiên tai và sắp xếp, bố trí, ổn định dân cư trên địa bàn tỉnh)</t>
  </si>
  <si>
    <t>2293/SNN-PTNT ngày 17/10/2022</t>
  </si>
  <si>
    <t>Xin ý kiến tham gia vào Dự thảo Quyết định Bổ sung quy mô diện tích tối thiểu cây Mắc ca để thực hiện dự án phát triển hợp tác, liên kết sản xuất và tiêu thụ sản phẩm nông nghiệp trên địa bàn tỉnh Điện Biên</t>
  </si>
  <si>
    <t>(Xin ý kiến tham gia vào Dự thảo Quyết định Bổ sung quy mô diện tích tối thiểu cây Mắc ca để thực hiện dự án phát triển hợp tác, liên kết sản xuất và tiêu thụ sản phẩm nông nghiệp trên địa bàn tỉnh Điện Biên)</t>
  </si>
  <si>
    <t>1211/YDCT-QLD ngày 19/10/2022</t>
  </si>
  <si>
    <t>phối hợp làm việc về công tác phát triển dược liệu và triển khai Quyết định số 1719/QĐ-TTG ngày 14/10/2021</t>
  </si>
  <si>
    <t>(phối hợp làm việc về công tác phát triển dược liệu và triển khai Quyết định số 1719/QĐ-TTG ngày 14/10/2021)</t>
  </si>
  <si>
    <t>103/VPĐP ngày 19/10/2022</t>
  </si>
  <si>
    <t>phối hợp bố trí địa điểm đặt đặt biển Pa no tuyên truyền chương trình mục tiêu quốc gia về xây dựng nông thôn mới giai đoạn 2021-2025 tỉnh Điện Biên</t>
  </si>
  <si>
    <t>(phối hợp bố trí địa điểm đặt đặt biển Pa no tuyên truyền chương trình mục tiêu quốc gia về xây dựng nông thôn mới giai đoạn 2021-2025 tỉnh Điện Biên)</t>
  </si>
  <si>
    <t>2327/SNN-CCLN ngày 19/10/2022</t>
  </si>
  <si>
    <t>Tham gia góp ý Quy chế hoạt động và phân công nhiệm vụ thành viên Ban Chỉ đạo thực hiện Chương trình phát triển lâm nghiệp bền vững giai đoạn 2021 - 2025</t>
  </si>
  <si>
    <t>(Tham gia góp ý Quy chế hoạt động và phân công nhiệm vụ thành viên Ban Chỉ đạo thực hiện Chương trình phát triển lâm nghiệp bền vững giai đoạn 2021 - 2025)</t>
  </si>
  <si>
    <t>2340/SNN-CCTL ngày 19/10/2022</t>
  </si>
  <si>
    <t>V/v lập hồ sơ quyết toán diện tích được hỗ trợ tiền sử dụng sản phẩm, dịch vụ công ích thủy lợi năm 2022.</t>
  </si>
  <si>
    <t>(V/v lập hồ sơ quyết toán diện tích được hỗ trợ tiền sử dụng sản phẩm, dịch vụ công ích thủy lợi năm 2022.)</t>
  </si>
  <si>
    <t>125/CCPTNT-QLKTNT ngày 19/10/2022</t>
  </si>
  <si>
    <t>V/v đăng ký nhu cầu bồi dưỡng nguồn nhân lực phát triển HTX NN năm 2022</t>
  </si>
  <si>
    <t>(V/v đăng ký nhu cầu bồi dưỡng nguồn nhân lực phát triển HTX NN năm 2022)</t>
  </si>
  <si>
    <t>126/CCPTNT-QLKTNT ngày 19/10/2022</t>
  </si>
  <si>
    <t>Tham gia ý kiến về việc triển khai thực hiện hỗ trợ phát triển sản xuất thuộc Tiểu Dự án 2 Dự án 3 Chương trình mục tiêu quốc gia phát triển kinh tế - xã hội vùng đồng bào dân tộc thiểu số và miền núi trên địa bàn tỉnh năm 2022 của Sở Nông nghiệp và PTNT</t>
  </si>
  <si>
    <t>(Tham gia ý kiến về việc triển khai thực hiện hỗ trợ phát triển sản xuất thuộc Tiểu Dự án 2 Dự án 3 Chương trình mục tiêu quốc gia phát triển kinh tế - xã hội vùng đồng bào dân tộc thiểu số và miền núi trên địa bàn tỉnh năm 2022 của Sở Nông nghiệp và PTNT)</t>
  </si>
  <si>
    <t>2368/SNN-CCLN ngày 24/10/2022</t>
  </si>
  <si>
    <t>Tham gia góp ý dự thảo Quyết định phê duyệt Định mức kinh tế - kỹ thuật dịch vụ sự nghiệp công về phát triển rừng</t>
  </si>
  <si>
    <r>
      <t>(</t>
    </r>
    <r>
      <rPr>
        <b/>
        <sz val="11"/>
        <color rgb="FFFF0000"/>
        <rFont val="Times New Roman"/>
        <family val="1"/>
      </rPr>
      <t>-8</t>
    </r>
    <r>
      <rPr>
        <sz val="11"/>
        <color theme="1"/>
        <rFont val="Times New Roman"/>
        <family val="1"/>
      </rPr>
      <t>)</t>
    </r>
  </si>
  <si>
    <t>(Tham gia góp ý dự thảo Quyết định phê duyệt Định mức kinh tế - kỹ thuật dịch vụ sự nghiệp công về phát triển rừng)</t>
  </si>
  <si>
    <t>(quá hạn)</t>
  </si>
  <si>
    <t>105/VP ngày 24/10/2022</t>
  </si>
  <si>
    <t>tham gia ý kiến dự thảo</t>
  </si>
  <si>
    <t>(tham gia ý kiến dự thảo)</t>
  </si>
  <si>
    <t>1352/VDL ngày 27/10/2022</t>
  </si>
  <si>
    <t>liên hệ nội dung phát triển vùng trồng dược liệu quý thuộc chương trình mục tiêu quốc gia</t>
  </si>
  <si>
    <t>(liên hệ nội dung phát triển vùng trồng dược liệu quý thuộc chương trình mục tiêu quốc gia)</t>
  </si>
  <si>
    <t>187/BQL-KT ngày 28/10/2022</t>
  </si>
  <si>
    <t>Về việc xin ý kiến thực hiện trồng lâm sản ngoài gỗ năm 2022</t>
  </si>
  <si>
    <t>(Về việc xin ý kiến thực hiện trồng lâm sản ngoài gỗ năm 2022)</t>
  </si>
  <si>
    <t>128/ VPĐP ngày 31/10/2022</t>
  </si>
  <si>
    <t>Về việc đẩy nhanh tiến độ đánh giá xếp hạng sản phẩm OCOP cấp huyện và nộp hồ sơ đánh giá, xếp hạng sản phẩm OCOP cấp tỉnh 2022</t>
  </si>
  <si>
    <t>(Về việc đẩy nhanh tiến độ đánh giá xếp hạng sản phẩm OCOP cấp huyện và nộp hồ sơ đánh giá, xếp hạng sản phẩm OCOP cấp tỉnh 2022)</t>
  </si>
  <si>
    <t>2190/SNN-CCLN ngày 03/10/2022</t>
  </si>
  <si>
    <t>Về việc điều chỉnh cục bộ quy hoạch 3 loại rừng để thực hiện các công trình, dự án có chuyển mục đích sử dụng rừng trên địa bàn tỉnh</t>
  </si>
  <si>
    <t>(Về việc điều chỉnh cục bộ quy hoạch 3 loại rừng để thực hiện các công trình, dự án có chuyển mục đích sử dụng rừng trên địa bàn tỉnh)</t>
  </si>
  <si>
    <t>319/CCTY-DT ngày 13/10/2022</t>
  </si>
  <si>
    <t>V/v tiếp nhận vacxin định kỳ vụ Thu Đông(đợt 2) cho đàn gia súc gia cầm năm 2022 từ nguồn vốn hỗ trợ nông nghiệp của tỉnh</t>
  </si>
  <si>
    <t>(V/v tiếp nhận vacxin định kỳ vụ Thu Đông(đợt 2) cho đàn gia súc gia cầm năm 2022 từ nguồn vốn hỗ trợ nông nghiệp của tỉnh)</t>
  </si>
  <si>
    <t>2285/SNN-TT ngày 14/10/2022</t>
  </si>
  <si>
    <t>V/v đánh giá kết quả thử nghiệm giống cây trồng mới trên địa bàn tỉnh năm 2021-2022, đề xuất bổ sung giống cây trồng vào Danh mục giống của tỉnh.</t>
  </si>
  <si>
    <r>
      <t>(</t>
    </r>
    <r>
      <rPr>
        <b/>
        <sz val="11"/>
        <color rgb="FFFF0000"/>
        <rFont val="Times New Roman"/>
        <family val="1"/>
      </rPr>
      <t>-9</t>
    </r>
    <r>
      <rPr>
        <sz val="11"/>
        <color theme="1"/>
        <rFont val="Times New Roman"/>
        <family val="1"/>
      </rPr>
      <t>)</t>
    </r>
  </si>
  <si>
    <t>(V/v đánh giá kết quả thử nghiệm giống cây trồng mới trên địa bàn tỉnh năm 2021-2022, đề xuất bổ sung giống cây trồng vào Danh mục giống của tỉnh.)</t>
  </si>
  <si>
    <t>1981/STNMT-VPĐKĐĐ ngày 24/10/2022</t>
  </si>
  <si>
    <t>Về việc rà soát, cung cấp thông tin theo Văn bản số 6249/BTNMT-TCQLĐĐ ngày 19/10/2022 của Bộ Tài nguyên và Môi trường</t>
  </si>
  <si>
    <t>(Về việc rà soát, cung cấp thông tin theo Văn bản số 6249/BTNMT-TCQLĐĐ ngày 19/10/2022 của Bộ Tài nguyên và Môi trường)</t>
  </si>
  <si>
    <t>3387/KH-UBND ngày 27/10/2022</t>
  </si>
  <si>
    <t>Thu hồi đất, điều tra, khảo sát, đo đạc, kiểm đếm để thực hiện xây dựng công trình Trạm Kiểm lâm địa bàn liên xã Quài Nưa, huyện Tuần Giáo thuộc Dự án đầu tư nâng cao năng lực phòng cháy, chữa cháy rừng tỉnh Điện Biên giai đoạn 2016-2020.</t>
  </si>
  <si>
    <t>(Thu hồi đất, điều tra, khảo sát, đo đạc, kiểm đếm để thực hiện xây dựng công trình Trạm Kiểm lâm địa bàn liên xã Quài Nưa, huyện Tuần Giáo thuộc Dự án đầu tư nâng cao năng lực phòng cháy, chữa cháy rừng tỉnh Điện Biên giai đoạn 2016-2020.)</t>
  </si>
  <si>
    <t>3478/UBND-KTN ngày 31/10/2022</t>
  </si>
  <si>
    <t>Tham gia góp ý Hồ sơ Đề án phát triển, nâng cao năng lực ứng phó sự cố, thiên tai và tìm kiếm cứu nạn đến năm 2030, định hướng đến năm 2045</t>
  </si>
  <si>
    <t>(Tham gia góp ý Hồ sơ Đề án phát triển, nâng cao năng lực ứng phó sự cố, thiên tai và tìm kiếm cứu nạn đến năm 2030, định hướng đến năm 2045)</t>
  </si>
  <si>
    <t>1942/QĐ-UBND ngày 21/10/2022</t>
  </si>
  <si>
    <t>Giao chỉ tiêu phát triển người tham gia bảo hiểm xã hội, bảo hiểm thất nghiệp, bảo hiểm y tế cho Ủy ban nhân dân các huyện, thị xã, thành phố trên địa bàn tỉnh Điện Biên giai đoạn 2022 -2025</t>
  </si>
  <si>
    <t>(Giao chỉ tiêu phát triển người tham gia bảo hiểm xã hội, bảo hiểm thất nghiệp, bảo hiểm y tế cho Ủy ban nhân dân các huyện, thị xã, thành phố trên địa bàn tỉnh Điện Biên giai đoạn 2022 -2025)</t>
  </si>
  <si>
    <t>3173/UBND-KTN ngày 03/10/2022</t>
  </si>
  <si>
    <t>Về việc tăng cường công tác quản lý, bảo vệ, phát triển rừng, phòng cháy, chữa cháy rừng mùa khô năm 2022-2023 trên địa bàn tỉnh</t>
  </si>
  <si>
    <t>(Về việc tăng cường công tác quản lý, bảo vệ, phát triển rừng, phòng cháy, chữa cháy rừng mùa khô năm 2022-2023 trên địa bàn tỉnh)</t>
  </si>
  <si>
    <t>2274/SNN-CCKL ngày 13/10/2022</t>
  </si>
  <si>
    <t>V/v triển khai thực hiện Công văn số 3173/UBND-KTN ngày 30/9/2022 của UBND tỉnh Điện Biên</t>
  </si>
  <si>
    <t>(V/v triển khai thực hiện Công văn số 3173/UBND-KTN ngày 30/9/2022 của UBND tỉnh Điện Biên)</t>
  </si>
  <si>
    <t>1629/UBND-LĐTBXH ngày 28/10/2022</t>
  </si>
  <si>
    <t>V/v tham gia ý kiến vào dự thảo Kế hoạch thực hiện Dự án 8 "Thực hiện bình đẳng giới và giải quyết những vấn đề cấp thiết đối với phụ nữ và trẻ em.</t>
  </si>
  <si>
    <t>Nguyễn Tuấn Nghĩa</t>
  </si>
  <si>
    <t>(V/v tham gia ý kiến vào dự thảo Kế hoạch thực hiện Dự án 8 "Thực hiện bình đẳng giới và giải quyết những vấn đề cấp thiết đối với phụ nữ và trẻ em.)</t>
  </si>
  <si>
    <t>Có tổng số 68 công việc đã được giao: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</si>
</sst>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6" x14ac:knownFonts="1">
    <font>
      <sz val="11"/>
      <color theme="1"/>
      <name val="Calibri"/>
      <family val="2"/>
      <charset val="163"/>
      <scheme val="minor"/>
    </font>
    <font>
      <sz val="11"/>
      <color theme="1"/>
      <name val="Calibri"/>
      <family val="2"/>
      <charset val="163"/>
      <scheme val="minor"/>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57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3"/>
      <color theme="1"/>
      <name val="Times New Roman"/>
      <family val="1"/>
    </font>
    <font>
      <b/>
      <sz val="14"/>
      <color theme="1"/>
      <name val="Times New Roman"/>
      <family val="1"/>
    </font>
    <font>
      <sz val="14"/>
      <color theme="1"/>
      <name val="Times New Roman"/>
      <family val="1"/>
    </font>
    <font>
      <i/>
      <sz val="14"/>
      <color theme="1"/>
      <name val="Times New Roman"/>
      <family val="1"/>
    </font>
    <font>
      <b/>
      <sz val="14"/>
      <color rgb="FFFF0000"/>
      <name val="Times New Roman"/>
      <family val="1"/>
    </font>
    <font>
      <sz val="13"/>
      <color theme="1"/>
      <name val="Times New Roman"/>
      <family val="1"/>
    </font>
    <font>
      <sz val="11"/>
      <color theme="1"/>
      <name val="Times New Roman"/>
      <family val="1"/>
    </font>
    <font>
      <b/>
      <sz val="11"/>
      <color rgb="FFFF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18" fillId="0" borderId="10" xfId="0" applyFont="1" applyBorder="1" applyAlignment="1">
      <alignment horizontal="center" vertical="center" wrapText="1"/>
    </xf>
    <xf numFmtId="0" fontId="20" fillId="0" borderId="0" xfId="0" applyFont="1"/>
    <xf numFmtId="0" fontId="19" fillId="0" borderId="10" xfId="0" applyFont="1" applyBorder="1" applyAlignment="1">
      <alignment horizontal="center" vertical="center" wrapText="1"/>
    </xf>
    <xf numFmtId="0" fontId="19" fillId="0" borderId="0" xfId="0" applyFont="1"/>
    <xf numFmtId="0" fontId="23" fillId="0" borderId="0" xfId="0" applyFont="1"/>
    <xf numFmtId="0" fontId="23" fillId="0" borderId="0" xfId="0" applyFont="1" applyAlignment="1">
      <alignment wrapText="1"/>
    </xf>
    <xf numFmtId="0" fontId="18" fillId="0" borderId="0" xfId="0" applyFont="1"/>
    <xf numFmtId="0" fontId="24" fillId="0" borderId="11" xfId="0" applyFont="1" applyBorder="1" applyAlignment="1">
      <alignment horizontal="center" wrapText="1"/>
    </xf>
    <xf numFmtId="0" fontId="24" fillId="0" borderId="11" xfId="0" applyFont="1" applyBorder="1" applyAlignment="1">
      <alignment wrapText="1"/>
    </xf>
    <xf numFmtId="0" fontId="24" fillId="0" borderId="12" xfId="0" applyFont="1" applyBorder="1" applyAlignment="1">
      <alignment horizontal="center" wrapText="1"/>
    </xf>
    <xf numFmtId="0" fontId="24" fillId="0" borderId="12" xfId="0" applyFont="1" applyBorder="1" applyAlignment="1">
      <alignment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Alignment="1">
      <alignment horizontal="center"/>
    </xf>
    <xf numFmtId="0" fontId="20" fillId="0" borderId="10" xfId="0" applyFont="1" applyBorder="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19" fillId="0" borderId="10" xfId="0" applyFont="1" applyBorder="1" applyAlignment="1">
      <alignment horizontal="right" wrapText="1"/>
    </xf>
    <xf numFmtId="0" fontId="21" fillId="0" borderId="0" xfId="0" applyFont="1" applyAlignment="1">
      <alignment horizontal="left"/>
    </xf>
    <xf numFmtId="0" fontId="21" fillId="0" borderId="0" xfId="0" applyFont="1" applyAlignment="1">
      <alignment horizontal="center" wrapText="1"/>
    </xf>
    <xf numFmtId="0" fontId="22" fillId="0" borderId="10" xfId="0" applyFont="1" applyBorder="1" applyAlignment="1">
      <alignment horizontal="center" wrapText="1"/>
    </xf>
    <xf numFmtId="164" fontId="19" fillId="0" borderId="10" xfId="0" applyNumberFormat="1" applyFont="1" applyBorder="1" applyAlignment="1">
      <alignment horizontal="center" wrapText="1"/>
    </xf>
    <xf numFmtId="164" fontId="19" fillId="0" borderId="13" xfId="0" applyNumberFormat="1" applyFont="1" applyBorder="1" applyAlignment="1">
      <alignment horizontal="center" wrapText="1"/>
    </xf>
    <xf numFmtId="164" fontId="19" fillId="0" borderId="16" xfId="0" applyNumberFormat="1" applyFont="1" applyBorder="1" applyAlignment="1">
      <alignment horizontal="center" wrapText="1"/>
    </xf>
    <xf numFmtId="164" fontId="19" fillId="0" borderId="16" xfId="0" applyNumberFormat="1" applyFont="1" applyBorder="1" applyAlignment="1">
      <alignment horizontal="center"/>
    </xf>
    <xf numFmtId="0" fontId="19" fillId="0" borderId="0" xfId="0" applyFont="1" applyAlignment="1">
      <alignment horizontal="center" wrapText="1"/>
    </xf>
    <xf numFmtId="0" fontId="22" fillId="0" borderId="13" xfId="0" applyFont="1" applyBorder="1" applyAlignment="1">
      <alignment horizontal="center" wrapText="1"/>
    </xf>
    <xf numFmtId="0" fontId="22" fillId="0" borderId="15" xfId="0" applyFont="1" applyBorder="1" applyAlignment="1">
      <alignment horizontal="center" wrapText="1"/>
    </xf>
    <xf numFmtId="0" fontId="21" fillId="0" borderId="0" xfId="0" applyFont="1" applyAlignment="1">
      <alignment horizont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wrapText="1"/>
    </xf>
    <xf numFmtId="0" fontId="19" fillId="0" borderId="15" xfId="0" applyFont="1" applyBorder="1" applyAlignment="1">
      <alignment horizontal="center" wrapText="1"/>
    </xf>
    <xf numFmtId="0" fontId="19" fillId="0" borderId="0" xfId="0" applyFont="1" applyAlignment="1">
      <alignment horizontal="center" vertical="top" wrapText="1"/>
    </xf>
    <xf numFmtId="0" fontId="19" fillId="0" borderId="17" xfId="0" applyFont="1" applyBorder="1" applyAlignment="1">
      <alignment horizontal="center"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24" fillId="0" borderId="11" xfId="0" applyFont="1" applyBorder="1" applyAlignment="1">
      <alignment wrapText="1"/>
    </xf>
    <xf numFmtId="0" fontId="24" fillId="0" borderId="12" xfId="0" applyFont="1" applyBorder="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14" fontId="24" fillId="0" borderId="11" xfId="0" applyNumberFormat="1" applyFont="1" applyBorder="1" applyAlignment="1">
      <alignment horizontal="center" wrapText="1"/>
    </xf>
    <xf numFmtId="14" fontId="24" fillId="0" borderId="12" xfId="0" applyNumberFormat="1" applyFont="1" applyBorder="1" applyAlignment="1">
      <alignment horizontal="center" wrapText="1"/>
    </xf>
    <xf numFmtId="0" fontId="24" fillId="0" borderId="11" xfId="0" applyFont="1" applyBorder="1" applyAlignment="1">
      <alignment horizontal="left" wrapText="1"/>
    </xf>
    <xf numFmtId="0" fontId="24" fillId="0" borderId="12" xfId="0" applyFont="1" applyBorder="1" applyAlignment="1">
      <alignment horizontal="left" wrapText="1"/>
    </xf>
    <xf numFmtId="14" fontId="24" fillId="0" borderId="11" xfId="0" applyNumberFormat="1" applyFont="1" applyBorder="1" applyAlignment="1">
      <alignment horizontal="left" wrapText="1"/>
    </xf>
    <xf numFmtId="14" fontId="24" fillId="0" borderId="12" xfId="0" applyNumberFormat="1" applyFont="1" applyBorder="1" applyAlignment="1">
      <alignment horizontal="left" wrapText="1"/>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190501</xdr:colOff>
      <xdr:row>3</xdr:row>
      <xdr:rowOff>0</xdr:rowOff>
    </xdr:from>
    <xdr:to>
      <xdr:col>11</xdr:col>
      <xdr:colOff>409575</xdr:colOff>
      <xdr:row>4</xdr:row>
      <xdr:rowOff>95250</xdr:rowOff>
    </xdr:to>
    <xdr:sp macro="" textlink="">
      <xdr:nvSpPr>
        <xdr:cNvPr id="2" name="TextBox 1">
          <a:extLst>
            <a:ext uri="{FF2B5EF4-FFF2-40B4-BE49-F238E27FC236}">
              <a16:creationId xmlns:a16="http://schemas.microsoft.com/office/drawing/2014/main" id="{94CD1E9F-358A-48E6-931C-D314F07752F2}"/>
            </a:ext>
          </a:extLst>
        </xdr:cNvPr>
        <xdr:cNvSpPr txBox="1"/>
      </xdr:nvSpPr>
      <xdr:spPr>
        <a:xfrm>
          <a:off x="8334376" y="914400"/>
          <a:ext cx="809624"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1</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0</xdr:row>
      <xdr:rowOff>66675</xdr:rowOff>
    </xdr:from>
    <xdr:to>
      <xdr:col>14</xdr:col>
      <xdr:colOff>390524</xdr:colOff>
      <xdr:row>0</xdr:row>
      <xdr:rowOff>333375</xdr:rowOff>
    </xdr:to>
    <xdr:sp macro="" textlink="">
      <xdr:nvSpPr>
        <xdr:cNvPr id="2" name="TextBox 1">
          <a:extLst>
            <a:ext uri="{FF2B5EF4-FFF2-40B4-BE49-F238E27FC236}">
              <a16:creationId xmlns:a16="http://schemas.microsoft.com/office/drawing/2014/main" id="{A0562160-2CCD-41A9-A813-2FB381625884}"/>
            </a:ext>
          </a:extLst>
        </xdr:cNvPr>
        <xdr:cNvSpPr txBox="1"/>
      </xdr:nvSpPr>
      <xdr:spPr>
        <a:xfrm>
          <a:off x="8391525" y="66675"/>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2</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0</xdr:row>
      <xdr:rowOff>114300</xdr:rowOff>
    </xdr:from>
    <xdr:to>
      <xdr:col>11</xdr:col>
      <xdr:colOff>1066799</xdr:colOff>
      <xdr:row>2</xdr:row>
      <xdr:rowOff>0</xdr:rowOff>
    </xdr:to>
    <xdr:sp macro="" textlink="">
      <xdr:nvSpPr>
        <xdr:cNvPr id="2" name="TextBox 1">
          <a:extLst>
            <a:ext uri="{FF2B5EF4-FFF2-40B4-BE49-F238E27FC236}">
              <a16:creationId xmlns:a16="http://schemas.microsoft.com/office/drawing/2014/main" id="{33500939-DE83-4054-9897-D9BAC483449D}"/>
            </a:ext>
          </a:extLst>
        </xdr:cNvPr>
        <xdr:cNvSpPr txBox="1"/>
      </xdr:nvSpPr>
      <xdr:spPr>
        <a:xfrm>
          <a:off x="13468350" y="114300"/>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3</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
  <sheetViews>
    <sheetView showGridLines="0" showZeros="0" tabSelected="1" topLeftCell="A7" workbookViewId="0">
      <selection activeCell="I13" sqref="I13"/>
    </sheetView>
  </sheetViews>
  <sheetFormatPr defaultColWidth="9.109375" defaultRowHeight="18" x14ac:dyDescent="0.35"/>
  <cols>
    <col min="1" max="1" width="5.44140625" style="2" customWidth="1"/>
    <col min="2" max="2" width="38.44140625" style="2" customWidth="1"/>
    <col min="3" max="3" width="15" style="2" customWidth="1"/>
    <col min="4" max="4" width="7.5546875" style="2" bestFit="1" customWidth="1"/>
    <col min="5" max="5" width="10" style="2" customWidth="1"/>
    <col min="6" max="6" width="12.44140625" style="2" customWidth="1"/>
    <col min="7" max="7" width="7.5546875" style="2" bestFit="1" customWidth="1"/>
    <col min="8" max="8" width="8.88671875" style="2" bestFit="1" customWidth="1"/>
    <col min="9" max="9" width="9.33203125" style="2" bestFit="1" customWidth="1"/>
    <col min="10" max="10" width="7.5546875" style="2" bestFit="1" customWidth="1"/>
    <col min="11" max="11" width="8.88671875" style="2" bestFit="1" customWidth="1"/>
    <col min="12" max="12" width="9.33203125" style="2" bestFit="1" customWidth="1"/>
    <col min="13" max="16384" width="9.109375" style="2"/>
  </cols>
  <sheetData>
    <row r="1" spans="1:12" ht="25.5" customHeight="1" x14ac:dyDescent="0.35">
      <c r="A1" s="26" t="s">
        <v>0</v>
      </c>
      <c r="B1" s="26"/>
      <c r="C1" s="26"/>
      <c r="D1" s="26"/>
      <c r="E1" s="26"/>
      <c r="F1" s="26"/>
      <c r="G1" s="26"/>
      <c r="H1" s="26"/>
      <c r="I1" s="26"/>
      <c r="J1" s="26"/>
      <c r="K1" s="26"/>
      <c r="L1" s="26"/>
    </row>
    <row r="2" spans="1:12" ht="23.25" customHeight="1" x14ac:dyDescent="0.35">
      <c r="A2" s="29" t="s">
        <v>104</v>
      </c>
      <c r="B2" s="29"/>
      <c r="C2" s="29"/>
      <c r="D2" s="29"/>
      <c r="E2" s="29"/>
      <c r="F2" s="29"/>
      <c r="G2" s="29"/>
      <c r="H2" s="29"/>
      <c r="I2" s="29"/>
      <c r="J2" s="29"/>
      <c r="K2" s="29"/>
    </row>
    <row r="3" spans="1:12" ht="23.25" customHeight="1" x14ac:dyDescent="0.35">
      <c r="A3" s="20"/>
      <c r="B3" s="20"/>
      <c r="C3" s="20"/>
      <c r="D3" s="20"/>
      <c r="E3" s="20"/>
      <c r="F3" s="20"/>
      <c r="G3" s="20"/>
      <c r="H3" s="20"/>
      <c r="I3" s="20"/>
      <c r="J3" s="20"/>
      <c r="K3" s="20"/>
    </row>
    <row r="4" spans="1:12" x14ac:dyDescent="0.35">
      <c r="A4" s="4" t="s">
        <v>107</v>
      </c>
    </row>
    <row r="5" spans="1:12" ht="21.75" customHeight="1" x14ac:dyDescent="0.35">
      <c r="A5" s="2" t="s">
        <v>108</v>
      </c>
    </row>
    <row r="6" spans="1:12" ht="21.75" customHeight="1" x14ac:dyDescent="0.35">
      <c r="A6" s="2" t="s">
        <v>109</v>
      </c>
    </row>
    <row r="7" spans="1:12" ht="21.75" customHeight="1" x14ac:dyDescent="0.35">
      <c r="A7" s="2" t="s">
        <v>110</v>
      </c>
    </row>
    <row r="8" spans="1:12" ht="23.25" customHeight="1" x14ac:dyDescent="0.35">
      <c r="A8" s="30" t="s">
        <v>1</v>
      </c>
      <c r="B8" s="30" t="s">
        <v>2</v>
      </c>
      <c r="C8" s="30" t="s">
        <v>3</v>
      </c>
      <c r="D8" s="32" t="s">
        <v>4</v>
      </c>
      <c r="E8" s="33"/>
      <c r="F8" s="34"/>
      <c r="G8" s="32" t="s">
        <v>5</v>
      </c>
      <c r="H8" s="33"/>
      <c r="I8" s="34"/>
      <c r="J8" s="32" t="s">
        <v>6</v>
      </c>
      <c r="K8" s="33"/>
      <c r="L8" s="34"/>
    </row>
    <row r="9" spans="1:12" ht="34.799999999999997" x14ac:dyDescent="0.35">
      <c r="A9" s="31"/>
      <c r="B9" s="31"/>
      <c r="C9" s="31"/>
      <c r="D9" s="3" t="s">
        <v>7</v>
      </c>
      <c r="E9" s="3" t="s">
        <v>8</v>
      </c>
      <c r="F9" s="3" t="s">
        <v>9</v>
      </c>
      <c r="G9" s="3" t="s">
        <v>7</v>
      </c>
      <c r="H9" s="3" t="s">
        <v>10</v>
      </c>
      <c r="I9" s="3" t="s">
        <v>9</v>
      </c>
      <c r="J9" s="3" t="s">
        <v>7</v>
      </c>
      <c r="K9" s="3" t="s">
        <v>10</v>
      </c>
      <c r="L9" s="3" t="s">
        <v>9</v>
      </c>
    </row>
    <row r="10" spans="1:12" ht="22.5" customHeight="1" x14ac:dyDescent="0.35">
      <c r="A10" s="15">
        <v>1</v>
      </c>
      <c r="B10" s="16" t="s">
        <v>20</v>
      </c>
      <c r="C10" s="15">
        <v>18</v>
      </c>
      <c r="D10" s="15">
        <v>7</v>
      </c>
      <c r="E10" s="15">
        <v>6</v>
      </c>
      <c r="F10" s="15">
        <v>0</v>
      </c>
      <c r="G10" s="15">
        <v>0</v>
      </c>
      <c r="H10" s="15">
        <v>0</v>
      </c>
      <c r="I10" s="15">
        <v>0</v>
      </c>
      <c r="J10" s="15">
        <v>1</v>
      </c>
      <c r="K10" s="15">
        <v>2</v>
      </c>
      <c r="L10" s="15">
        <v>2</v>
      </c>
    </row>
    <row r="11" spans="1:12" ht="22.5" customHeight="1" x14ac:dyDescent="0.35">
      <c r="A11" s="15">
        <v>2</v>
      </c>
      <c r="B11" s="16" t="s">
        <v>17</v>
      </c>
      <c r="C11" s="15">
        <v>18</v>
      </c>
      <c r="D11" s="15">
        <v>3</v>
      </c>
      <c r="E11" s="15">
        <v>8</v>
      </c>
      <c r="F11" s="15">
        <v>1</v>
      </c>
      <c r="G11" s="15">
        <v>0</v>
      </c>
      <c r="H11" s="15">
        <v>0</v>
      </c>
      <c r="I11" s="15">
        <v>0</v>
      </c>
      <c r="J11" s="15">
        <v>0</v>
      </c>
      <c r="K11" s="15">
        <v>4</v>
      </c>
      <c r="L11" s="15">
        <v>2</v>
      </c>
    </row>
    <row r="12" spans="1:12" ht="22.5" customHeight="1" x14ac:dyDescent="0.35">
      <c r="A12" s="15">
        <v>3</v>
      </c>
      <c r="B12" s="16" t="s">
        <v>13</v>
      </c>
      <c r="C12" s="15">
        <v>6</v>
      </c>
      <c r="D12" s="15">
        <v>0</v>
      </c>
      <c r="E12" s="15">
        <v>4</v>
      </c>
      <c r="F12" s="15">
        <v>0</v>
      </c>
      <c r="G12" s="15">
        <v>0</v>
      </c>
      <c r="H12" s="15">
        <v>0</v>
      </c>
      <c r="I12" s="15">
        <v>0</v>
      </c>
      <c r="J12" s="15">
        <v>0</v>
      </c>
      <c r="K12" s="15">
        <v>1</v>
      </c>
      <c r="L12" s="15">
        <v>1</v>
      </c>
    </row>
    <row r="13" spans="1:12" ht="22.5" customHeight="1" x14ac:dyDescent="0.35">
      <c r="A13" s="15">
        <v>4</v>
      </c>
      <c r="B13" s="16" t="s">
        <v>18</v>
      </c>
      <c r="C13" s="15">
        <v>5</v>
      </c>
      <c r="D13" s="15">
        <v>0</v>
      </c>
      <c r="E13" s="15">
        <v>2</v>
      </c>
      <c r="F13" s="15">
        <v>2</v>
      </c>
      <c r="G13" s="15">
        <v>0</v>
      </c>
      <c r="H13" s="15">
        <v>0</v>
      </c>
      <c r="I13" s="15">
        <v>0</v>
      </c>
      <c r="J13" s="15">
        <v>0</v>
      </c>
      <c r="K13" s="15">
        <v>0</v>
      </c>
      <c r="L13" s="15">
        <v>1</v>
      </c>
    </row>
    <row r="14" spans="1:12" ht="22.5" customHeight="1" x14ac:dyDescent="0.35">
      <c r="A14" s="15">
        <v>5</v>
      </c>
      <c r="B14" s="16" t="s">
        <v>16</v>
      </c>
      <c r="C14" s="15">
        <v>4</v>
      </c>
      <c r="D14" s="15">
        <v>2</v>
      </c>
      <c r="E14" s="15">
        <v>2</v>
      </c>
      <c r="F14" s="15">
        <v>0</v>
      </c>
      <c r="G14" s="15">
        <v>0</v>
      </c>
      <c r="H14" s="15">
        <v>0</v>
      </c>
      <c r="I14" s="15">
        <v>0</v>
      </c>
      <c r="J14" s="15">
        <v>0</v>
      </c>
      <c r="K14" s="15">
        <v>0</v>
      </c>
      <c r="L14" s="15">
        <v>0</v>
      </c>
    </row>
    <row r="15" spans="1:12" ht="22.5" customHeight="1" x14ac:dyDescent="0.35">
      <c r="A15" s="15">
        <v>6</v>
      </c>
      <c r="B15" s="16" t="s">
        <v>11</v>
      </c>
      <c r="C15" s="15">
        <v>3</v>
      </c>
      <c r="D15" s="15">
        <v>0</v>
      </c>
      <c r="E15" s="15">
        <v>0</v>
      </c>
      <c r="F15" s="15">
        <v>0</v>
      </c>
      <c r="G15" s="15">
        <v>0</v>
      </c>
      <c r="H15" s="15">
        <v>0</v>
      </c>
      <c r="I15" s="15">
        <v>0</v>
      </c>
      <c r="J15" s="15">
        <v>0</v>
      </c>
      <c r="K15" s="15">
        <v>2</v>
      </c>
      <c r="L15" s="15">
        <v>1</v>
      </c>
    </row>
    <row r="16" spans="1:12" x14ac:dyDescent="0.35">
      <c r="A16" s="15">
        <v>7</v>
      </c>
      <c r="B16" s="16" t="s">
        <v>42</v>
      </c>
      <c r="C16" s="15">
        <v>1</v>
      </c>
      <c r="D16" s="15">
        <v>0</v>
      </c>
      <c r="E16" s="15">
        <v>1</v>
      </c>
      <c r="F16" s="15">
        <v>0</v>
      </c>
      <c r="G16" s="15">
        <v>0</v>
      </c>
      <c r="H16" s="15">
        <v>0</v>
      </c>
      <c r="I16" s="15">
        <v>0</v>
      </c>
      <c r="J16" s="15"/>
      <c r="K16" s="15">
        <v>0</v>
      </c>
      <c r="L16" s="15">
        <v>0</v>
      </c>
    </row>
    <row r="17" spans="1:12" x14ac:dyDescent="0.35">
      <c r="A17" s="15">
        <v>8</v>
      </c>
      <c r="B17" s="16" t="s">
        <v>54</v>
      </c>
      <c r="C17" s="15">
        <v>2</v>
      </c>
      <c r="D17" s="15">
        <v>1</v>
      </c>
      <c r="E17" s="15">
        <v>0</v>
      </c>
      <c r="F17" s="15">
        <v>1</v>
      </c>
      <c r="G17" s="15">
        <v>0</v>
      </c>
      <c r="H17" s="15">
        <v>0</v>
      </c>
      <c r="I17" s="15">
        <v>0</v>
      </c>
      <c r="J17" s="15">
        <v>0</v>
      </c>
      <c r="K17" s="15">
        <v>0</v>
      </c>
      <c r="L17" s="15">
        <v>0</v>
      </c>
    </row>
    <row r="18" spans="1:12" x14ac:dyDescent="0.35">
      <c r="A18" s="15">
        <v>9</v>
      </c>
      <c r="B18" s="16" t="s">
        <v>15</v>
      </c>
      <c r="C18" s="15">
        <v>2</v>
      </c>
      <c r="D18" s="15">
        <v>0</v>
      </c>
      <c r="E18" s="15">
        <v>1</v>
      </c>
      <c r="F18" s="15">
        <v>1</v>
      </c>
      <c r="G18" s="15">
        <v>0</v>
      </c>
      <c r="H18" s="15">
        <v>0</v>
      </c>
      <c r="I18" s="15">
        <v>0</v>
      </c>
      <c r="J18" s="15">
        <v>0</v>
      </c>
      <c r="K18" s="15">
        <v>0</v>
      </c>
      <c r="L18" s="15">
        <v>0</v>
      </c>
    </row>
    <row r="19" spans="1:12" x14ac:dyDescent="0.35">
      <c r="A19" s="15">
        <v>10</v>
      </c>
      <c r="B19" s="16" t="s">
        <v>43</v>
      </c>
      <c r="C19" s="15">
        <v>2</v>
      </c>
      <c r="D19" s="15">
        <v>1</v>
      </c>
      <c r="E19" s="15">
        <v>0</v>
      </c>
      <c r="F19" s="15">
        <v>1</v>
      </c>
      <c r="G19" s="15">
        <v>0</v>
      </c>
      <c r="H19" s="15">
        <v>0</v>
      </c>
      <c r="I19" s="15">
        <v>0</v>
      </c>
      <c r="J19" s="15">
        <v>0</v>
      </c>
      <c r="K19" s="15">
        <v>0</v>
      </c>
      <c r="L19" s="15">
        <v>0</v>
      </c>
    </row>
    <row r="20" spans="1:12" x14ac:dyDescent="0.35">
      <c r="A20" s="15">
        <v>11</v>
      </c>
      <c r="B20" s="16" t="s">
        <v>49</v>
      </c>
      <c r="C20" s="15">
        <v>2</v>
      </c>
      <c r="D20" s="15">
        <v>0</v>
      </c>
      <c r="E20" s="15">
        <v>0</v>
      </c>
      <c r="F20" s="15">
        <v>0</v>
      </c>
      <c r="G20" s="15">
        <v>0</v>
      </c>
      <c r="H20" s="15">
        <v>0</v>
      </c>
      <c r="I20" s="15">
        <v>0</v>
      </c>
      <c r="J20" s="15">
        <v>1</v>
      </c>
      <c r="K20" s="15">
        <v>0</v>
      </c>
      <c r="L20" s="15">
        <v>1</v>
      </c>
    </row>
    <row r="21" spans="1:12" x14ac:dyDescent="0.35">
      <c r="A21" s="15">
        <v>12</v>
      </c>
      <c r="B21" s="16" t="s">
        <v>50</v>
      </c>
      <c r="C21" s="15">
        <v>1</v>
      </c>
      <c r="D21" s="15">
        <v>0</v>
      </c>
      <c r="E21" s="15">
        <v>0</v>
      </c>
      <c r="F21" s="15">
        <v>0</v>
      </c>
      <c r="G21" s="15">
        <v>0</v>
      </c>
      <c r="H21" s="15">
        <v>0</v>
      </c>
      <c r="I21" s="15">
        <v>0</v>
      </c>
      <c r="J21" s="15">
        <v>0</v>
      </c>
      <c r="K21" s="15">
        <v>0</v>
      </c>
      <c r="L21" s="15">
        <v>1</v>
      </c>
    </row>
    <row r="22" spans="1:12" x14ac:dyDescent="0.35">
      <c r="A22" s="15">
        <v>13</v>
      </c>
      <c r="B22" s="16" t="s">
        <v>51</v>
      </c>
      <c r="C22" s="15">
        <v>1</v>
      </c>
      <c r="D22" s="15">
        <v>0</v>
      </c>
      <c r="E22" s="15">
        <v>0</v>
      </c>
      <c r="F22" s="15">
        <v>0</v>
      </c>
      <c r="G22" s="15">
        <v>0</v>
      </c>
      <c r="H22" s="15">
        <v>0</v>
      </c>
      <c r="I22" s="15">
        <v>0</v>
      </c>
      <c r="J22" s="15">
        <v>0</v>
      </c>
      <c r="K22" s="15">
        <v>0</v>
      </c>
      <c r="L22" s="15">
        <v>1</v>
      </c>
    </row>
    <row r="23" spans="1:12" x14ac:dyDescent="0.35">
      <c r="A23" s="15">
        <v>14</v>
      </c>
      <c r="B23" s="16" t="s">
        <v>106</v>
      </c>
      <c r="C23" s="15">
        <v>1</v>
      </c>
      <c r="D23" s="15">
        <v>0</v>
      </c>
      <c r="E23" s="15">
        <v>0</v>
      </c>
      <c r="F23" s="15">
        <v>0</v>
      </c>
      <c r="G23" s="15">
        <v>0</v>
      </c>
      <c r="H23" s="15">
        <v>0</v>
      </c>
      <c r="I23" s="15">
        <v>0</v>
      </c>
      <c r="J23" s="15">
        <v>0</v>
      </c>
      <c r="K23" s="15">
        <v>1</v>
      </c>
      <c r="L23" s="15">
        <v>0</v>
      </c>
    </row>
    <row r="24" spans="1:12" x14ac:dyDescent="0.35">
      <c r="A24" s="15">
        <v>15</v>
      </c>
      <c r="B24" s="16" t="s">
        <v>12</v>
      </c>
      <c r="C24" s="15">
        <v>1</v>
      </c>
      <c r="D24" s="15">
        <v>0</v>
      </c>
      <c r="E24" s="15">
        <v>0</v>
      </c>
      <c r="F24" s="15">
        <v>0</v>
      </c>
      <c r="G24" s="15">
        <v>0</v>
      </c>
      <c r="H24" s="15">
        <v>0</v>
      </c>
      <c r="I24" s="15">
        <v>0</v>
      </c>
      <c r="J24" s="15">
        <v>0</v>
      </c>
      <c r="K24" s="15">
        <v>1</v>
      </c>
      <c r="L24" s="15">
        <v>0</v>
      </c>
    </row>
    <row r="25" spans="1:12" x14ac:dyDescent="0.35">
      <c r="A25" s="15">
        <v>16</v>
      </c>
      <c r="B25" s="16" t="s">
        <v>52</v>
      </c>
      <c r="C25" s="15"/>
      <c r="D25" s="15"/>
      <c r="E25" s="15"/>
      <c r="F25" s="15"/>
      <c r="G25" s="15"/>
      <c r="H25" s="15"/>
      <c r="I25" s="15"/>
      <c r="J25" s="15"/>
      <c r="K25" s="15"/>
      <c r="L25" s="15"/>
    </row>
    <row r="26" spans="1:12" x14ac:dyDescent="0.35">
      <c r="A26" s="15">
        <v>17</v>
      </c>
      <c r="B26" s="16" t="s">
        <v>44</v>
      </c>
      <c r="C26" s="15"/>
      <c r="D26" s="15"/>
      <c r="E26" s="15"/>
      <c r="F26" s="15"/>
      <c r="G26" s="15"/>
      <c r="H26" s="15"/>
      <c r="I26" s="15"/>
      <c r="J26" s="15"/>
      <c r="K26" s="15"/>
      <c r="L26" s="15"/>
    </row>
    <row r="27" spans="1:12" x14ac:dyDescent="0.35">
      <c r="A27" s="15">
        <v>18</v>
      </c>
      <c r="B27" s="16" t="s">
        <v>45</v>
      </c>
      <c r="C27" s="15"/>
      <c r="D27" s="15"/>
      <c r="E27" s="15"/>
      <c r="F27" s="15"/>
      <c r="G27" s="15"/>
      <c r="H27" s="15"/>
      <c r="I27" s="15"/>
      <c r="J27" s="15"/>
      <c r="K27" s="15"/>
      <c r="L27" s="15"/>
    </row>
    <row r="28" spans="1:12" x14ac:dyDescent="0.35">
      <c r="A28" s="15">
        <v>19</v>
      </c>
      <c r="B28" s="16" t="s">
        <v>53</v>
      </c>
      <c r="C28" s="15"/>
      <c r="D28" s="15"/>
      <c r="E28" s="15"/>
      <c r="F28" s="15"/>
      <c r="G28" s="15"/>
      <c r="H28" s="15"/>
      <c r="I28" s="15"/>
      <c r="J28" s="15"/>
      <c r="K28" s="15"/>
      <c r="L28" s="15"/>
    </row>
    <row r="29" spans="1:12" x14ac:dyDescent="0.35">
      <c r="A29" s="15">
        <v>20</v>
      </c>
      <c r="B29" s="16" t="s">
        <v>55</v>
      </c>
      <c r="C29" s="15"/>
      <c r="D29" s="15"/>
      <c r="E29" s="15"/>
      <c r="F29" s="15"/>
      <c r="G29" s="15"/>
      <c r="H29" s="15"/>
      <c r="I29" s="15"/>
      <c r="J29" s="15"/>
      <c r="K29" s="15"/>
      <c r="L29" s="15"/>
    </row>
    <row r="30" spans="1:12" x14ac:dyDescent="0.35">
      <c r="A30" s="15">
        <v>21</v>
      </c>
      <c r="B30" s="16" t="s">
        <v>93</v>
      </c>
      <c r="C30" s="15"/>
      <c r="D30" s="15"/>
      <c r="E30" s="15"/>
      <c r="F30" s="15"/>
      <c r="G30" s="15"/>
      <c r="H30" s="15"/>
      <c r="I30" s="15"/>
      <c r="J30" s="15"/>
      <c r="K30" s="15"/>
      <c r="L30" s="15"/>
    </row>
    <row r="31" spans="1:12" ht="22.5" customHeight="1" x14ac:dyDescent="0.35">
      <c r="A31" s="15">
        <v>22</v>
      </c>
      <c r="B31" s="16" t="s">
        <v>56</v>
      </c>
      <c r="C31" s="15"/>
      <c r="D31" s="15"/>
      <c r="E31" s="15"/>
      <c r="F31" s="15"/>
      <c r="G31" s="15"/>
      <c r="H31" s="15"/>
      <c r="I31" s="15"/>
      <c r="J31" s="15"/>
      <c r="K31" s="15"/>
      <c r="L31" s="15"/>
    </row>
    <row r="32" spans="1:12" ht="22.5" customHeight="1" x14ac:dyDescent="0.35">
      <c r="A32" s="15">
        <v>23</v>
      </c>
      <c r="B32" s="16" t="s">
        <v>60</v>
      </c>
      <c r="C32" s="15"/>
      <c r="D32" s="15"/>
      <c r="E32" s="15"/>
      <c r="F32" s="15"/>
      <c r="G32" s="15"/>
      <c r="H32" s="15"/>
      <c r="I32" s="15"/>
      <c r="J32" s="15"/>
      <c r="K32" s="15"/>
      <c r="L32" s="15"/>
    </row>
    <row r="33" spans="1:16" ht="22.5" customHeight="1" x14ac:dyDescent="0.35">
      <c r="A33" s="15">
        <v>24</v>
      </c>
      <c r="B33" s="16" t="s">
        <v>14</v>
      </c>
      <c r="C33" s="15"/>
      <c r="D33" s="15"/>
      <c r="E33" s="15"/>
      <c r="F33" s="15"/>
      <c r="G33" s="15"/>
      <c r="H33" s="15"/>
      <c r="I33" s="15"/>
      <c r="J33" s="15"/>
      <c r="K33" s="15"/>
      <c r="L33" s="15"/>
      <c r="P33" s="2" t="s">
        <v>103</v>
      </c>
    </row>
    <row r="34" spans="1:16" ht="22.5" customHeight="1" x14ac:dyDescent="0.35">
      <c r="A34" s="15">
        <v>25</v>
      </c>
      <c r="B34" s="16" t="s">
        <v>21</v>
      </c>
      <c r="C34" s="15"/>
      <c r="D34" s="15"/>
      <c r="E34" s="15"/>
      <c r="F34" s="15"/>
      <c r="G34" s="15"/>
      <c r="H34" s="15"/>
      <c r="I34" s="15"/>
      <c r="J34" s="15"/>
      <c r="K34" s="15"/>
      <c r="L34" s="15"/>
    </row>
    <row r="35" spans="1:16" ht="22.5" customHeight="1" x14ac:dyDescent="0.35">
      <c r="A35" s="15">
        <v>26</v>
      </c>
      <c r="B35" s="16" t="s">
        <v>19</v>
      </c>
      <c r="C35" s="15"/>
      <c r="D35" s="15"/>
      <c r="E35" s="15"/>
      <c r="F35" s="15"/>
      <c r="G35" s="15"/>
      <c r="H35" s="15"/>
      <c r="I35" s="15"/>
      <c r="J35" s="15"/>
      <c r="K35" s="15"/>
      <c r="L35" s="15"/>
    </row>
    <row r="36" spans="1:16" ht="22.5" customHeight="1" x14ac:dyDescent="0.35">
      <c r="A36" s="15">
        <v>27</v>
      </c>
      <c r="B36" s="16" t="s">
        <v>57</v>
      </c>
      <c r="C36" s="15"/>
      <c r="D36" s="15"/>
      <c r="E36" s="15"/>
      <c r="F36" s="15"/>
      <c r="G36" s="15"/>
      <c r="H36" s="15"/>
      <c r="I36" s="15"/>
      <c r="J36" s="15"/>
      <c r="K36" s="15"/>
      <c r="L36" s="15"/>
    </row>
    <row r="37" spans="1:16" ht="22.5" customHeight="1" x14ac:dyDescent="0.35">
      <c r="A37" s="15">
        <v>28</v>
      </c>
      <c r="B37" s="16" t="s">
        <v>22</v>
      </c>
      <c r="C37" s="15"/>
      <c r="D37" s="15"/>
      <c r="E37" s="15"/>
      <c r="F37" s="15"/>
      <c r="G37" s="15"/>
      <c r="H37" s="15"/>
      <c r="I37" s="15"/>
      <c r="J37" s="15"/>
      <c r="K37" s="15"/>
      <c r="L37" s="15"/>
    </row>
    <row r="38" spans="1:16" ht="22.5" customHeight="1" x14ac:dyDescent="0.35">
      <c r="A38" s="15">
        <v>29</v>
      </c>
      <c r="B38" s="16" t="s">
        <v>47</v>
      </c>
      <c r="C38" s="15"/>
      <c r="D38" s="15"/>
      <c r="E38" s="15"/>
      <c r="F38" s="15"/>
      <c r="G38" s="15"/>
      <c r="H38" s="15"/>
      <c r="I38" s="15"/>
      <c r="J38" s="15"/>
      <c r="K38" s="15"/>
      <c r="L38" s="15"/>
    </row>
    <row r="39" spans="1:16" ht="22.5" customHeight="1" x14ac:dyDescent="0.35">
      <c r="A39" s="15">
        <v>30</v>
      </c>
      <c r="B39" s="16" t="s">
        <v>48</v>
      </c>
      <c r="C39" s="15"/>
      <c r="D39" s="15"/>
      <c r="E39" s="15"/>
      <c r="F39" s="15"/>
      <c r="G39" s="15"/>
      <c r="H39" s="15"/>
      <c r="I39" s="15"/>
      <c r="J39" s="15"/>
      <c r="K39" s="15"/>
      <c r="L39" s="15"/>
    </row>
    <row r="40" spans="1:16" ht="22.5" customHeight="1" x14ac:dyDescent="0.35">
      <c r="A40" s="15">
        <v>31</v>
      </c>
      <c r="B40" s="16" t="s">
        <v>58</v>
      </c>
      <c r="C40" s="15"/>
      <c r="D40" s="15"/>
      <c r="E40" s="15"/>
      <c r="F40" s="15"/>
      <c r="G40" s="15"/>
      <c r="H40" s="15"/>
      <c r="I40" s="15"/>
      <c r="J40" s="15"/>
      <c r="K40" s="15"/>
      <c r="L40" s="15"/>
    </row>
    <row r="41" spans="1:16" ht="22.5" customHeight="1" x14ac:dyDescent="0.35">
      <c r="A41" s="15">
        <v>32</v>
      </c>
      <c r="B41" s="16" t="s">
        <v>23</v>
      </c>
      <c r="C41" s="15"/>
      <c r="D41" s="15"/>
      <c r="E41" s="15"/>
      <c r="F41" s="15"/>
      <c r="G41" s="15"/>
      <c r="H41" s="15"/>
      <c r="I41" s="15"/>
      <c r="J41" s="15"/>
      <c r="K41" s="15"/>
      <c r="L41" s="15"/>
    </row>
    <row r="42" spans="1:16" ht="22.5" customHeight="1" x14ac:dyDescent="0.35">
      <c r="A42" s="15">
        <v>33</v>
      </c>
      <c r="B42" s="16" t="s">
        <v>24</v>
      </c>
      <c r="C42" s="15"/>
      <c r="D42" s="15"/>
      <c r="E42" s="15"/>
      <c r="F42" s="15"/>
      <c r="G42" s="15"/>
      <c r="H42" s="15"/>
      <c r="I42" s="15"/>
      <c r="J42" s="15"/>
      <c r="K42" s="15"/>
      <c r="L42" s="15"/>
    </row>
    <row r="43" spans="1:16" ht="22.5" customHeight="1" x14ac:dyDescent="0.35">
      <c r="A43" s="15">
        <v>34</v>
      </c>
      <c r="B43" s="16" t="s">
        <v>25</v>
      </c>
      <c r="C43" s="15"/>
      <c r="D43" s="15"/>
      <c r="E43" s="15"/>
      <c r="F43" s="15"/>
      <c r="G43" s="15"/>
      <c r="H43" s="15"/>
      <c r="I43" s="15"/>
      <c r="J43" s="15"/>
      <c r="K43" s="15"/>
      <c r="L43" s="15"/>
    </row>
    <row r="44" spans="1:16" ht="22.5" customHeight="1" x14ac:dyDescent="0.35">
      <c r="A44" s="15">
        <v>35</v>
      </c>
      <c r="B44" s="16" t="s">
        <v>26</v>
      </c>
      <c r="C44" s="15"/>
      <c r="D44" s="15"/>
      <c r="E44" s="15"/>
      <c r="F44" s="15"/>
      <c r="G44" s="15"/>
      <c r="H44" s="15"/>
      <c r="I44" s="15"/>
      <c r="J44" s="15"/>
      <c r="K44" s="15"/>
      <c r="L44" s="15"/>
    </row>
    <row r="45" spans="1:16" ht="22.5" customHeight="1" x14ac:dyDescent="0.35">
      <c r="A45" s="15">
        <v>36</v>
      </c>
      <c r="B45" s="16" t="s">
        <v>27</v>
      </c>
      <c r="C45" s="15"/>
      <c r="D45" s="15"/>
      <c r="E45" s="15"/>
      <c r="F45" s="15"/>
      <c r="G45" s="15"/>
      <c r="H45" s="15"/>
      <c r="I45" s="15"/>
      <c r="J45" s="15"/>
      <c r="K45" s="15"/>
      <c r="L45" s="15"/>
    </row>
    <row r="46" spans="1:16" x14ac:dyDescent="0.35">
      <c r="A46" s="15">
        <v>37</v>
      </c>
      <c r="B46" s="16" t="s">
        <v>28</v>
      </c>
      <c r="C46" s="15"/>
      <c r="D46" s="15"/>
      <c r="E46" s="15"/>
      <c r="F46" s="15"/>
      <c r="G46" s="15"/>
      <c r="H46" s="15"/>
      <c r="I46" s="15"/>
      <c r="J46" s="15"/>
      <c r="K46" s="15"/>
      <c r="L46" s="15"/>
    </row>
    <row r="47" spans="1:16" x14ac:dyDescent="0.35">
      <c r="A47" s="15">
        <v>38</v>
      </c>
      <c r="B47" s="16" t="s">
        <v>29</v>
      </c>
      <c r="C47" s="15"/>
      <c r="D47" s="15"/>
      <c r="E47" s="15"/>
      <c r="F47" s="15"/>
      <c r="G47" s="15"/>
      <c r="H47" s="15"/>
      <c r="I47" s="15"/>
      <c r="J47" s="15"/>
      <c r="K47" s="15"/>
      <c r="L47" s="15"/>
    </row>
    <row r="48" spans="1:16" x14ac:dyDescent="0.35">
      <c r="A48" s="15">
        <v>39</v>
      </c>
      <c r="B48" s="16" t="s">
        <v>30</v>
      </c>
      <c r="C48" s="15"/>
      <c r="D48" s="15"/>
      <c r="E48" s="15"/>
      <c r="F48" s="15"/>
      <c r="G48" s="15"/>
      <c r="H48" s="15"/>
      <c r="I48" s="15"/>
      <c r="J48" s="15"/>
      <c r="K48" s="15"/>
      <c r="L48" s="15"/>
    </row>
    <row r="49" spans="1:12" x14ac:dyDescent="0.35">
      <c r="A49" s="15">
        <v>40</v>
      </c>
      <c r="B49" s="16" t="s">
        <v>31</v>
      </c>
      <c r="C49" s="15"/>
      <c r="D49" s="15"/>
      <c r="E49" s="15"/>
      <c r="F49" s="15"/>
      <c r="G49" s="15"/>
      <c r="H49" s="15"/>
      <c r="I49" s="15"/>
      <c r="J49" s="15"/>
      <c r="K49" s="15"/>
      <c r="L49" s="15"/>
    </row>
    <row r="50" spans="1:12" x14ac:dyDescent="0.35">
      <c r="A50" s="15">
        <v>41</v>
      </c>
      <c r="B50" s="16" t="s">
        <v>32</v>
      </c>
      <c r="C50" s="15"/>
      <c r="D50" s="15"/>
      <c r="E50" s="15"/>
      <c r="F50" s="15"/>
      <c r="G50" s="15"/>
      <c r="H50" s="15"/>
      <c r="I50" s="15"/>
      <c r="J50" s="15"/>
      <c r="K50" s="15"/>
      <c r="L50" s="15"/>
    </row>
    <row r="51" spans="1:12" x14ac:dyDescent="0.35">
      <c r="A51" s="15">
        <v>42</v>
      </c>
      <c r="B51" s="16" t="s">
        <v>34</v>
      </c>
      <c r="C51" s="15"/>
      <c r="D51" s="15"/>
      <c r="E51" s="15"/>
      <c r="F51" s="15"/>
      <c r="G51" s="15"/>
      <c r="H51" s="15"/>
      <c r="I51" s="15"/>
      <c r="J51" s="15"/>
      <c r="K51" s="15"/>
      <c r="L51" s="15"/>
    </row>
    <row r="52" spans="1:12" x14ac:dyDescent="0.35">
      <c r="A52" s="15">
        <v>43</v>
      </c>
      <c r="B52" s="16" t="s">
        <v>33</v>
      </c>
      <c r="C52" s="15"/>
      <c r="D52" s="15"/>
      <c r="E52" s="15"/>
      <c r="F52" s="15"/>
      <c r="G52" s="15"/>
      <c r="H52" s="15"/>
      <c r="I52" s="15"/>
      <c r="J52" s="15"/>
      <c r="K52" s="15"/>
      <c r="L52" s="15"/>
    </row>
    <row r="53" spans="1:12" x14ac:dyDescent="0.35">
      <c r="A53" s="15">
        <v>44</v>
      </c>
      <c r="B53" s="16" t="s">
        <v>35</v>
      </c>
      <c r="C53" s="15"/>
      <c r="D53" s="15"/>
      <c r="E53" s="15"/>
      <c r="F53" s="15"/>
      <c r="G53" s="15"/>
      <c r="H53" s="15"/>
      <c r="I53" s="15"/>
      <c r="J53" s="15"/>
      <c r="K53" s="15"/>
      <c r="L53" s="15"/>
    </row>
    <row r="54" spans="1:12" x14ac:dyDescent="0.35">
      <c r="A54" s="15">
        <v>45</v>
      </c>
      <c r="B54" s="16" t="s">
        <v>36</v>
      </c>
      <c r="C54" s="15"/>
      <c r="D54" s="15"/>
      <c r="E54" s="15"/>
      <c r="F54" s="15"/>
      <c r="G54" s="15"/>
      <c r="H54" s="15"/>
      <c r="I54" s="15"/>
      <c r="J54" s="15"/>
      <c r="K54" s="15"/>
      <c r="L54" s="15"/>
    </row>
    <row r="55" spans="1:12" x14ac:dyDescent="0.35">
      <c r="A55" s="15">
        <v>46</v>
      </c>
      <c r="B55" s="16" t="s">
        <v>37</v>
      </c>
      <c r="C55" s="15"/>
      <c r="D55" s="15"/>
      <c r="E55" s="15"/>
      <c r="F55" s="15"/>
      <c r="G55" s="15"/>
      <c r="H55" s="15"/>
      <c r="I55" s="15"/>
      <c r="J55" s="15"/>
      <c r="K55" s="15"/>
      <c r="L55" s="15"/>
    </row>
    <row r="56" spans="1:12" x14ac:dyDescent="0.35">
      <c r="A56" s="15">
        <v>47</v>
      </c>
      <c r="B56" s="16" t="s">
        <v>38</v>
      </c>
      <c r="C56" s="15"/>
      <c r="D56" s="15"/>
      <c r="E56" s="15"/>
      <c r="F56" s="15"/>
      <c r="G56" s="15"/>
      <c r="H56" s="15"/>
      <c r="I56" s="15"/>
      <c r="J56" s="15"/>
      <c r="K56" s="15"/>
      <c r="L56" s="15"/>
    </row>
    <row r="57" spans="1:12" x14ac:dyDescent="0.35">
      <c r="A57" s="15">
        <v>48</v>
      </c>
      <c r="B57" s="16" t="s">
        <v>40</v>
      </c>
      <c r="C57" s="15"/>
      <c r="D57" s="15"/>
      <c r="E57" s="15"/>
      <c r="F57" s="15"/>
      <c r="G57" s="15"/>
      <c r="H57" s="15"/>
      <c r="I57" s="15"/>
      <c r="J57" s="15"/>
      <c r="K57" s="15"/>
      <c r="L57" s="15"/>
    </row>
    <row r="58" spans="1:12" x14ac:dyDescent="0.35">
      <c r="A58" s="15">
        <v>49</v>
      </c>
      <c r="B58" s="16" t="s">
        <v>41</v>
      </c>
      <c r="C58" s="15"/>
      <c r="D58" s="15"/>
      <c r="E58" s="15"/>
      <c r="F58" s="15"/>
      <c r="G58" s="15"/>
      <c r="H58" s="15"/>
      <c r="I58" s="15"/>
      <c r="J58" s="15"/>
      <c r="K58" s="15"/>
      <c r="L58" s="15"/>
    </row>
    <row r="59" spans="1:12" x14ac:dyDescent="0.35">
      <c r="A59" s="15">
        <v>50</v>
      </c>
      <c r="B59" s="16" t="s">
        <v>39</v>
      </c>
      <c r="C59" s="15"/>
      <c r="D59" s="15"/>
      <c r="E59" s="15"/>
      <c r="F59" s="15"/>
      <c r="G59" s="15"/>
      <c r="H59" s="15"/>
      <c r="I59" s="15"/>
      <c r="J59" s="15"/>
      <c r="K59" s="15"/>
      <c r="L59" s="15"/>
    </row>
    <row r="60" spans="1:12" x14ac:dyDescent="0.35">
      <c r="A60" s="15">
        <v>51</v>
      </c>
      <c r="B60" s="16" t="s">
        <v>59</v>
      </c>
      <c r="C60" s="15"/>
      <c r="D60" s="15"/>
      <c r="E60" s="15"/>
      <c r="F60" s="15"/>
      <c r="G60" s="15"/>
      <c r="H60" s="15"/>
      <c r="I60" s="15"/>
      <c r="J60" s="15"/>
      <c r="K60" s="15"/>
      <c r="L60" s="15"/>
    </row>
    <row r="61" spans="1:12" x14ac:dyDescent="0.35">
      <c r="A61" s="27" t="s">
        <v>46</v>
      </c>
      <c r="B61" s="28"/>
      <c r="C61" s="21">
        <f>SUM(C10:C60)</f>
        <v>67</v>
      </c>
      <c r="D61" s="21">
        <f t="shared" ref="D61:L61" si="0">SUM(D10:D60)</f>
        <v>14</v>
      </c>
      <c r="E61" s="21">
        <f t="shared" si="0"/>
        <v>24</v>
      </c>
      <c r="F61" s="21">
        <f t="shared" si="0"/>
        <v>6</v>
      </c>
      <c r="G61" s="21">
        <f t="shared" si="0"/>
        <v>0</v>
      </c>
      <c r="H61" s="21">
        <f t="shared" si="0"/>
        <v>0</v>
      </c>
      <c r="I61" s="21">
        <f t="shared" si="0"/>
        <v>0</v>
      </c>
      <c r="J61" s="21">
        <f t="shared" si="0"/>
        <v>2</v>
      </c>
      <c r="K61" s="21">
        <f t="shared" si="0"/>
        <v>11</v>
      </c>
      <c r="L61" s="21">
        <f t="shared" si="0"/>
        <v>10</v>
      </c>
    </row>
  </sheetData>
  <sortState ref="A10:L60">
    <sortCondition descending="1" ref="C10:C60"/>
    <sortCondition ref="B10:B60"/>
  </sortState>
  <mergeCells count="9">
    <mergeCell ref="A1:L1"/>
    <mergeCell ref="A61:B61"/>
    <mergeCell ref="A2:K2"/>
    <mergeCell ref="A8:A9"/>
    <mergeCell ref="B8:B9"/>
    <mergeCell ref="C8:C9"/>
    <mergeCell ref="D8:F8"/>
    <mergeCell ref="G8:I8"/>
    <mergeCell ref="J8:L8"/>
  </mergeCells>
  <pageMargins left="0.78740157480314965" right="0.28000000000000003" top="0.55000000000000004" bottom="0.47" header="0.22" footer="0.23"/>
  <pageSetup paperSize="9"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3"/>
  <sheetViews>
    <sheetView showZeros="0" topLeftCell="A3" zoomScale="115" zoomScaleNormal="115" workbookViewId="0">
      <selection activeCell="W21" sqref="W21"/>
    </sheetView>
  </sheetViews>
  <sheetFormatPr defaultColWidth="9.109375" defaultRowHeight="18" x14ac:dyDescent="0.35"/>
  <cols>
    <col min="1" max="1" width="5.33203125" style="2" customWidth="1"/>
    <col min="2" max="2" width="37" style="2" customWidth="1"/>
    <col min="3" max="3" width="8.6640625" style="2" customWidth="1"/>
    <col min="4" max="4" width="11.88671875" style="2" customWidth="1"/>
    <col min="5" max="5" width="14" style="2" customWidth="1"/>
    <col min="6" max="13" width="8.6640625" style="2" customWidth="1"/>
    <col min="14" max="15" width="10.6640625" style="2" customWidth="1"/>
    <col min="16" max="16" width="11.44140625" style="2" customWidth="1"/>
    <col min="17" max="18" width="9.109375" style="2"/>
    <col min="19" max="19" width="23.5546875" style="2" hidden="1" customWidth="1"/>
    <col min="20" max="20" width="60.6640625" style="2" hidden="1" customWidth="1"/>
    <col min="21" max="22" width="0" style="2" hidden="1" customWidth="1"/>
    <col min="23" max="16384" width="9.109375" style="2"/>
  </cols>
  <sheetData>
    <row r="1" spans="1:20" ht="39" customHeight="1" x14ac:dyDescent="0.35">
      <c r="A1" s="37" t="s">
        <v>105</v>
      </c>
      <c r="B1" s="37"/>
      <c r="C1" s="37"/>
      <c r="D1" s="37"/>
      <c r="E1" s="37"/>
      <c r="F1" s="37"/>
      <c r="G1" s="37"/>
      <c r="H1" s="37"/>
      <c r="I1" s="37"/>
      <c r="J1" s="37"/>
      <c r="K1" s="37"/>
      <c r="L1" s="37"/>
      <c r="M1" s="37"/>
      <c r="N1" s="37"/>
      <c r="O1" s="37"/>
    </row>
    <row r="2" spans="1:20" ht="24" customHeight="1" x14ac:dyDescent="0.35">
      <c r="A2" s="30" t="s">
        <v>1</v>
      </c>
      <c r="B2" s="30" t="s">
        <v>61</v>
      </c>
      <c r="C2" s="32" t="s">
        <v>62</v>
      </c>
      <c r="D2" s="33"/>
      <c r="E2" s="34"/>
      <c r="F2" s="32" t="s">
        <v>4</v>
      </c>
      <c r="G2" s="33"/>
      <c r="H2" s="33"/>
      <c r="I2" s="34"/>
      <c r="J2" s="32" t="s">
        <v>98</v>
      </c>
      <c r="K2" s="33"/>
      <c r="L2" s="33"/>
      <c r="M2" s="33"/>
      <c r="N2" s="38" t="s">
        <v>63</v>
      </c>
      <c r="O2" s="39"/>
      <c r="P2" s="39"/>
      <c r="Q2" s="40"/>
    </row>
    <row r="3" spans="1:20" ht="104.4" x14ac:dyDescent="0.35">
      <c r="A3" s="31"/>
      <c r="B3" s="31"/>
      <c r="C3" s="3" t="s">
        <v>64</v>
      </c>
      <c r="D3" s="3" t="s">
        <v>65</v>
      </c>
      <c r="E3" s="3" t="s">
        <v>66</v>
      </c>
      <c r="F3" s="3" t="s">
        <v>64</v>
      </c>
      <c r="G3" s="3" t="s">
        <v>67</v>
      </c>
      <c r="H3" s="3" t="s">
        <v>68</v>
      </c>
      <c r="I3" s="3" t="s">
        <v>95</v>
      </c>
      <c r="J3" s="3" t="s">
        <v>64</v>
      </c>
      <c r="K3" s="3" t="s">
        <v>69</v>
      </c>
      <c r="L3" s="3" t="s">
        <v>70</v>
      </c>
      <c r="M3" s="12" t="s">
        <v>95</v>
      </c>
      <c r="N3" s="13" t="s">
        <v>71</v>
      </c>
      <c r="O3" s="13" t="s">
        <v>72</v>
      </c>
      <c r="P3" s="13" t="s">
        <v>97</v>
      </c>
      <c r="Q3" s="13" t="s">
        <v>99</v>
      </c>
    </row>
    <row r="4" spans="1:20" s="14" customFormat="1" ht="17.399999999999999" x14ac:dyDescent="0.3">
      <c r="A4" s="22">
        <v>1</v>
      </c>
      <c r="B4" s="22">
        <v>2</v>
      </c>
      <c r="C4" s="22">
        <v>3</v>
      </c>
      <c r="D4" s="22">
        <v>4</v>
      </c>
      <c r="E4" s="22">
        <v>5</v>
      </c>
      <c r="F4" s="22">
        <v>6</v>
      </c>
      <c r="G4" s="22">
        <v>7</v>
      </c>
      <c r="H4" s="22">
        <v>8</v>
      </c>
      <c r="I4" s="22">
        <v>9</v>
      </c>
      <c r="J4" s="22">
        <v>10</v>
      </c>
      <c r="K4" s="22">
        <v>11</v>
      </c>
      <c r="L4" s="22">
        <v>12</v>
      </c>
      <c r="M4" s="23">
        <v>13</v>
      </c>
      <c r="N4" s="24">
        <v>14</v>
      </c>
      <c r="O4" s="24">
        <v>15</v>
      </c>
      <c r="P4" s="25">
        <v>16</v>
      </c>
      <c r="Q4" s="24">
        <v>17</v>
      </c>
    </row>
    <row r="5" spans="1:20" s="14" customFormat="1" ht="20.25" customHeight="1" x14ac:dyDescent="0.35">
      <c r="A5" s="15">
        <v>1</v>
      </c>
      <c r="B5" s="16" t="s">
        <v>20</v>
      </c>
      <c r="C5" s="17">
        <v>18</v>
      </c>
      <c r="D5" s="17">
        <v>16</v>
      </c>
      <c r="E5" s="17">
        <v>2</v>
      </c>
      <c r="F5" s="17">
        <v>13</v>
      </c>
      <c r="G5" s="17">
        <v>7</v>
      </c>
      <c r="H5" s="17">
        <v>6</v>
      </c>
      <c r="I5" s="17">
        <v>0</v>
      </c>
      <c r="J5" s="17">
        <v>5</v>
      </c>
      <c r="K5" s="17">
        <v>2</v>
      </c>
      <c r="L5" s="17">
        <v>1</v>
      </c>
      <c r="M5" s="17">
        <v>2</v>
      </c>
      <c r="N5" s="17">
        <f t="shared" ref="N5:N19" si="0">ROUND((F5*100/C5),2)</f>
        <v>72.22</v>
      </c>
      <c r="O5" s="17">
        <f t="shared" ref="O5:O15" si="1">ROUND((H5*100/D5),2)</f>
        <v>37.5</v>
      </c>
      <c r="P5" s="17">
        <f>ROUND((G5*100/F5),2)</f>
        <v>53.85</v>
      </c>
      <c r="Q5" s="17">
        <f t="shared" ref="Q5:Q19" si="2">ROUND((L5*100/C5),2)</f>
        <v>5.56</v>
      </c>
    </row>
    <row r="6" spans="1:20" ht="20.25" customHeight="1" x14ac:dyDescent="0.35">
      <c r="A6" s="15">
        <v>2</v>
      </c>
      <c r="B6" s="16" t="s">
        <v>17</v>
      </c>
      <c r="C6" s="17">
        <v>18</v>
      </c>
      <c r="D6" s="17">
        <v>15</v>
      </c>
      <c r="E6" s="17">
        <v>3</v>
      </c>
      <c r="F6" s="17">
        <v>12</v>
      </c>
      <c r="G6" s="17">
        <v>3</v>
      </c>
      <c r="H6" s="17">
        <v>8</v>
      </c>
      <c r="I6" s="17">
        <v>1</v>
      </c>
      <c r="J6" s="17">
        <v>6</v>
      </c>
      <c r="K6" s="17">
        <v>4</v>
      </c>
      <c r="L6" s="17">
        <v>0</v>
      </c>
      <c r="M6" s="17">
        <v>2</v>
      </c>
      <c r="N6" s="17">
        <f t="shared" si="0"/>
        <v>66.67</v>
      </c>
      <c r="O6" s="17">
        <f t="shared" si="1"/>
        <v>53.33</v>
      </c>
      <c r="P6" s="17">
        <f>ROUND((G6*100/F6),2)</f>
        <v>25</v>
      </c>
      <c r="Q6" s="17">
        <f t="shared" si="2"/>
        <v>0</v>
      </c>
    </row>
    <row r="7" spans="1:20" ht="20.25" customHeight="1" x14ac:dyDescent="0.35">
      <c r="A7" s="15">
        <v>3</v>
      </c>
      <c r="B7" s="16" t="s">
        <v>13</v>
      </c>
      <c r="C7" s="17">
        <v>6</v>
      </c>
      <c r="D7" s="17">
        <v>5</v>
      </c>
      <c r="E7" s="17">
        <v>1</v>
      </c>
      <c r="F7" s="17">
        <v>4</v>
      </c>
      <c r="G7" s="17">
        <v>0</v>
      </c>
      <c r="H7" s="17">
        <v>4</v>
      </c>
      <c r="I7" s="17">
        <v>0</v>
      </c>
      <c r="J7" s="17">
        <v>2</v>
      </c>
      <c r="K7" s="17">
        <v>1</v>
      </c>
      <c r="L7" s="17">
        <v>0</v>
      </c>
      <c r="M7" s="17">
        <v>1</v>
      </c>
      <c r="N7" s="17">
        <f t="shared" si="0"/>
        <v>66.67</v>
      </c>
      <c r="O7" s="17">
        <f t="shared" si="1"/>
        <v>80</v>
      </c>
      <c r="P7" s="17">
        <f>ROUND((G7*100/F7),2)</f>
        <v>0</v>
      </c>
      <c r="Q7" s="17">
        <f t="shared" si="2"/>
        <v>0</v>
      </c>
    </row>
    <row r="8" spans="1:20" ht="20.25" customHeight="1" x14ac:dyDescent="0.35">
      <c r="A8" s="15">
        <v>4</v>
      </c>
      <c r="B8" s="16" t="s">
        <v>18</v>
      </c>
      <c r="C8" s="17">
        <v>5</v>
      </c>
      <c r="D8" s="17">
        <v>2</v>
      </c>
      <c r="E8" s="17">
        <v>3</v>
      </c>
      <c r="F8" s="17">
        <v>4</v>
      </c>
      <c r="G8" s="17">
        <v>0</v>
      </c>
      <c r="H8" s="17">
        <v>2</v>
      </c>
      <c r="I8" s="17">
        <v>2</v>
      </c>
      <c r="J8" s="17">
        <v>1</v>
      </c>
      <c r="K8" s="17">
        <v>0</v>
      </c>
      <c r="L8" s="17">
        <v>0</v>
      </c>
      <c r="M8" s="17">
        <v>1</v>
      </c>
      <c r="N8" s="17">
        <f t="shared" si="0"/>
        <v>80</v>
      </c>
      <c r="O8" s="17">
        <f t="shared" si="1"/>
        <v>100</v>
      </c>
      <c r="P8" s="17">
        <f>ROUND((G8*100/F8),2)</f>
        <v>0</v>
      </c>
      <c r="Q8" s="17">
        <f t="shared" si="2"/>
        <v>0</v>
      </c>
    </row>
    <row r="9" spans="1:20" ht="20.25" customHeight="1" x14ac:dyDescent="0.35">
      <c r="A9" s="15">
        <v>5</v>
      </c>
      <c r="B9" s="16" t="s">
        <v>16</v>
      </c>
      <c r="C9" s="17">
        <v>4</v>
      </c>
      <c r="D9" s="17">
        <v>4</v>
      </c>
      <c r="E9" s="17">
        <v>0</v>
      </c>
      <c r="F9" s="17">
        <v>4</v>
      </c>
      <c r="G9" s="17">
        <v>2</v>
      </c>
      <c r="H9" s="17">
        <v>2</v>
      </c>
      <c r="I9" s="17">
        <v>0</v>
      </c>
      <c r="J9" s="17">
        <v>0</v>
      </c>
      <c r="K9" s="17">
        <v>0</v>
      </c>
      <c r="L9" s="17">
        <v>0</v>
      </c>
      <c r="M9" s="17">
        <v>0</v>
      </c>
      <c r="N9" s="17">
        <f t="shared" si="0"/>
        <v>100</v>
      </c>
      <c r="O9" s="17">
        <f t="shared" si="1"/>
        <v>50</v>
      </c>
      <c r="P9" s="17">
        <f>ROUND((G9*100/F9),2)</f>
        <v>50</v>
      </c>
      <c r="Q9" s="17">
        <f t="shared" si="2"/>
        <v>0</v>
      </c>
    </row>
    <row r="10" spans="1:20" ht="20.25" customHeight="1" x14ac:dyDescent="0.35">
      <c r="A10" s="15">
        <v>6</v>
      </c>
      <c r="B10" s="16" t="s">
        <v>11</v>
      </c>
      <c r="C10" s="17">
        <v>3</v>
      </c>
      <c r="D10" s="17">
        <v>2</v>
      </c>
      <c r="E10" s="17">
        <v>1</v>
      </c>
      <c r="F10" s="17">
        <v>0</v>
      </c>
      <c r="G10" s="17">
        <v>0</v>
      </c>
      <c r="H10" s="17">
        <v>0</v>
      </c>
      <c r="I10" s="17">
        <v>0</v>
      </c>
      <c r="J10" s="17">
        <v>3</v>
      </c>
      <c r="K10" s="17">
        <v>2</v>
      </c>
      <c r="L10" s="17">
        <v>0</v>
      </c>
      <c r="M10" s="17">
        <v>1</v>
      </c>
      <c r="N10" s="17">
        <f t="shared" si="0"/>
        <v>0</v>
      </c>
      <c r="O10" s="17">
        <f t="shared" si="1"/>
        <v>0</v>
      </c>
      <c r="P10" s="17"/>
      <c r="Q10" s="17">
        <f t="shared" si="2"/>
        <v>0</v>
      </c>
    </row>
    <row r="11" spans="1:20" ht="20.25" customHeight="1" x14ac:dyDescent="0.35">
      <c r="A11" s="15">
        <v>7</v>
      </c>
      <c r="B11" s="16" t="s">
        <v>42</v>
      </c>
      <c r="C11" s="17">
        <v>1</v>
      </c>
      <c r="D11" s="17">
        <v>1</v>
      </c>
      <c r="E11" s="17">
        <v>0</v>
      </c>
      <c r="F11" s="17">
        <v>1</v>
      </c>
      <c r="G11" s="17">
        <v>0</v>
      </c>
      <c r="H11" s="17">
        <v>1</v>
      </c>
      <c r="I11" s="17">
        <v>0</v>
      </c>
      <c r="J11" s="17">
        <v>1</v>
      </c>
      <c r="K11" s="17">
        <v>0</v>
      </c>
      <c r="L11" s="17"/>
      <c r="M11" s="17">
        <v>0</v>
      </c>
      <c r="N11" s="17">
        <f t="shared" si="0"/>
        <v>100</v>
      </c>
      <c r="O11" s="17">
        <f t="shared" si="1"/>
        <v>100</v>
      </c>
      <c r="P11" s="17">
        <f>ROUND((G11*100/F11),2)</f>
        <v>0</v>
      </c>
      <c r="Q11" s="17">
        <f t="shared" si="2"/>
        <v>0</v>
      </c>
    </row>
    <row r="12" spans="1:20" ht="20.25" customHeight="1" x14ac:dyDescent="0.35">
      <c r="A12" s="15">
        <v>8</v>
      </c>
      <c r="B12" s="16" t="s">
        <v>54</v>
      </c>
      <c r="C12" s="17">
        <v>2</v>
      </c>
      <c r="D12" s="17">
        <v>1</v>
      </c>
      <c r="E12" s="17">
        <v>1</v>
      </c>
      <c r="F12" s="17">
        <v>2</v>
      </c>
      <c r="G12" s="17">
        <v>1</v>
      </c>
      <c r="H12" s="17">
        <v>0</v>
      </c>
      <c r="I12" s="17">
        <v>1</v>
      </c>
      <c r="J12" s="17">
        <v>0</v>
      </c>
      <c r="K12" s="17">
        <v>0</v>
      </c>
      <c r="L12" s="17">
        <v>0</v>
      </c>
      <c r="M12" s="17">
        <v>0</v>
      </c>
      <c r="N12" s="17">
        <f t="shared" si="0"/>
        <v>100</v>
      </c>
      <c r="O12" s="17">
        <f t="shared" si="1"/>
        <v>0</v>
      </c>
      <c r="P12" s="17">
        <f>ROUND((G12*100/F12),2)</f>
        <v>50</v>
      </c>
      <c r="Q12" s="17">
        <f t="shared" si="2"/>
        <v>0</v>
      </c>
    </row>
    <row r="13" spans="1:20" ht="20.25" customHeight="1" x14ac:dyDescent="0.35">
      <c r="A13" s="15">
        <v>9</v>
      </c>
      <c r="B13" s="16" t="s">
        <v>15</v>
      </c>
      <c r="C13" s="17">
        <v>2</v>
      </c>
      <c r="D13" s="17">
        <v>1</v>
      </c>
      <c r="E13" s="17">
        <v>1</v>
      </c>
      <c r="F13" s="17">
        <v>2</v>
      </c>
      <c r="G13" s="17">
        <v>0</v>
      </c>
      <c r="H13" s="17">
        <v>1</v>
      </c>
      <c r="I13" s="17">
        <v>1</v>
      </c>
      <c r="J13" s="17">
        <v>0</v>
      </c>
      <c r="K13" s="17">
        <v>0</v>
      </c>
      <c r="L13" s="17">
        <v>0</v>
      </c>
      <c r="M13" s="17">
        <v>0</v>
      </c>
      <c r="N13" s="17">
        <f t="shared" si="0"/>
        <v>100</v>
      </c>
      <c r="O13" s="17">
        <f t="shared" si="1"/>
        <v>100</v>
      </c>
      <c r="P13" s="17">
        <f>ROUND((G13*100/F13),2)</f>
        <v>0</v>
      </c>
      <c r="Q13" s="17">
        <f t="shared" si="2"/>
        <v>0</v>
      </c>
      <c r="T13" s="4" t="e">
        <f>#REF!&amp;", "&amp;#REF!</f>
        <v>#REF!</v>
      </c>
    </row>
    <row r="14" spans="1:20" ht="20.25" customHeight="1" x14ac:dyDescent="0.35">
      <c r="A14" s="15">
        <v>10</v>
      </c>
      <c r="B14" s="16" t="s">
        <v>43</v>
      </c>
      <c r="C14" s="17">
        <v>2</v>
      </c>
      <c r="D14" s="17">
        <v>1</v>
      </c>
      <c r="E14" s="17">
        <v>1</v>
      </c>
      <c r="F14" s="17">
        <v>2</v>
      </c>
      <c r="G14" s="17">
        <v>1</v>
      </c>
      <c r="H14" s="17">
        <v>0</v>
      </c>
      <c r="I14" s="17">
        <v>1</v>
      </c>
      <c r="J14" s="17">
        <v>0</v>
      </c>
      <c r="K14" s="17">
        <v>0</v>
      </c>
      <c r="L14" s="17">
        <v>0</v>
      </c>
      <c r="M14" s="17">
        <v>0</v>
      </c>
      <c r="N14" s="17">
        <f t="shared" si="0"/>
        <v>100</v>
      </c>
      <c r="O14" s="17">
        <f t="shared" si="1"/>
        <v>0</v>
      </c>
      <c r="P14" s="17">
        <f>ROUND((G14*100/F14),2)</f>
        <v>50</v>
      </c>
      <c r="Q14" s="17">
        <f t="shared" si="2"/>
        <v>0</v>
      </c>
      <c r="T14" s="4" t="e">
        <f>#REF!&amp;", "&amp;#REF!</f>
        <v>#REF!</v>
      </c>
    </row>
    <row r="15" spans="1:20" ht="20.25" customHeight="1" x14ac:dyDescent="0.35">
      <c r="A15" s="15">
        <v>11</v>
      </c>
      <c r="B15" s="16" t="s">
        <v>49</v>
      </c>
      <c r="C15" s="17">
        <v>2</v>
      </c>
      <c r="D15" s="17">
        <v>1</v>
      </c>
      <c r="E15" s="17">
        <v>1</v>
      </c>
      <c r="F15" s="17">
        <v>0</v>
      </c>
      <c r="G15" s="17">
        <v>0</v>
      </c>
      <c r="H15" s="17">
        <v>0</v>
      </c>
      <c r="I15" s="17">
        <v>0</v>
      </c>
      <c r="J15" s="17">
        <v>2</v>
      </c>
      <c r="K15" s="17">
        <v>0</v>
      </c>
      <c r="L15" s="17">
        <v>1</v>
      </c>
      <c r="M15" s="17">
        <v>1</v>
      </c>
      <c r="N15" s="17">
        <f t="shared" si="0"/>
        <v>0</v>
      </c>
      <c r="O15" s="17">
        <f t="shared" si="1"/>
        <v>0</v>
      </c>
      <c r="P15" s="17"/>
      <c r="Q15" s="17">
        <f t="shared" si="2"/>
        <v>50</v>
      </c>
      <c r="T15" s="4" t="e">
        <f>#REF!&amp;", "&amp;#REF!</f>
        <v>#REF!</v>
      </c>
    </row>
    <row r="16" spans="1:20" s="4" customFormat="1" ht="20.25" customHeight="1" x14ac:dyDescent="0.35">
      <c r="A16" s="15">
        <v>12</v>
      </c>
      <c r="B16" s="16" t="s">
        <v>50</v>
      </c>
      <c r="C16" s="17">
        <v>1</v>
      </c>
      <c r="D16" s="17">
        <v>0</v>
      </c>
      <c r="E16" s="17">
        <v>1</v>
      </c>
      <c r="F16" s="17">
        <v>0</v>
      </c>
      <c r="G16" s="17">
        <v>0</v>
      </c>
      <c r="H16" s="17">
        <v>0</v>
      </c>
      <c r="I16" s="17">
        <v>0</v>
      </c>
      <c r="J16" s="17">
        <v>1</v>
      </c>
      <c r="K16" s="17">
        <v>0</v>
      </c>
      <c r="L16" s="17">
        <v>0</v>
      </c>
      <c r="M16" s="17">
        <v>1</v>
      </c>
      <c r="N16" s="17">
        <f t="shared" si="0"/>
        <v>0</v>
      </c>
      <c r="O16" s="17"/>
      <c r="P16" s="17"/>
      <c r="Q16" s="17">
        <f t="shared" si="2"/>
        <v>0</v>
      </c>
    </row>
    <row r="17" spans="1:17" ht="20.25" customHeight="1" x14ac:dyDescent="0.35">
      <c r="A17" s="15">
        <v>13</v>
      </c>
      <c r="B17" s="16" t="s">
        <v>51</v>
      </c>
      <c r="C17" s="17">
        <v>1</v>
      </c>
      <c r="D17" s="17">
        <v>0</v>
      </c>
      <c r="E17" s="17">
        <v>1</v>
      </c>
      <c r="F17" s="17">
        <v>0</v>
      </c>
      <c r="G17" s="17">
        <v>0</v>
      </c>
      <c r="H17" s="17">
        <v>0</v>
      </c>
      <c r="I17" s="17">
        <v>0</v>
      </c>
      <c r="J17" s="17">
        <v>1</v>
      </c>
      <c r="K17" s="17">
        <v>0</v>
      </c>
      <c r="L17" s="17">
        <v>0</v>
      </c>
      <c r="M17" s="17">
        <v>1</v>
      </c>
      <c r="N17" s="17">
        <f t="shared" si="0"/>
        <v>0</v>
      </c>
      <c r="O17" s="17"/>
      <c r="P17" s="17"/>
      <c r="Q17" s="17">
        <f t="shared" si="2"/>
        <v>0</v>
      </c>
    </row>
    <row r="18" spans="1:17" ht="20.25" customHeight="1" x14ac:dyDescent="0.35">
      <c r="A18" s="15">
        <v>14</v>
      </c>
      <c r="B18" s="16" t="s">
        <v>106</v>
      </c>
      <c r="C18" s="17">
        <v>1</v>
      </c>
      <c r="D18" s="17">
        <v>1</v>
      </c>
      <c r="E18" s="17">
        <v>0</v>
      </c>
      <c r="F18" s="17">
        <v>0</v>
      </c>
      <c r="G18" s="17">
        <v>0</v>
      </c>
      <c r="H18" s="17">
        <v>0</v>
      </c>
      <c r="I18" s="17">
        <v>0</v>
      </c>
      <c r="J18" s="17">
        <v>1</v>
      </c>
      <c r="K18" s="17">
        <v>1</v>
      </c>
      <c r="L18" s="17">
        <v>0</v>
      </c>
      <c r="M18" s="17">
        <v>0</v>
      </c>
      <c r="N18" s="17">
        <f t="shared" si="0"/>
        <v>0</v>
      </c>
      <c r="O18" s="17">
        <f>ROUND((H18*100/D18),2)</f>
        <v>0</v>
      </c>
      <c r="P18" s="17"/>
      <c r="Q18" s="17">
        <f t="shared" si="2"/>
        <v>0</v>
      </c>
    </row>
    <row r="19" spans="1:17" ht="20.25" customHeight="1" x14ac:dyDescent="0.35">
      <c r="A19" s="15">
        <v>15</v>
      </c>
      <c r="B19" s="16" t="s">
        <v>12</v>
      </c>
      <c r="C19" s="17">
        <v>1</v>
      </c>
      <c r="D19" s="17">
        <v>1</v>
      </c>
      <c r="E19" s="17">
        <v>0</v>
      </c>
      <c r="F19" s="17">
        <v>0</v>
      </c>
      <c r="G19" s="17">
        <v>0</v>
      </c>
      <c r="H19" s="17">
        <v>0</v>
      </c>
      <c r="I19" s="17">
        <v>0</v>
      </c>
      <c r="J19" s="17">
        <v>1</v>
      </c>
      <c r="K19" s="17">
        <v>1</v>
      </c>
      <c r="L19" s="17">
        <v>0</v>
      </c>
      <c r="M19" s="17">
        <v>0</v>
      </c>
      <c r="N19" s="17">
        <f t="shared" si="0"/>
        <v>0</v>
      </c>
      <c r="O19" s="17">
        <f>ROUND((H19*100/D19),2)</f>
        <v>0</v>
      </c>
      <c r="P19" s="17"/>
      <c r="Q19" s="17">
        <f t="shared" si="2"/>
        <v>0</v>
      </c>
    </row>
    <row r="20" spans="1:17" s="4" customFormat="1" ht="20.25" customHeight="1" x14ac:dyDescent="0.3">
      <c r="A20" s="35" t="s">
        <v>73</v>
      </c>
      <c r="B20" s="36"/>
      <c r="C20" s="18">
        <f>SUM(C5:C19)</f>
        <v>67</v>
      </c>
      <c r="D20" s="18">
        <f t="shared" ref="D20:M20" si="3">SUM(D5:D19)</f>
        <v>51</v>
      </c>
      <c r="E20" s="18">
        <f t="shared" si="3"/>
        <v>16</v>
      </c>
      <c r="F20" s="18">
        <f t="shared" si="3"/>
        <v>44</v>
      </c>
      <c r="G20" s="18">
        <f t="shared" si="3"/>
        <v>14</v>
      </c>
      <c r="H20" s="18">
        <f t="shared" si="3"/>
        <v>24</v>
      </c>
      <c r="I20" s="18">
        <f t="shared" si="3"/>
        <v>6</v>
      </c>
      <c r="J20" s="18">
        <f t="shared" si="3"/>
        <v>24</v>
      </c>
      <c r="K20" s="18">
        <f t="shared" si="3"/>
        <v>11</v>
      </c>
      <c r="L20" s="18">
        <f t="shared" si="3"/>
        <v>2</v>
      </c>
      <c r="M20" s="18">
        <f t="shared" si="3"/>
        <v>10</v>
      </c>
      <c r="N20" s="18">
        <f t="shared" ref="N20" si="4">ROUND((F20*100/C20),2)</f>
        <v>65.67</v>
      </c>
      <c r="O20" s="18">
        <f t="shared" ref="O20" si="5">ROUND((H20*100/D20),2)</f>
        <v>47.06</v>
      </c>
      <c r="P20" s="18">
        <f t="shared" ref="P20" si="6">ROUND((G20*100/F20),2)</f>
        <v>31.82</v>
      </c>
      <c r="Q20" s="18">
        <f t="shared" ref="Q20" si="7">ROUND((L20*100/C20),2)</f>
        <v>2.99</v>
      </c>
    </row>
    <row r="21" spans="1:17" x14ac:dyDescent="0.35">
      <c r="A21" s="19" t="s">
        <v>74</v>
      </c>
      <c r="B21" s="19"/>
      <c r="C21" s="19"/>
      <c r="D21" s="19"/>
      <c r="E21" s="19"/>
      <c r="F21" s="19"/>
      <c r="G21" s="19"/>
      <c r="H21" s="19"/>
      <c r="I21" s="19"/>
      <c r="J21" s="19"/>
      <c r="K21" s="19"/>
      <c r="L21" s="19"/>
      <c r="M21" s="19"/>
      <c r="N21" s="19"/>
      <c r="O21" s="19"/>
    </row>
    <row r="22" spans="1:17" x14ac:dyDescent="0.35">
      <c r="A22" s="19" t="s">
        <v>100</v>
      </c>
      <c r="B22" s="19"/>
      <c r="C22" s="19"/>
      <c r="D22" s="19"/>
      <c r="E22" s="19"/>
      <c r="F22" s="19"/>
      <c r="G22" s="19"/>
      <c r="H22" s="19"/>
      <c r="I22" s="19"/>
      <c r="J22" s="19"/>
      <c r="K22" s="19"/>
      <c r="L22" s="19"/>
      <c r="M22" s="19"/>
      <c r="N22" s="19"/>
      <c r="O22" s="19"/>
    </row>
    <row r="23" spans="1:17" x14ac:dyDescent="0.35">
      <c r="C23" s="2" t="s">
        <v>103</v>
      </c>
    </row>
  </sheetData>
  <autoFilter ref="A4:T23" xr:uid="{00000000-0001-0000-0100-000000000000}"/>
  <sortState ref="B5:Q19">
    <sortCondition descending="1" ref="C5:C19"/>
  </sortState>
  <mergeCells count="8">
    <mergeCell ref="A20:B20"/>
    <mergeCell ref="A1:O1"/>
    <mergeCell ref="A2:A3"/>
    <mergeCell ref="B2:B3"/>
    <mergeCell ref="C2:E2"/>
    <mergeCell ref="F2:I2"/>
    <mergeCell ref="J2:M2"/>
    <mergeCell ref="N2:Q2"/>
  </mergeCells>
  <pageMargins left="0.70866141732283472" right="0.45" top="0.74803149606299213" bottom="0.74803149606299213" header="0.31496062992125984" footer="0.31496062992125984"/>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0"/>
  <sheetViews>
    <sheetView topLeftCell="A105" workbookViewId="0">
      <selection activeCell="O117" sqref="O117"/>
    </sheetView>
  </sheetViews>
  <sheetFormatPr defaultColWidth="9.109375" defaultRowHeight="16.8" x14ac:dyDescent="0.3"/>
  <cols>
    <col min="1" max="1" width="5.109375" style="5" bestFit="1" customWidth="1"/>
    <col min="2" max="2" width="22.6640625" style="5" customWidth="1"/>
    <col min="3" max="3" width="13" style="5" bestFit="1" customWidth="1"/>
    <col min="4" max="4" width="36.5546875" style="6" bestFit="1" customWidth="1"/>
    <col min="5" max="5" width="17.6640625" style="5" bestFit="1" customWidth="1"/>
    <col min="6" max="6" width="18.109375" style="5" bestFit="1" customWidth="1"/>
    <col min="7" max="7" width="29.33203125" style="5" bestFit="1" customWidth="1"/>
    <col min="8" max="8" width="13" style="5" bestFit="1" customWidth="1"/>
    <col min="9" max="9" width="16.6640625" style="5" bestFit="1" customWidth="1"/>
    <col min="10" max="10" width="15.109375" style="5" bestFit="1" customWidth="1"/>
    <col min="11" max="11" width="16.88671875" style="5" bestFit="1" customWidth="1"/>
    <col min="12" max="12" width="21.109375" style="5" bestFit="1" customWidth="1"/>
    <col min="13" max="16384" width="9.109375" style="5"/>
  </cols>
  <sheetData>
    <row r="1" spans="1:12" x14ac:dyDescent="0.3">
      <c r="A1" s="51" t="s">
        <v>0</v>
      </c>
      <c r="B1" s="51"/>
      <c r="C1" s="51"/>
      <c r="D1" s="51"/>
      <c r="E1" s="51"/>
      <c r="F1" s="51"/>
      <c r="G1" s="51"/>
      <c r="H1" s="51"/>
      <c r="I1" s="51"/>
      <c r="J1" s="51"/>
      <c r="K1" s="51"/>
    </row>
    <row r="2" spans="1:12" x14ac:dyDescent="0.3">
      <c r="A2" s="51" t="s">
        <v>104</v>
      </c>
      <c r="B2" s="51"/>
      <c r="C2" s="51"/>
      <c r="D2" s="51"/>
      <c r="E2" s="51"/>
      <c r="F2" s="51"/>
      <c r="G2" s="51"/>
      <c r="H2" s="51"/>
      <c r="I2" s="51"/>
      <c r="J2" s="51"/>
      <c r="K2" s="51"/>
    </row>
    <row r="4" spans="1:12" x14ac:dyDescent="0.3">
      <c r="A4" s="7" t="s">
        <v>317</v>
      </c>
    </row>
    <row r="6" spans="1:12" ht="33.6" x14ac:dyDescent="0.3">
      <c r="A6" s="1" t="s">
        <v>75</v>
      </c>
      <c r="B6" s="1" t="s">
        <v>76</v>
      </c>
      <c r="C6" s="1" t="s">
        <v>77</v>
      </c>
      <c r="D6" s="1" t="s">
        <v>78</v>
      </c>
      <c r="E6" s="1" t="s">
        <v>79</v>
      </c>
      <c r="F6" s="1" t="s">
        <v>80</v>
      </c>
      <c r="G6" s="1" t="s">
        <v>81</v>
      </c>
      <c r="H6" s="1" t="s">
        <v>82</v>
      </c>
      <c r="I6" s="1" t="s">
        <v>83</v>
      </c>
      <c r="J6" s="1" t="s">
        <v>84</v>
      </c>
      <c r="K6" s="1" t="s">
        <v>85</v>
      </c>
      <c r="L6" s="1" t="s">
        <v>86</v>
      </c>
    </row>
    <row r="7" spans="1:12" customFormat="1" ht="15" customHeight="1" x14ac:dyDescent="0.3">
      <c r="A7" s="43">
        <v>1</v>
      </c>
      <c r="B7" s="43" t="s">
        <v>111</v>
      </c>
      <c r="C7" s="45">
        <v>44846</v>
      </c>
      <c r="D7" s="9" t="s">
        <v>112</v>
      </c>
      <c r="E7" s="43" t="s">
        <v>6</v>
      </c>
      <c r="F7" s="43"/>
      <c r="G7" s="47" t="s">
        <v>11</v>
      </c>
      <c r="H7" s="47"/>
      <c r="I7" s="47"/>
      <c r="J7" s="41" t="s">
        <v>91</v>
      </c>
      <c r="K7" s="41" t="s">
        <v>113</v>
      </c>
      <c r="L7" s="41" t="s">
        <v>90</v>
      </c>
    </row>
    <row r="8" spans="1:12" customFormat="1" ht="15" customHeight="1" x14ac:dyDescent="0.3">
      <c r="A8" s="44"/>
      <c r="B8" s="44"/>
      <c r="C8" s="46"/>
      <c r="D8" s="11" t="s">
        <v>114</v>
      </c>
      <c r="E8" s="44"/>
      <c r="F8" s="44"/>
      <c r="G8" s="48"/>
      <c r="H8" s="48"/>
      <c r="I8" s="48"/>
      <c r="J8" s="42"/>
      <c r="K8" s="42"/>
      <c r="L8" s="42"/>
    </row>
    <row r="9" spans="1:12" customFormat="1" ht="15" customHeight="1" x14ac:dyDescent="0.3">
      <c r="A9" s="43">
        <v>2</v>
      </c>
      <c r="B9" s="43" t="s">
        <v>115</v>
      </c>
      <c r="C9" s="45">
        <v>44858</v>
      </c>
      <c r="D9" s="9" t="s">
        <v>116</v>
      </c>
      <c r="E9" s="8" t="s">
        <v>6</v>
      </c>
      <c r="F9" s="43">
        <v>-1</v>
      </c>
      <c r="G9" s="47" t="s">
        <v>11</v>
      </c>
      <c r="H9" s="49">
        <v>44868</v>
      </c>
      <c r="I9" s="47"/>
      <c r="J9" s="41" t="s">
        <v>91</v>
      </c>
      <c r="K9" s="41" t="s">
        <v>113</v>
      </c>
      <c r="L9" s="41" t="s">
        <v>101</v>
      </c>
    </row>
    <row r="10" spans="1:12" customFormat="1" ht="15" customHeight="1" x14ac:dyDescent="0.3">
      <c r="A10" s="44"/>
      <c r="B10" s="44"/>
      <c r="C10" s="46"/>
      <c r="D10" s="11" t="s">
        <v>117</v>
      </c>
      <c r="E10" s="10" t="s">
        <v>118</v>
      </c>
      <c r="F10" s="44"/>
      <c r="G10" s="48"/>
      <c r="H10" s="50"/>
      <c r="I10" s="48"/>
      <c r="J10" s="42"/>
      <c r="K10" s="42"/>
      <c r="L10" s="42"/>
    </row>
    <row r="11" spans="1:12" customFormat="1" ht="15" customHeight="1" x14ac:dyDescent="0.3">
      <c r="A11" s="43">
        <v>3</v>
      </c>
      <c r="B11" s="43" t="s">
        <v>119</v>
      </c>
      <c r="C11" s="45">
        <v>44862</v>
      </c>
      <c r="D11" s="9" t="s">
        <v>120</v>
      </c>
      <c r="E11" s="8" t="s">
        <v>6</v>
      </c>
      <c r="F11" s="43">
        <v>-2</v>
      </c>
      <c r="G11" s="47" t="s">
        <v>11</v>
      </c>
      <c r="H11" s="49">
        <v>44869</v>
      </c>
      <c r="I11" s="47"/>
      <c r="J11" s="41" t="s">
        <v>91</v>
      </c>
      <c r="K11" s="41" t="s">
        <v>113</v>
      </c>
      <c r="L11" s="41" t="s">
        <v>101</v>
      </c>
    </row>
    <row r="12" spans="1:12" customFormat="1" ht="15" customHeight="1" x14ac:dyDescent="0.3">
      <c r="A12" s="44"/>
      <c r="B12" s="44"/>
      <c r="C12" s="46"/>
      <c r="D12" s="11" t="s">
        <v>121</v>
      </c>
      <c r="E12" s="10" t="s">
        <v>118</v>
      </c>
      <c r="F12" s="44"/>
      <c r="G12" s="48"/>
      <c r="H12" s="50"/>
      <c r="I12" s="48"/>
      <c r="J12" s="42"/>
      <c r="K12" s="42"/>
      <c r="L12" s="42"/>
    </row>
    <row r="13" spans="1:12" customFormat="1" ht="15" customHeight="1" x14ac:dyDescent="0.3">
      <c r="A13" s="43">
        <v>4</v>
      </c>
      <c r="B13" s="43" t="s">
        <v>122</v>
      </c>
      <c r="C13" s="45">
        <v>44865</v>
      </c>
      <c r="D13" s="9" t="s">
        <v>123</v>
      </c>
      <c r="E13" s="8" t="s">
        <v>6</v>
      </c>
      <c r="F13" s="43">
        <v>-2</v>
      </c>
      <c r="G13" s="47" t="s">
        <v>12</v>
      </c>
      <c r="H13" s="49">
        <v>44869</v>
      </c>
      <c r="I13" s="47"/>
      <c r="J13" s="41" t="s">
        <v>102</v>
      </c>
      <c r="K13" s="41" t="s">
        <v>113</v>
      </c>
      <c r="L13" s="41" t="s">
        <v>101</v>
      </c>
    </row>
    <row r="14" spans="1:12" customFormat="1" ht="15" customHeight="1" x14ac:dyDescent="0.3">
      <c r="A14" s="44"/>
      <c r="B14" s="44"/>
      <c r="C14" s="46"/>
      <c r="D14" s="11" t="s">
        <v>124</v>
      </c>
      <c r="E14" s="10" t="s">
        <v>118</v>
      </c>
      <c r="F14" s="44"/>
      <c r="G14" s="48"/>
      <c r="H14" s="50"/>
      <c r="I14" s="48"/>
      <c r="J14" s="42"/>
      <c r="K14" s="42"/>
      <c r="L14" s="42"/>
    </row>
    <row r="15" spans="1:12" customFormat="1" ht="15" customHeight="1" x14ac:dyDescent="0.3">
      <c r="A15" s="43">
        <v>5</v>
      </c>
      <c r="B15" s="43" t="s">
        <v>125</v>
      </c>
      <c r="C15" s="45">
        <v>44846</v>
      </c>
      <c r="D15" s="9" t="s">
        <v>126</v>
      </c>
      <c r="E15" s="43" t="s">
        <v>6</v>
      </c>
      <c r="F15" s="43"/>
      <c r="G15" s="47" t="s">
        <v>13</v>
      </c>
      <c r="H15" s="47"/>
      <c r="I15" s="47"/>
      <c r="J15" s="41" t="s">
        <v>91</v>
      </c>
      <c r="K15" s="41" t="s">
        <v>113</v>
      </c>
      <c r="L15" s="41" t="s">
        <v>101</v>
      </c>
    </row>
    <row r="16" spans="1:12" customFormat="1" ht="15" customHeight="1" x14ac:dyDescent="0.3">
      <c r="A16" s="44"/>
      <c r="B16" s="44"/>
      <c r="C16" s="46"/>
      <c r="D16" s="11" t="s">
        <v>127</v>
      </c>
      <c r="E16" s="44"/>
      <c r="F16" s="44"/>
      <c r="G16" s="48"/>
      <c r="H16" s="48"/>
      <c r="I16" s="48"/>
      <c r="J16" s="42"/>
      <c r="K16" s="42"/>
      <c r="L16" s="42"/>
    </row>
    <row r="17" spans="1:12" customFormat="1" ht="15" customHeight="1" x14ac:dyDescent="0.3">
      <c r="A17" s="43">
        <v>6</v>
      </c>
      <c r="B17" s="43" t="s">
        <v>128</v>
      </c>
      <c r="C17" s="45">
        <v>44848</v>
      </c>
      <c r="D17" s="9" t="s">
        <v>129</v>
      </c>
      <c r="E17" s="8" t="s">
        <v>87</v>
      </c>
      <c r="F17" s="43"/>
      <c r="G17" s="47" t="s">
        <v>13</v>
      </c>
      <c r="H17" s="49">
        <v>44870</v>
      </c>
      <c r="I17" s="49">
        <v>44866</v>
      </c>
      <c r="J17" s="41" t="s">
        <v>102</v>
      </c>
      <c r="K17" s="41" t="s">
        <v>113</v>
      </c>
      <c r="L17" s="41" t="s">
        <v>101</v>
      </c>
    </row>
    <row r="18" spans="1:12" customFormat="1" ht="15" customHeight="1" x14ac:dyDescent="0.3">
      <c r="A18" s="44"/>
      <c r="B18" s="44"/>
      <c r="C18" s="46"/>
      <c r="D18" s="11" t="s">
        <v>130</v>
      </c>
      <c r="E18" s="10" t="s">
        <v>89</v>
      </c>
      <c r="F18" s="44"/>
      <c r="G18" s="48"/>
      <c r="H18" s="50"/>
      <c r="I18" s="50"/>
      <c r="J18" s="42"/>
      <c r="K18" s="42"/>
      <c r="L18" s="42"/>
    </row>
    <row r="19" spans="1:12" customFormat="1" ht="15" customHeight="1" x14ac:dyDescent="0.3">
      <c r="A19" s="43">
        <v>7</v>
      </c>
      <c r="B19" s="43" t="s">
        <v>131</v>
      </c>
      <c r="C19" s="45">
        <v>44851</v>
      </c>
      <c r="D19" s="9" t="s">
        <v>132</v>
      </c>
      <c r="E19" s="8" t="s">
        <v>87</v>
      </c>
      <c r="F19" s="43"/>
      <c r="G19" s="47" t="s">
        <v>13</v>
      </c>
      <c r="H19" s="49">
        <v>44851</v>
      </c>
      <c r="I19" s="49">
        <v>44851</v>
      </c>
      <c r="J19" s="41" t="s">
        <v>91</v>
      </c>
      <c r="K19" s="41" t="s">
        <v>113</v>
      </c>
      <c r="L19" s="41" t="s">
        <v>101</v>
      </c>
    </row>
    <row r="20" spans="1:12" customFormat="1" ht="15" customHeight="1" x14ac:dyDescent="0.3">
      <c r="A20" s="44"/>
      <c r="B20" s="44"/>
      <c r="C20" s="46"/>
      <c r="D20" s="11" t="s">
        <v>133</v>
      </c>
      <c r="E20" s="10" t="s">
        <v>89</v>
      </c>
      <c r="F20" s="44"/>
      <c r="G20" s="48"/>
      <c r="H20" s="50"/>
      <c r="I20" s="50"/>
      <c r="J20" s="42"/>
      <c r="K20" s="42"/>
      <c r="L20" s="42"/>
    </row>
    <row r="21" spans="1:12" customFormat="1" ht="15" customHeight="1" x14ac:dyDescent="0.3">
      <c r="A21" s="43">
        <v>8</v>
      </c>
      <c r="B21" s="43" t="s">
        <v>134</v>
      </c>
      <c r="C21" s="45">
        <v>44851</v>
      </c>
      <c r="D21" s="9" t="s">
        <v>135</v>
      </c>
      <c r="E21" s="8" t="s">
        <v>6</v>
      </c>
      <c r="F21" s="43">
        <v>-9</v>
      </c>
      <c r="G21" s="47" t="s">
        <v>13</v>
      </c>
      <c r="H21" s="49">
        <v>44876</v>
      </c>
      <c r="I21" s="47"/>
      <c r="J21" s="41" t="s">
        <v>102</v>
      </c>
      <c r="K21" s="41" t="s">
        <v>113</v>
      </c>
      <c r="L21" s="41" t="s">
        <v>101</v>
      </c>
    </row>
    <row r="22" spans="1:12" customFormat="1" ht="15" customHeight="1" x14ac:dyDescent="0.3">
      <c r="A22" s="44"/>
      <c r="B22" s="44"/>
      <c r="C22" s="46"/>
      <c r="D22" s="11" t="s">
        <v>136</v>
      </c>
      <c r="E22" s="10" t="s">
        <v>118</v>
      </c>
      <c r="F22" s="44"/>
      <c r="G22" s="48"/>
      <c r="H22" s="50"/>
      <c r="I22" s="48"/>
      <c r="J22" s="42"/>
      <c r="K22" s="42"/>
      <c r="L22" s="42"/>
    </row>
    <row r="23" spans="1:12" customFormat="1" ht="15" customHeight="1" x14ac:dyDescent="0.3">
      <c r="A23" s="43">
        <v>9</v>
      </c>
      <c r="B23" s="43" t="s">
        <v>137</v>
      </c>
      <c r="C23" s="45">
        <v>44854</v>
      </c>
      <c r="D23" s="9" t="s">
        <v>138</v>
      </c>
      <c r="E23" s="8" t="s">
        <v>87</v>
      </c>
      <c r="F23" s="43"/>
      <c r="G23" s="47" t="s">
        <v>13</v>
      </c>
      <c r="H23" s="49">
        <v>44861</v>
      </c>
      <c r="I23" s="49">
        <v>44861</v>
      </c>
      <c r="J23" s="41"/>
      <c r="K23" s="41"/>
      <c r="L23" s="41" t="s">
        <v>94</v>
      </c>
    </row>
    <row r="24" spans="1:12" customFormat="1" ht="15" customHeight="1" x14ac:dyDescent="0.3">
      <c r="A24" s="44"/>
      <c r="B24" s="44"/>
      <c r="C24" s="46"/>
      <c r="D24" s="11" t="s">
        <v>139</v>
      </c>
      <c r="E24" s="10" t="s">
        <v>89</v>
      </c>
      <c r="F24" s="44"/>
      <c r="G24" s="48"/>
      <c r="H24" s="50"/>
      <c r="I24" s="50"/>
      <c r="J24" s="42"/>
      <c r="K24" s="42"/>
      <c r="L24" s="42"/>
    </row>
    <row r="25" spans="1:12" customFormat="1" ht="15" customHeight="1" x14ac:dyDescent="0.3">
      <c r="A25" s="43">
        <v>10</v>
      </c>
      <c r="B25" s="43" t="s">
        <v>140</v>
      </c>
      <c r="C25" s="45">
        <v>44855</v>
      </c>
      <c r="D25" s="9" t="s">
        <v>138</v>
      </c>
      <c r="E25" s="8" t="s">
        <v>87</v>
      </c>
      <c r="F25" s="43"/>
      <c r="G25" s="47" t="s">
        <v>13</v>
      </c>
      <c r="H25" s="49">
        <v>44861</v>
      </c>
      <c r="I25" s="49">
        <v>44861</v>
      </c>
      <c r="J25" s="41"/>
      <c r="K25" s="41"/>
      <c r="L25" s="41" t="s">
        <v>94</v>
      </c>
    </row>
    <row r="26" spans="1:12" customFormat="1" ht="15" customHeight="1" x14ac:dyDescent="0.3">
      <c r="A26" s="44"/>
      <c r="B26" s="44"/>
      <c r="C26" s="46"/>
      <c r="D26" s="11" t="s">
        <v>139</v>
      </c>
      <c r="E26" s="10" t="s">
        <v>89</v>
      </c>
      <c r="F26" s="44"/>
      <c r="G26" s="48"/>
      <c r="H26" s="50"/>
      <c r="I26" s="50"/>
      <c r="J26" s="42"/>
      <c r="K26" s="42"/>
      <c r="L26" s="42"/>
    </row>
    <row r="27" spans="1:12" customFormat="1" ht="15" customHeight="1" x14ac:dyDescent="0.3">
      <c r="A27" s="43">
        <v>11</v>
      </c>
      <c r="B27" s="43" t="s">
        <v>141</v>
      </c>
      <c r="C27" s="45">
        <v>44846</v>
      </c>
      <c r="D27" s="9" t="s">
        <v>142</v>
      </c>
      <c r="E27" s="43" t="s">
        <v>87</v>
      </c>
      <c r="F27" s="43"/>
      <c r="G27" s="47" t="s">
        <v>15</v>
      </c>
      <c r="H27" s="47"/>
      <c r="I27" s="47"/>
      <c r="J27" s="41" t="s">
        <v>91</v>
      </c>
      <c r="K27" s="41" t="s">
        <v>113</v>
      </c>
      <c r="L27" s="41" t="s">
        <v>90</v>
      </c>
    </row>
    <row r="28" spans="1:12" customFormat="1" ht="15" customHeight="1" x14ac:dyDescent="0.3">
      <c r="A28" s="44"/>
      <c r="B28" s="44"/>
      <c r="C28" s="46"/>
      <c r="D28" s="11" t="s">
        <v>143</v>
      </c>
      <c r="E28" s="44"/>
      <c r="F28" s="44"/>
      <c r="G28" s="48"/>
      <c r="H28" s="48"/>
      <c r="I28" s="48"/>
      <c r="J28" s="42"/>
      <c r="K28" s="42"/>
      <c r="L28" s="42"/>
    </row>
    <row r="29" spans="1:12" customFormat="1" ht="15" customHeight="1" x14ac:dyDescent="0.3">
      <c r="A29" s="43">
        <v>12</v>
      </c>
      <c r="B29" s="43" t="s">
        <v>144</v>
      </c>
      <c r="C29" s="45">
        <v>44859</v>
      </c>
      <c r="D29" s="9" t="s">
        <v>145</v>
      </c>
      <c r="E29" s="8" t="s">
        <v>87</v>
      </c>
      <c r="F29" s="43"/>
      <c r="G29" s="47" t="s">
        <v>15</v>
      </c>
      <c r="H29" s="49">
        <v>44862</v>
      </c>
      <c r="I29" s="49">
        <v>44860</v>
      </c>
      <c r="J29" s="41" t="s">
        <v>91</v>
      </c>
      <c r="K29" s="41" t="s">
        <v>113</v>
      </c>
      <c r="L29" s="41" t="s">
        <v>101</v>
      </c>
    </row>
    <row r="30" spans="1:12" customFormat="1" ht="15" customHeight="1" x14ac:dyDescent="0.3">
      <c r="A30" s="44"/>
      <c r="B30" s="44"/>
      <c r="C30" s="46"/>
      <c r="D30" s="11" t="s">
        <v>146</v>
      </c>
      <c r="E30" s="10" t="s">
        <v>89</v>
      </c>
      <c r="F30" s="44"/>
      <c r="G30" s="48"/>
      <c r="H30" s="50"/>
      <c r="I30" s="50"/>
      <c r="J30" s="42"/>
      <c r="K30" s="42"/>
      <c r="L30" s="42"/>
    </row>
    <row r="31" spans="1:12" customFormat="1" ht="15" customHeight="1" x14ac:dyDescent="0.3">
      <c r="A31" s="43">
        <v>13</v>
      </c>
      <c r="B31" s="43" t="s">
        <v>147</v>
      </c>
      <c r="C31" s="45">
        <v>44844</v>
      </c>
      <c r="D31" s="9" t="s">
        <v>148</v>
      </c>
      <c r="E31" s="8" t="s">
        <v>87</v>
      </c>
      <c r="F31" s="43"/>
      <c r="G31" s="47" t="s">
        <v>16</v>
      </c>
      <c r="H31" s="49">
        <v>44844</v>
      </c>
      <c r="I31" s="49">
        <v>44853</v>
      </c>
      <c r="J31" s="41" t="s">
        <v>91</v>
      </c>
      <c r="K31" s="41" t="s">
        <v>88</v>
      </c>
      <c r="L31" s="41" t="s">
        <v>101</v>
      </c>
    </row>
    <row r="32" spans="1:12" customFormat="1" ht="15" customHeight="1" x14ac:dyDescent="0.3">
      <c r="A32" s="44"/>
      <c r="B32" s="44"/>
      <c r="C32" s="46"/>
      <c r="D32" s="11" t="s">
        <v>149</v>
      </c>
      <c r="E32" s="10" t="s">
        <v>92</v>
      </c>
      <c r="F32" s="44"/>
      <c r="G32" s="48"/>
      <c r="H32" s="50"/>
      <c r="I32" s="50"/>
      <c r="J32" s="42"/>
      <c r="K32" s="42"/>
      <c r="L32" s="42"/>
    </row>
    <row r="33" spans="1:12" customFormat="1" ht="15" customHeight="1" x14ac:dyDescent="0.3">
      <c r="A33" s="43">
        <v>14</v>
      </c>
      <c r="B33" s="43" t="s">
        <v>150</v>
      </c>
      <c r="C33" s="45">
        <v>44846</v>
      </c>
      <c r="D33" s="9" t="s">
        <v>151</v>
      </c>
      <c r="E33" s="8" t="s">
        <v>87</v>
      </c>
      <c r="F33" s="43"/>
      <c r="G33" s="47" t="s">
        <v>16</v>
      </c>
      <c r="H33" s="49">
        <v>44847</v>
      </c>
      <c r="I33" s="49">
        <v>44851</v>
      </c>
      <c r="J33" s="41" t="s">
        <v>91</v>
      </c>
      <c r="K33" s="41" t="s">
        <v>113</v>
      </c>
      <c r="L33" s="41" t="s">
        <v>101</v>
      </c>
    </row>
    <row r="34" spans="1:12" customFormat="1" ht="15" customHeight="1" x14ac:dyDescent="0.3">
      <c r="A34" s="44"/>
      <c r="B34" s="44"/>
      <c r="C34" s="46"/>
      <c r="D34" s="11" t="s">
        <v>152</v>
      </c>
      <c r="E34" s="10" t="s">
        <v>92</v>
      </c>
      <c r="F34" s="44"/>
      <c r="G34" s="48"/>
      <c r="H34" s="50"/>
      <c r="I34" s="50"/>
      <c r="J34" s="42"/>
      <c r="K34" s="42"/>
      <c r="L34" s="42"/>
    </row>
    <row r="35" spans="1:12" customFormat="1" ht="15" customHeight="1" x14ac:dyDescent="0.3">
      <c r="A35" s="43">
        <v>15</v>
      </c>
      <c r="B35" s="43" t="s">
        <v>153</v>
      </c>
      <c r="C35" s="45">
        <v>44855</v>
      </c>
      <c r="D35" s="9" t="s">
        <v>154</v>
      </c>
      <c r="E35" s="8" t="s">
        <v>87</v>
      </c>
      <c r="F35" s="43"/>
      <c r="G35" s="47" t="s">
        <v>16</v>
      </c>
      <c r="H35" s="49">
        <v>44862</v>
      </c>
      <c r="I35" s="49">
        <v>44862</v>
      </c>
      <c r="J35" s="41" t="s">
        <v>91</v>
      </c>
      <c r="K35" s="41" t="s">
        <v>113</v>
      </c>
      <c r="L35" s="41" t="s">
        <v>101</v>
      </c>
    </row>
    <row r="36" spans="1:12" customFormat="1" ht="15" customHeight="1" x14ac:dyDescent="0.3">
      <c r="A36" s="44"/>
      <c r="B36" s="44"/>
      <c r="C36" s="46"/>
      <c r="D36" s="11" t="s">
        <v>155</v>
      </c>
      <c r="E36" s="10" t="s">
        <v>89</v>
      </c>
      <c r="F36" s="44"/>
      <c r="G36" s="48"/>
      <c r="H36" s="50"/>
      <c r="I36" s="50"/>
      <c r="J36" s="42"/>
      <c r="K36" s="42"/>
      <c r="L36" s="42"/>
    </row>
    <row r="37" spans="1:12" customFormat="1" ht="15" customHeight="1" x14ac:dyDescent="0.3">
      <c r="A37" s="43">
        <v>16</v>
      </c>
      <c r="B37" s="43" t="s">
        <v>156</v>
      </c>
      <c r="C37" s="45">
        <v>44858</v>
      </c>
      <c r="D37" s="9" t="s">
        <v>157</v>
      </c>
      <c r="E37" s="8" t="s">
        <v>87</v>
      </c>
      <c r="F37" s="43"/>
      <c r="G37" s="47" t="s">
        <v>16</v>
      </c>
      <c r="H37" s="49">
        <v>44858</v>
      </c>
      <c r="I37" s="49">
        <v>44858</v>
      </c>
      <c r="J37" s="41" t="s">
        <v>91</v>
      </c>
      <c r="K37" s="41" t="s">
        <v>113</v>
      </c>
      <c r="L37" s="41" t="s">
        <v>101</v>
      </c>
    </row>
    <row r="38" spans="1:12" customFormat="1" ht="15" customHeight="1" x14ac:dyDescent="0.3">
      <c r="A38" s="44"/>
      <c r="B38" s="44"/>
      <c r="C38" s="46"/>
      <c r="D38" s="11" t="s">
        <v>158</v>
      </c>
      <c r="E38" s="10" t="s">
        <v>89</v>
      </c>
      <c r="F38" s="44"/>
      <c r="G38" s="48"/>
      <c r="H38" s="50"/>
      <c r="I38" s="50"/>
      <c r="J38" s="42"/>
      <c r="K38" s="42"/>
      <c r="L38" s="42"/>
    </row>
    <row r="39" spans="1:12" customFormat="1" ht="15" customHeight="1" x14ac:dyDescent="0.3">
      <c r="A39" s="43">
        <v>17</v>
      </c>
      <c r="B39" s="43" t="s">
        <v>159</v>
      </c>
      <c r="C39" s="45">
        <v>44837</v>
      </c>
      <c r="D39" s="9" t="s">
        <v>160</v>
      </c>
      <c r="E39" s="8" t="s">
        <v>87</v>
      </c>
      <c r="F39" s="43"/>
      <c r="G39" s="47" t="s">
        <v>17</v>
      </c>
      <c r="H39" s="49">
        <v>44834</v>
      </c>
      <c r="I39" s="49">
        <v>44837</v>
      </c>
      <c r="J39" s="41" t="s">
        <v>91</v>
      </c>
      <c r="K39" s="41" t="s">
        <v>88</v>
      </c>
      <c r="L39" s="41" t="s">
        <v>101</v>
      </c>
    </row>
    <row r="40" spans="1:12" customFormat="1" ht="15" customHeight="1" x14ac:dyDescent="0.3">
      <c r="A40" s="44"/>
      <c r="B40" s="44"/>
      <c r="C40" s="46"/>
      <c r="D40" s="11" t="s">
        <v>161</v>
      </c>
      <c r="E40" s="10" t="s">
        <v>92</v>
      </c>
      <c r="F40" s="44"/>
      <c r="G40" s="48"/>
      <c r="H40" s="50"/>
      <c r="I40" s="50"/>
      <c r="J40" s="42"/>
      <c r="K40" s="42"/>
      <c r="L40" s="42"/>
    </row>
    <row r="41" spans="1:12" customFormat="1" ht="15" customHeight="1" x14ac:dyDescent="0.3">
      <c r="A41" s="43">
        <v>18</v>
      </c>
      <c r="B41" s="43" t="s">
        <v>162</v>
      </c>
      <c r="C41" s="45">
        <v>44837</v>
      </c>
      <c r="D41" s="9" t="s">
        <v>163</v>
      </c>
      <c r="E41" s="8" t="s">
        <v>87</v>
      </c>
      <c r="F41" s="43"/>
      <c r="G41" s="47" t="s">
        <v>17</v>
      </c>
      <c r="H41" s="49">
        <v>44856</v>
      </c>
      <c r="I41" s="49">
        <v>44855</v>
      </c>
      <c r="J41" s="41" t="s">
        <v>91</v>
      </c>
      <c r="K41" s="41" t="s">
        <v>88</v>
      </c>
      <c r="L41" s="41" t="s">
        <v>101</v>
      </c>
    </row>
    <row r="42" spans="1:12" customFormat="1" ht="15" customHeight="1" x14ac:dyDescent="0.3">
      <c r="A42" s="44"/>
      <c r="B42" s="44"/>
      <c r="C42" s="46"/>
      <c r="D42" s="11" t="s">
        <v>164</v>
      </c>
      <c r="E42" s="10" t="s">
        <v>89</v>
      </c>
      <c r="F42" s="44"/>
      <c r="G42" s="48"/>
      <c r="H42" s="50"/>
      <c r="I42" s="50"/>
      <c r="J42" s="42"/>
      <c r="K42" s="42"/>
      <c r="L42" s="42"/>
    </row>
    <row r="43" spans="1:12" customFormat="1" ht="15" customHeight="1" x14ac:dyDescent="0.3">
      <c r="A43" s="43">
        <v>19</v>
      </c>
      <c r="B43" s="43" t="s">
        <v>165</v>
      </c>
      <c r="C43" s="45">
        <v>44845</v>
      </c>
      <c r="D43" s="9" t="s">
        <v>166</v>
      </c>
      <c r="E43" s="8" t="s">
        <v>87</v>
      </c>
      <c r="F43" s="43"/>
      <c r="G43" s="47" t="s">
        <v>17</v>
      </c>
      <c r="H43" s="49">
        <v>44851</v>
      </c>
      <c r="I43" s="49">
        <v>44853</v>
      </c>
      <c r="J43" s="41" t="s">
        <v>91</v>
      </c>
      <c r="K43" s="41" t="s">
        <v>113</v>
      </c>
      <c r="L43" s="41" t="s">
        <v>101</v>
      </c>
    </row>
    <row r="44" spans="1:12" customFormat="1" ht="15" customHeight="1" x14ac:dyDescent="0.3">
      <c r="A44" s="44"/>
      <c r="B44" s="44"/>
      <c r="C44" s="46"/>
      <c r="D44" s="11" t="s">
        <v>167</v>
      </c>
      <c r="E44" s="10" t="s">
        <v>92</v>
      </c>
      <c r="F44" s="44"/>
      <c r="G44" s="48"/>
      <c r="H44" s="50"/>
      <c r="I44" s="50"/>
      <c r="J44" s="42"/>
      <c r="K44" s="42"/>
      <c r="L44" s="42"/>
    </row>
    <row r="45" spans="1:12" customFormat="1" ht="15" customHeight="1" x14ac:dyDescent="0.3">
      <c r="A45" s="43">
        <v>20</v>
      </c>
      <c r="B45" s="43" t="s">
        <v>168</v>
      </c>
      <c r="C45" s="45">
        <v>44845</v>
      </c>
      <c r="D45" s="9" t="s">
        <v>169</v>
      </c>
      <c r="E45" s="43" t="s">
        <v>87</v>
      </c>
      <c r="F45" s="43"/>
      <c r="G45" s="47" t="s">
        <v>17</v>
      </c>
      <c r="H45" s="47"/>
      <c r="I45" s="47"/>
      <c r="J45" s="41" t="s">
        <v>91</v>
      </c>
      <c r="K45" s="41" t="s">
        <v>113</v>
      </c>
      <c r="L45" s="41" t="s">
        <v>101</v>
      </c>
    </row>
    <row r="46" spans="1:12" customFormat="1" ht="15" customHeight="1" x14ac:dyDescent="0.3">
      <c r="A46" s="44"/>
      <c r="B46" s="44"/>
      <c r="C46" s="46"/>
      <c r="D46" s="11" t="s">
        <v>170</v>
      </c>
      <c r="E46" s="44"/>
      <c r="F46" s="44"/>
      <c r="G46" s="48"/>
      <c r="H46" s="48"/>
      <c r="I46" s="48"/>
      <c r="J46" s="42"/>
      <c r="K46" s="42"/>
      <c r="L46" s="42"/>
    </row>
    <row r="47" spans="1:12" customFormat="1" ht="15" customHeight="1" x14ac:dyDescent="0.3">
      <c r="A47" s="43">
        <v>21</v>
      </c>
      <c r="B47" s="43" t="s">
        <v>171</v>
      </c>
      <c r="C47" s="45">
        <v>44845</v>
      </c>
      <c r="D47" s="9" t="s">
        <v>172</v>
      </c>
      <c r="E47" s="8" t="s">
        <v>87</v>
      </c>
      <c r="F47" s="43"/>
      <c r="G47" s="47" t="s">
        <v>17</v>
      </c>
      <c r="H47" s="49">
        <v>44862</v>
      </c>
      <c r="I47" s="49">
        <v>44854</v>
      </c>
      <c r="J47" s="41" t="s">
        <v>91</v>
      </c>
      <c r="K47" s="41" t="s">
        <v>113</v>
      </c>
      <c r="L47" s="41" t="s">
        <v>101</v>
      </c>
    </row>
    <row r="48" spans="1:12" customFormat="1" ht="15" customHeight="1" x14ac:dyDescent="0.3">
      <c r="A48" s="44"/>
      <c r="B48" s="44"/>
      <c r="C48" s="46"/>
      <c r="D48" s="11" t="s">
        <v>173</v>
      </c>
      <c r="E48" s="10" t="s">
        <v>89</v>
      </c>
      <c r="F48" s="44"/>
      <c r="G48" s="48"/>
      <c r="H48" s="50"/>
      <c r="I48" s="50"/>
      <c r="J48" s="42"/>
      <c r="K48" s="42"/>
      <c r="L48" s="42"/>
    </row>
    <row r="49" spans="1:12" customFormat="1" ht="15" customHeight="1" x14ac:dyDescent="0.3">
      <c r="A49" s="43">
        <v>22</v>
      </c>
      <c r="B49" s="43" t="s">
        <v>174</v>
      </c>
      <c r="C49" s="45">
        <v>44851</v>
      </c>
      <c r="D49" s="9" t="s">
        <v>175</v>
      </c>
      <c r="E49" s="8" t="s">
        <v>87</v>
      </c>
      <c r="F49" s="43"/>
      <c r="G49" s="47" t="s">
        <v>17</v>
      </c>
      <c r="H49" s="49">
        <v>44854</v>
      </c>
      <c r="I49" s="49">
        <v>44854</v>
      </c>
      <c r="J49" s="41" t="s">
        <v>91</v>
      </c>
      <c r="K49" s="41" t="s">
        <v>113</v>
      </c>
      <c r="L49" s="41" t="s">
        <v>101</v>
      </c>
    </row>
    <row r="50" spans="1:12" customFormat="1" ht="15" customHeight="1" x14ac:dyDescent="0.3">
      <c r="A50" s="44"/>
      <c r="B50" s="44"/>
      <c r="C50" s="46"/>
      <c r="D50" s="11" t="s">
        <v>176</v>
      </c>
      <c r="E50" s="10" t="s">
        <v>89</v>
      </c>
      <c r="F50" s="44"/>
      <c r="G50" s="48"/>
      <c r="H50" s="50"/>
      <c r="I50" s="50"/>
      <c r="J50" s="42"/>
      <c r="K50" s="42"/>
      <c r="L50" s="42"/>
    </row>
    <row r="51" spans="1:12" customFormat="1" ht="15" customHeight="1" x14ac:dyDescent="0.3">
      <c r="A51" s="43">
        <v>23</v>
      </c>
      <c r="B51" s="43" t="s">
        <v>177</v>
      </c>
      <c r="C51" s="45">
        <v>44851</v>
      </c>
      <c r="D51" s="9" t="s">
        <v>178</v>
      </c>
      <c r="E51" s="43" t="s">
        <v>6</v>
      </c>
      <c r="F51" s="43"/>
      <c r="G51" s="47" t="s">
        <v>17</v>
      </c>
      <c r="H51" s="47"/>
      <c r="I51" s="47"/>
      <c r="J51" s="41" t="s">
        <v>91</v>
      </c>
      <c r="K51" s="41" t="s">
        <v>113</v>
      </c>
      <c r="L51" s="41" t="s">
        <v>101</v>
      </c>
    </row>
    <row r="52" spans="1:12" customFormat="1" ht="15" customHeight="1" x14ac:dyDescent="0.3">
      <c r="A52" s="44"/>
      <c r="B52" s="44"/>
      <c r="C52" s="46"/>
      <c r="D52" s="11" t="s">
        <v>179</v>
      </c>
      <c r="E52" s="44"/>
      <c r="F52" s="44"/>
      <c r="G52" s="48"/>
      <c r="H52" s="48"/>
      <c r="I52" s="48"/>
      <c r="J52" s="42"/>
      <c r="K52" s="42"/>
      <c r="L52" s="42"/>
    </row>
    <row r="53" spans="1:12" customFormat="1" ht="15" customHeight="1" x14ac:dyDescent="0.3">
      <c r="A53" s="43">
        <v>24</v>
      </c>
      <c r="B53" s="43" t="s">
        <v>180</v>
      </c>
      <c r="C53" s="45">
        <v>44851</v>
      </c>
      <c r="D53" s="9" t="s">
        <v>181</v>
      </c>
      <c r="E53" s="8" t="s">
        <v>87</v>
      </c>
      <c r="F53" s="43"/>
      <c r="G53" s="47" t="s">
        <v>17</v>
      </c>
      <c r="H53" s="49">
        <v>44862</v>
      </c>
      <c r="I53" s="49">
        <v>44853</v>
      </c>
      <c r="J53" s="41" t="s">
        <v>91</v>
      </c>
      <c r="K53" s="41" t="s">
        <v>113</v>
      </c>
      <c r="L53" s="41" t="s">
        <v>101</v>
      </c>
    </row>
    <row r="54" spans="1:12" customFormat="1" ht="15" customHeight="1" x14ac:dyDescent="0.3">
      <c r="A54" s="44"/>
      <c r="B54" s="44"/>
      <c r="C54" s="46"/>
      <c r="D54" s="11" t="s">
        <v>182</v>
      </c>
      <c r="E54" s="10" t="s">
        <v>89</v>
      </c>
      <c r="F54" s="44"/>
      <c r="G54" s="48"/>
      <c r="H54" s="50"/>
      <c r="I54" s="50"/>
      <c r="J54" s="42"/>
      <c r="K54" s="42"/>
      <c r="L54" s="42"/>
    </row>
    <row r="55" spans="1:12" customFormat="1" ht="15" customHeight="1" x14ac:dyDescent="0.3">
      <c r="A55" s="43">
        <v>25</v>
      </c>
      <c r="B55" s="43" t="s">
        <v>183</v>
      </c>
      <c r="C55" s="45">
        <v>44851</v>
      </c>
      <c r="D55" s="9" t="s">
        <v>184</v>
      </c>
      <c r="E55" s="8" t="s">
        <v>87</v>
      </c>
      <c r="F55" s="43"/>
      <c r="G55" s="47" t="s">
        <v>17</v>
      </c>
      <c r="H55" s="49">
        <v>44853</v>
      </c>
      <c r="I55" s="49">
        <v>44853</v>
      </c>
      <c r="J55" s="41" t="s">
        <v>91</v>
      </c>
      <c r="K55" s="41" t="s">
        <v>113</v>
      </c>
      <c r="L55" s="41" t="s">
        <v>101</v>
      </c>
    </row>
    <row r="56" spans="1:12" customFormat="1" ht="15" customHeight="1" x14ac:dyDescent="0.3">
      <c r="A56" s="44"/>
      <c r="B56" s="44"/>
      <c r="C56" s="46"/>
      <c r="D56" s="11" t="s">
        <v>185</v>
      </c>
      <c r="E56" s="10" t="s">
        <v>89</v>
      </c>
      <c r="F56" s="44"/>
      <c r="G56" s="48"/>
      <c r="H56" s="50"/>
      <c r="I56" s="50"/>
      <c r="J56" s="42"/>
      <c r="K56" s="42"/>
      <c r="L56" s="42"/>
    </row>
    <row r="57" spans="1:12" customFormat="1" ht="15" customHeight="1" x14ac:dyDescent="0.3">
      <c r="A57" s="43">
        <v>26</v>
      </c>
      <c r="B57" s="43" t="s">
        <v>186</v>
      </c>
      <c r="C57" s="45">
        <v>44852</v>
      </c>
      <c r="D57" s="9" t="s">
        <v>187</v>
      </c>
      <c r="E57" s="8" t="s">
        <v>87</v>
      </c>
      <c r="F57" s="43"/>
      <c r="G57" s="47" t="s">
        <v>17</v>
      </c>
      <c r="H57" s="49">
        <v>44855</v>
      </c>
      <c r="I57" s="49">
        <v>44855</v>
      </c>
      <c r="J57" s="41" t="s">
        <v>91</v>
      </c>
      <c r="K57" s="41" t="s">
        <v>113</v>
      </c>
      <c r="L57" s="41" t="s">
        <v>101</v>
      </c>
    </row>
    <row r="58" spans="1:12" customFormat="1" ht="15" customHeight="1" x14ac:dyDescent="0.3">
      <c r="A58" s="44"/>
      <c r="B58" s="44"/>
      <c r="C58" s="46"/>
      <c r="D58" s="11" t="s">
        <v>188</v>
      </c>
      <c r="E58" s="10" t="s">
        <v>89</v>
      </c>
      <c r="F58" s="44"/>
      <c r="G58" s="48"/>
      <c r="H58" s="50"/>
      <c r="I58" s="50"/>
      <c r="J58" s="42"/>
      <c r="K58" s="42"/>
      <c r="L58" s="42"/>
    </row>
    <row r="59" spans="1:12" customFormat="1" ht="15" customHeight="1" x14ac:dyDescent="0.3">
      <c r="A59" s="43">
        <v>27</v>
      </c>
      <c r="B59" s="43" t="s">
        <v>189</v>
      </c>
      <c r="C59" s="45">
        <v>44858</v>
      </c>
      <c r="D59" s="9" t="s">
        <v>190</v>
      </c>
      <c r="E59" s="8" t="s">
        <v>87</v>
      </c>
      <c r="F59" s="43"/>
      <c r="G59" s="47" t="s">
        <v>17</v>
      </c>
      <c r="H59" s="49">
        <v>44860</v>
      </c>
      <c r="I59" s="49">
        <v>44860</v>
      </c>
      <c r="J59" s="41" t="s">
        <v>91</v>
      </c>
      <c r="K59" s="41" t="s">
        <v>113</v>
      </c>
      <c r="L59" s="41" t="s">
        <v>101</v>
      </c>
    </row>
    <row r="60" spans="1:12" customFormat="1" ht="15" customHeight="1" x14ac:dyDescent="0.3">
      <c r="A60" s="44"/>
      <c r="B60" s="44"/>
      <c r="C60" s="46"/>
      <c r="D60" s="11" t="s">
        <v>191</v>
      </c>
      <c r="E60" s="10" t="s">
        <v>89</v>
      </c>
      <c r="F60" s="44"/>
      <c r="G60" s="48"/>
      <c r="H60" s="50"/>
      <c r="I60" s="50"/>
      <c r="J60" s="42"/>
      <c r="K60" s="42"/>
      <c r="L60" s="42"/>
    </row>
    <row r="61" spans="1:12" customFormat="1" ht="15" customHeight="1" x14ac:dyDescent="0.3">
      <c r="A61" s="43">
        <v>28</v>
      </c>
      <c r="B61" s="43" t="s">
        <v>192</v>
      </c>
      <c r="C61" s="45">
        <v>44858</v>
      </c>
      <c r="D61" s="9" t="s">
        <v>193</v>
      </c>
      <c r="E61" s="8" t="s">
        <v>6</v>
      </c>
      <c r="F61" s="43">
        <v>-8</v>
      </c>
      <c r="G61" s="47" t="s">
        <v>17</v>
      </c>
      <c r="H61" s="49">
        <v>44875</v>
      </c>
      <c r="I61" s="47"/>
      <c r="J61" s="41" t="s">
        <v>91</v>
      </c>
      <c r="K61" s="41" t="s">
        <v>113</v>
      </c>
      <c r="L61" s="41" t="s">
        <v>101</v>
      </c>
    </row>
    <row r="62" spans="1:12" customFormat="1" ht="15" customHeight="1" x14ac:dyDescent="0.3">
      <c r="A62" s="44"/>
      <c r="B62" s="44"/>
      <c r="C62" s="46"/>
      <c r="D62" s="11" t="s">
        <v>194</v>
      </c>
      <c r="E62" s="10" t="s">
        <v>118</v>
      </c>
      <c r="F62" s="44"/>
      <c r="G62" s="48"/>
      <c r="H62" s="50"/>
      <c r="I62" s="48"/>
      <c r="J62" s="42"/>
      <c r="K62" s="42"/>
      <c r="L62" s="42"/>
    </row>
    <row r="63" spans="1:12" customFormat="1" ht="15" customHeight="1" x14ac:dyDescent="0.3">
      <c r="A63" s="43">
        <v>29</v>
      </c>
      <c r="B63" s="43" t="s">
        <v>195</v>
      </c>
      <c r="C63" s="45">
        <v>44860</v>
      </c>
      <c r="D63" s="9" t="s">
        <v>96</v>
      </c>
      <c r="E63" s="8" t="s">
        <v>87</v>
      </c>
      <c r="F63" s="43"/>
      <c r="G63" s="47" t="s">
        <v>17</v>
      </c>
      <c r="H63" s="49">
        <v>44865</v>
      </c>
      <c r="I63" s="49">
        <v>44865</v>
      </c>
      <c r="J63" s="41" t="s">
        <v>91</v>
      </c>
      <c r="K63" s="41" t="s">
        <v>88</v>
      </c>
      <c r="L63" s="41" t="s">
        <v>196</v>
      </c>
    </row>
    <row r="64" spans="1:12" customFormat="1" ht="15" customHeight="1" x14ac:dyDescent="0.3">
      <c r="A64" s="44"/>
      <c r="B64" s="44"/>
      <c r="C64" s="46"/>
      <c r="D64" s="11" t="s">
        <v>197</v>
      </c>
      <c r="E64" s="10" t="s">
        <v>89</v>
      </c>
      <c r="F64" s="44"/>
      <c r="G64" s="48"/>
      <c r="H64" s="50"/>
      <c r="I64" s="50"/>
      <c r="J64" s="42"/>
      <c r="K64" s="42"/>
      <c r="L64" s="42"/>
    </row>
    <row r="65" spans="1:12" customFormat="1" ht="15" customHeight="1" x14ac:dyDescent="0.3">
      <c r="A65" s="43">
        <v>30</v>
      </c>
      <c r="B65" s="43" t="s">
        <v>198</v>
      </c>
      <c r="C65" s="45">
        <v>44860</v>
      </c>
      <c r="D65" s="9" t="s">
        <v>199</v>
      </c>
      <c r="E65" s="8" t="s">
        <v>87</v>
      </c>
      <c r="F65" s="43"/>
      <c r="G65" s="47" t="s">
        <v>17</v>
      </c>
      <c r="H65" s="49">
        <v>44861</v>
      </c>
      <c r="I65" s="49">
        <v>44862</v>
      </c>
      <c r="J65" s="41" t="s">
        <v>91</v>
      </c>
      <c r="K65" s="41" t="s">
        <v>113</v>
      </c>
      <c r="L65" s="41" t="s">
        <v>101</v>
      </c>
    </row>
    <row r="66" spans="1:12" customFormat="1" ht="15" customHeight="1" x14ac:dyDescent="0.3">
      <c r="A66" s="44"/>
      <c r="B66" s="44"/>
      <c r="C66" s="46"/>
      <c r="D66" s="11" t="s">
        <v>200</v>
      </c>
      <c r="E66" s="10" t="s">
        <v>92</v>
      </c>
      <c r="F66" s="44"/>
      <c r="G66" s="48"/>
      <c r="H66" s="50"/>
      <c r="I66" s="50"/>
      <c r="J66" s="42"/>
      <c r="K66" s="42"/>
      <c r="L66" s="42"/>
    </row>
    <row r="67" spans="1:12" customFormat="1" ht="15" customHeight="1" x14ac:dyDescent="0.3">
      <c r="A67" s="43">
        <v>31</v>
      </c>
      <c r="B67" s="43" t="s">
        <v>201</v>
      </c>
      <c r="C67" s="45">
        <v>44860</v>
      </c>
      <c r="D67" s="9" t="s">
        <v>202</v>
      </c>
      <c r="E67" s="43" t="s">
        <v>6</v>
      </c>
      <c r="F67" s="43"/>
      <c r="G67" s="47" t="s">
        <v>17</v>
      </c>
      <c r="H67" s="47"/>
      <c r="I67" s="47"/>
      <c r="J67" s="41" t="s">
        <v>91</v>
      </c>
      <c r="K67" s="41" t="s">
        <v>113</v>
      </c>
      <c r="L67" s="41" t="s">
        <v>101</v>
      </c>
    </row>
    <row r="68" spans="1:12" customFormat="1" ht="15" customHeight="1" x14ac:dyDescent="0.3">
      <c r="A68" s="44"/>
      <c r="B68" s="44"/>
      <c r="C68" s="46"/>
      <c r="D68" s="11" t="s">
        <v>203</v>
      </c>
      <c r="E68" s="44"/>
      <c r="F68" s="44"/>
      <c r="G68" s="48"/>
      <c r="H68" s="48"/>
      <c r="I68" s="48"/>
      <c r="J68" s="42"/>
      <c r="K68" s="42"/>
      <c r="L68" s="42"/>
    </row>
    <row r="69" spans="1:12" customFormat="1" ht="15" customHeight="1" x14ac:dyDescent="0.3">
      <c r="A69" s="43">
        <v>32</v>
      </c>
      <c r="B69" s="43" t="s">
        <v>204</v>
      </c>
      <c r="C69" s="45">
        <v>44860</v>
      </c>
      <c r="D69" s="9" t="s">
        <v>205</v>
      </c>
      <c r="E69" s="8" t="s">
        <v>6</v>
      </c>
      <c r="F69" s="43">
        <v>-6</v>
      </c>
      <c r="G69" s="47" t="s">
        <v>17</v>
      </c>
      <c r="H69" s="49">
        <v>44873</v>
      </c>
      <c r="I69" s="47"/>
      <c r="J69" s="41" t="s">
        <v>91</v>
      </c>
      <c r="K69" s="41" t="s">
        <v>113</v>
      </c>
      <c r="L69" s="41" t="s">
        <v>101</v>
      </c>
    </row>
    <row r="70" spans="1:12" customFormat="1" ht="15" customHeight="1" x14ac:dyDescent="0.3">
      <c r="A70" s="44"/>
      <c r="B70" s="44"/>
      <c r="C70" s="46"/>
      <c r="D70" s="11" t="s">
        <v>206</v>
      </c>
      <c r="E70" s="10" t="s">
        <v>118</v>
      </c>
      <c r="F70" s="44"/>
      <c r="G70" s="48"/>
      <c r="H70" s="50"/>
      <c r="I70" s="48"/>
      <c r="J70" s="42"/>
      <c r="K70" s="42"/>
      <c r="L70" s="42"/>
    </row>
    <row r="71" spans="1:12" customFormat="1" ht="15" customHeight="1" x14ac:dyDescent="0.3">
      <c r="A71" s="43">
        <v>33</v>
      </c>
      <c r="B71" s="43" t="s">
        <v>207</v>
      </c>
      <c r="C71" s="45">
        <v>44861</v>
      </c>
      <c r="D71" s="9" t="s">
        <v>208</v>
      </c>
      <c r="E71" s="8" t="s">
        <v>6</v>
      </c>
      <c r="F71" s="43">
        <v>-13</v>
      </c>
      <c r="G71" s="47" t="s">
        <v>17</v>
      </c>
      <c r="H71" s="49">
        <v>44880</v>
      </c>
      <c r="I71" s="47"/>
      <c r="J71" s="41" t="s">
        <v>91</v>
      </c>
      <c r="K71" s="41" t="s">
        <v>113</v>
      </c>
      <c r="L71" s="41" t="s">
        <v>101</v>
      </c>
    </row>
    <row r="72" spans="1:12" customFormat="1" ht="15" customHeight="1" x14ac:dyDescent="0.3">
      <c r="A72" s="44"/>
      <c r="B72" s="44"/>
      <c r="C72" s="46"/>
      <c r="D72" s="11" t="s">
        <v>209</v>
      </c>
      <c r="E72" s="10" t="s">
        <v>118</v>
      </c>
      <c r="F72" s="44"/>
      <c r="G72" s="48"/>
      <c r="H72" s="50"/>
      <c r="I72" s="48"/>
      <c r="J72" s="42"/>
      <c r="K72" s="42"/>
      <c r="L72" s="42"/>
    </row>
    <row r="73" spans="1:12" customFormat="1" ht="15" customHeight="1" x14ac:dyDescent="0.3">
      <c r="A73" s="43">
        <v>34</v>
      </c>
      <c r="B73" s="43" t="s">
        <v>210</v>
      </c>
      <c r="C73" s="45">
        <v>44862</v>
      </c>
      <c r="D73" s="9" t="s">
        <v>211</v>
      </c>
      <c r="E73" s="8" t="s">
        <v>6</v>
      </c>
      <c r="F73" s="43">
        <v>-2</v>
      </c>
      <c r="G73" s="47" t="s">
        <v>17</v>
      </c>
      <c r="H73" s="49">
        <v>44869</v>
      </c>
      <c r="I73" s="47"/>
      <c r="J73" s="41" t="s">
        <v>91</v>
      </c>
      <c r="K73" s="41" t="s">
        <v>113</v>
      </c>
      <c r="L73" s="41" t="s">
        <v>101</v>
      </c>
    </row>
    <row r="74" spans="1:12" customFormat="1" ht="15" customHeight="1" x14ac:dyDescent="0.3">
      <c r="A74" s="44"/>
      <c r="B74" s="44"/>
      <c r="C74" s="46"/>
      <c r="D74" s="11" t="s">
        <v>212</v>
      </c>
      <c r="E74" s="10" t="s">
        <v>118</v>
      </c>
      <c r="F74" s="44"/>
      <c r="G74" s="48"/>
      <c r="H74" s="50"/>
      <c r="I74" s="48"/>
      <c r="J74" s="42"/>
      <c r="K74" s="42"/>
      <c r="L74" s="42"/>
    </row>
    <row r="75" spans="1:12" customFormat="1" ht="15" customHeight="1" x14ac:dyDescent="0.3">
      <c r="A75" s="43">
        <v>35</v>
      </c>
      <c r="B75" s="43" t="s">
        <v>213</v>
      </c>
      <c r="C75" s="45">
        <v>44846</v>
      </c>
      <c r="D75" s="9" t="s">
        <v>214</v>
      </c>
      <c r="E75" s="43" t="s">
        <v>87</v>
      </c>
      <c r="F75" s="43"/>
      <c r="G75" s="47" t="s">
        <v>18</v>
      </c>
      <c r="H75" s="47"/>
      <c r="I75" s="47"/>
      <c r="J75" s="41" t="s">
        <v>215</v>
      </c>
      <c r="K75" s="41" t="s">
        <v>113</v>
      </c>
      <c r="L75" s="41" t="s">
        <v>90</v>
      </c>
    </row>
    <row r="76" spans="1:12" customFormat="1" ht="15" customHeight="1" x14ac:dyDescent="0.3">
      <c r="A76" s="44"/>
      <c r="B76" s="44"/>
      <c r="C76" s="46"/>
      <c r="D76" s="11" t="s">
        <v>216</v>
      </c>
      <c r="E76" s="44"/>
      <c r="F76" s="44"/>
      <c r="G76" s="48"/>
      <c r="H76" s="48"/>
      <c r="I76" s="48"/>
      <c r="J76" s="42"/>
      <c r="K76" s="42"/>
      <c r="L76" s="42"/>
    </row>
    <row r="77" spans="1:12" customFormat="1" ht="15" customHeight="1" x14ac:dyDescent="0.3">
      <c r="A77" s="43">
        <v>36</v>
      </c>
      <c r="B77" s="43" t="s">
        <v>217</v>
      </c>
      <c r="C77" s="45">
        <v>44851</v>
      </c>
      <c r="D77" s="9" t="s">
        <v>218</v>
      </c>
      <c r="E77" s="8" t="s">
        <v>87</v>
      </c>
      <c r="F77" s="43"/>
      <c r="G77" s="47" t="s">
        <v>18</v>
      </c>
      <c r="H77" s="49">
        <v>44865</v>
      </c>
      <c r="I77" s="49">
        <v>44858</v>
      </c>
      <c r="J77" s="41" t="s">
        <v>215</v>
      </c>
      <c r="K77" s="41" t="s">
        <v>113</v>
      </c>
      <c r="L77" s="41" t="s">
        <v>94</v>
      </c>
    </row>
    <row r="78" spans="1:12" customFormat="1" ht="15" customHeight="1" x14ac:dyDescent="0.3">
      <c r="A78" s="44"/>
      <c r="B78" s="44"/>
      <c r="C78" s="46"/>
      <c r="D78" s="11" t="s">
        <v>219</v>
      </c>
      <c r="E78" s="10" t="s">
        <v>89</v>
      </c>
      <c r="F78" s="44"/>
      <c r="G78" s="48"/>
      <c r="H78" s="50"/>
      <c r="I78" s="50"/>
      <c r="J78" s="42"/>
      <c r="K78" s="42"/>
      <c r="L78" s="42"/>
    </row>
    <row r="79" spans="1:12" customFormat="1" ht="15" customHeight="1" x14ac:dyDescent="0.3">
      <c r="A79" s="43">
        <v>37</v>
      </c>
      <c r="B79" s="43" t="s">
        <v>220</v>
      </c>
      <c r="C79" s="45">
        <v>44851</v>
      </c>
      <c r="D79" s="9" t="s">
        <v>221</v>
      </c>
      <c r="E79" s="43" t="s">
        <v>6</v>
      </c>
      <c r="F79" s="43"/>
      <c r="G79" s="47" t="s">
        <v>18</v>
      </c>
      <c r="H79" s="47"/>
      <c r="I79" s="47"/>
      <c r="J79" s="41"/>
      <c r="K79" s="41"/>
      <c r="L79" s="41" t="s">
        <v>94</v>
      </c>
    </row>
    <row r="80" spans="1:12" customFormat="1" ht="15" customHeight="1" x14ac:dyDescent="0.3">
      <c r="A80" s="44"/>
      <c r="B80" s="44"/>
      <c r="C80" s="46"/>
      <c r="D80" s="11" t="s">
        <v>222</v>
      </c>
      <c r="E80" s="44"/>
      <c r="F80" s="44"/>
      <c r="G80" s="48"/>
      <c r="H80" s="48"/>
      <c r="I80" s="48"/>
      <c r="J80" s="42"/>
      <c r="K80" s="42"/>
      <c r="L80" s="42"/>
    </row>
    <row r="81" spans="1:12" customFormat="1" ht="15" customHeight="1" x14ac:dyDescent="0.3">
      <c r="A81" s="43">
        <v>38</v>
      </c>
      <c r="B81" s="43" t="s">
        <v>223</v>
      </c>
      <c r="C81" s="45">
        <v>44855</v>
      </c>
      <c r="D81" s="9" t="s">
        <v>224</v>
      </c>
      <c r="E81" s="8" t="s">
        <v>87</v>
      </c>
      <c r="F81" s="43"/>
      <c r="G81" s="47" t="s">
        <v>18</v>
      </c>
      <c r="H81" s="49">
        <v>44859</v>
      </c>
      <c r="I81" s="49">
        <v>44858</v>
      </c>
      <c r="J81" s="41"/>
      <c r="K81" s="41"/>
      <c r="L81" s="41" t="s">
        <v>94</v>
      </c>
    </row>
    <row r="82" spans="1:12" customFormat="1" ht="15" customHeight="1" x14ac:dyDescent="0.3">
      <c r="A82" s="44"/>
      <c r="B82" s="44"/>
      <c r="C82" s="46"/>
      <c r="D82" s="11" t="s">
        <v>225</v>
      </c>
      <c r="E82" s="10" t="s">
        <v>89</v>
      </c>
      <c r="F82" s="44"/>
      <c r="G82" s="48"/>
      <c r="H82" s="50"/>
      <c r="I82" s="50"/>
      <c r="J82" s="42"/>
      <c r="K82" s="42"/>
      <c r="L82" s="42"/>
    </row>
    <row r="83" spans="1:12" customFormat="1" ht="15" customHeight="1" x14ac:dyDescent="0.3">
      <c r="A83" s="43">
        <v>39</v>
      </c>
      <c r="B83" s="43" t="s">
        <v>226</v>
      </c>
      <c r="C83" s="45">
        <v>44858</v>
      </c>
      <c r="D83" s="9" t="s">
        <v>227</v>
      </c>
      <c r="E83" s="43" t="s">
        <v>87</v>
      </c>
      <c r="F83" s="43"/>
      <c r="G83" s="47" t="s">
        <v>18</v>
      </c>
      <c r="H83" s="47"/>
      <c r="I83" s="47"/>
      <c r="J83" s="41"/>
      <c r="K83" s="41"/>
      <c r="L83" s="41" t="s">
        <v>94</v>
      </c>
    </row>
    <row r="84" spans="1:12" customFormat="1" ht="15" customHeight="1" x14ac:dyDescent="0.3">
      <c r="A84" s="44"/>
      <c r="B84" s="44"/>
      <c r="C84" s="46"/>
      <c r="D84" s="11" t="s">
        <v>228</v>
      </c>
      <c r="E84" s="44"/>
      <c r="F84" s="44"/>
      <c r="G84" s="48"/>
      <c r="H84" s="48"/>
      <c r="I84" s="48"/>
      <c r="J84" s="42"/>
      <c r="K84" s="42"/>
      <c r="L84" s="42"/>
    </row>
    <row r="85" spans="1:12" customFormat="1" ht="15" customHeight="1" x14ac:dyDescent="0.3">
      <c r="A85" s="43">
        <v>40</v>
      </c>
      <c r="B85" s="43" t="s">
        <v>229</v>
      </c>
      <c r="C85" s="45">
        <v>44837</v>
      </c>
      <c r="D85" s="9" t="s">
        <v>230</v>
      </c>
      <c r="E85" s="8" t="s">
        <v>87</v>
      </c>
      <c r="F85" s="43"/>
      <c r="G85" s="47" t="s">
        <v>20</v>
      </c>
      <c r="H85" s="49">
        <v>44837</v>
      </c>
      <c r="I85" s="49">
        <v>44837</v>
      </c>
      <c r="J85" s="41" t="s">
        <v>91</v>
      </c>
      <c r="K85" s="41" t="s">
        <v>88</v>
      </c>
      <c r="L85" s="41" t="s">
        <v>101</v>
      </c>
    </row>
    <row r="86" spans="1:12" customFormat="1" ht="15" customHeight="1" x14ac:dyDescent="0.3">
      <c r="A86" s="44"/>
      <c r="B86" s="44"/>
      <c r="C86" s="46"/>
      <c r="D86" s="11" t="s">
        <v>231</v>
      </c>
      <c r="E86" s="10" t="s">
        <v>89</v>
      </c>
      <c r="F86" s="44"/>
      <c r="G86" s="48"/>
      <c r="H86" s="50"/>
      <c r="I86" s="50"/>
      <c r="J86" s="42"/>
      <c r="K86" s="42"/>
      <c r="L86" s="42"/>
    </row>
    <row r="87" spans="1:12" customFormat="1" ht="15" customHeight="1" x14ac:dyDescent="0.3">
      <c r="A87" s="43">
        <v>41</v>
      </c>
      <c r="B87" s="43" t="s">
        <v>232</v>
      </c>
      <c r="C87" s="45">
        <v>44837</v>
      </c>
      <c r="D87" s="9" t="s">
        <v>233</v>
      </c>
      <c r="E87" s="8" t="s">
        <v>87</v>
      </c>
      <c r="F87" s="43"/>
      <c r="G87" s="47" t="s">
        <v>20</v>
      </c>
      <c r="H87" s="49">
        <v>44837</v>
      </c>
      <c r="I87" s="49">
        <v>44837</v>
      </c>
      <c r="J87" s="41" t="s">
        <v>91</v>
      </c>
      <c r="K87" s="41" t="s">
        <v>88</v>
      </c>
      <c r="L87" s="41" t="s">
        <v>101</v>
      </c>
    </row>
    <row r="88" spans="1:12" customFormat="1" ht="15" customHeight="1" x14ac:dyDescent="0.3">
      <c r="A88" s="44"/>
      <c r="B88" s="44"/>
      <c r="C88" s="46"/>
      <c r="D88" s="11" t="s">
        <v>234</v>
      </c>
      <c r="E88" s="10" t="s">
        <v>89</v>
      </c>
      <c r="F88" s="44"/>
      <c r="G88" s="48"/>
      <c r="H88" s="50"/>
      <c r="I88" s="50"/>
      <c r="J88" s="42"/>
      <c r="K88" s="42"/>
      <c r="L88" s="42"/>
    </row>
    <row r="89" spans="1:12" customFormat="1" ht="15" customHeight="1" x14ac:dyDescent="0.3">
      <c r="A89" s="43">
        <v>42</v>
      </c>
      <c r="B89" s="43" t="s">
        <v>235</v>
      </c>
      <c r="C89" s="45">
        <v>44840</v>
      </c>
      <c r="D89" s="9" t="s">
        <v>236</v>
      </c>
      <c r="E89" s="8" t="s">
        <v>87</v>
      </c>
      <c r="F89" s="43"/>
      <c r="G89" s="47" t="s">
        <v>20</v>
      </c>
      <c r="H89" s="49">
        <v>44849</v>
      </c>
      <c r="I89" s="49">
        <v>44852</v>
      </c>
      <c r="J89" s="41" t="s">
        <v>91</v>
      </c>
      <c r="K89" s="41" t="s">
        <v>88</v>
      </c>
      <c r="L89" s="41" t="s">
        <v>101</v>
      </c>
    </row>
    <row r="90" spans="1:12" customFormat="1" ht="15" customHeight="1" x14ac:dyDescent="0.3">
      <c r="A90" s="44"/>
      <c r="B90" s="44"/>
      <c r="C90" s="46"/>
      <c r="D90" s="11" t="s">
        <v>237</v>
      </c>
      <c r="E90" s="10" t="s">
        <v>92</v>
      </c>
      <c r="F90" s="44"/>
      <c r="G90" s="48"/>
      <c r="H90" s="50"/>
      <c r="I90" s="50"/>
      <c r="J90" s="42"/>
      <c r="K90" s="42"/>
      <c r="L90" s="42"/>
    </row>
    <row r="91" spans="1:12" customFormat="1" ht="15" customHeight="1" x14ac:dyDescent="0.3">
      <c r="A91" s="43">
        <v>43</v>
      </c>
      <c r="B91" s="43" t="s">
        <v>238</v>
      </c>
      <c r="C91" s="45">
        <v>44844</v>
      </c>
      <c r="D91" s="9" t="s">
        <v>239</v>
      </c>
      <c r="E91" s="8" t="s">
        <v>87</v>
      </c>
      <c r="F91" s="43"/>
      <c r="G91" s="47" t="s">
        <v>20</v>
      </c>
      <c r="H91" s="49">
        <v>44851</v>
      </c>
      <c r="I91" s="49">
        <v>44852</v>
      </c>
      <c r="J91" s="41" t="s">
        <v>91</v>
      </c>
      <c r="K91" s="41" t="s">
        <v>88</v>
      </c>
      <c r="L91" s="41" t="s">
        <v>101</v>
      </c>
    </row>
    <row r="92" spans="1:12" customFormat="1" ht="15" customHeight="1" x14ac:dyDescent="0.3">
      <c r="A92" s="44"/>
      <c r="B92" s="44"/>
      <c r="C92" s="46"/>
      <c r="D92" s="11" t="s">
        <v>240</v>
      </c>
      <c r="E92" s="10" t="s">
        <v>92</v>
      </c>
      <c r="F92" s="44"/>
      <c r="G92" s="48"/>
      <c r="H92" s="50"/>
      <c r="I92" s="50"/>
      <c r="J92" s="42"/>
      <c r="K92" s="42"/>
      <c r="L92" s="42"/>
    </row>
    <row r="93" spans="1:12" customFormat="1" ht="15" customHeight="1" x14ac:dyDescent="0.3">
      <c r="A93" s="43">
        <v>44</v>
      </c>
      <c r="B93" s="43" t="s">
        <v>241</v>
      </c>
      <c r="C93" s="45">
        <v>44846</v>
      </c>
      <c r="D93" s="9" t="s">
        <v>242</v>
      </c>
      <c r="E93" s="8" t="s">
        <v>87</v>
      </c>
      <c r="F93" s="43"/>
      <c r="G93" s="47" t="s">
        <v>20</v>
      </c>
      <c r="H93" s="49">
        <v>44853</v>
      </c>
      <c r="I93" s="49">
        <v>44852</v>
      </c>
      <c r="J93" s="41" t="s">
        <v>91</v>
      </c>
      <c r="K93" s="41" t="s">
        <v>113</v>
      </c>
      <c r="L93" s="41" t="s">
        <v>101</v>
      </c>
    </row>
    <row r="94" spans="1:12" customFormat="1" ht="15" customHeight="1" x14ac:dyDescent="0.3">
      <c r="A94" s="44"/>
      <c r="B94" s="44"/>
      <c r="C94" s="46"/>
      <c r="D94" s="11" t="s">
        <v>243</v>
      </c>
      <c r="E94" s="10" t="s">
        <v>89</v>
      </c>
      <c r="F94" s="44"/>
      <c r="G94" s="48"/>
      <c r="H94" s="50"/>
      <c r="I94" s="50"/>
      <c r="J94" s="42"/>
      <c r="K94" s="42"/>
      <c r="L94" s="42"/>
    </row>
    <row r="95" spans="1:12" customFormat="1" ht="15" customHeight="1" x14ac:dyDescent="0.3">
      <c r="A95" s="43">
        <v>45</v>
      </c>
      <c r="B95" s="43" t="s">
        <v>244</v>
      </c>
      <c r="C95" s="45">
        <v>44847</v>
      </c>
      <c r="D95" s="9" t="s">
        <v>245</v>
      </c>
      <c r="E95" s="8" t="s">
        <v>87</v>
      </c>
      <c r="F95" s="43"/>
      <c r="G95" s="47" t="s">
        <v>20</v>
      </c>
      <c r="H95" s="49">
        <v>44851</v>
      </c>
      <c r="I95" s="49">
        <v>44853</v>
      </c>
      <c r="J95" s="41" t="s">
        <v>91</v>
      </c>
      <c r="K95" s="41" t="s">
        <v>113</v>
      </c>
      <c r="L95" s="41" t="s">
        <v>101</v>
      </c>
    </row>
    <row r="96" spans="1:12" customFormat="1" ht="15" customHeight="1" x14ac:dyDescent="0.3">
      <c r="A96" s="44"/>
      <c r="B96" s="44"/>
      <c r="C96" s="46"/>
      <c r="D96" s="11" t="s">
        <v>246</v>
      </c>
      <c r="E96" s="10" t="s">
        <v>92</v>
      </c>
      <c r="F96" s="44"/>
      <c r="G96" s="48"/>
      <c r="H96" s="50"/>
      <c r="I96" s="50"/>
      <c r="J96" s="42"/>
      <c r="K96" s="42"/>
      <c r="L96" s="42"/>
    </row>
    <row r="97" spans="1:12" customFormat="1" ht="15" customHeight="1" x14ac:dyDescent="0.3">
      <c r="A97" s="43">
        <v>46</v>
      </c>
      <c r="B97" s="43" t="s">
        <v>247</v>
      </c>
      <c r="C97" s="45">
        <v>44851</v>
      </c>
      <c r="D97" s="9" t="s">
        <v>248</v>
      </c>
      <c r="E97" s="8" t="s">
        <v>87</v>
      </c>
      <c r="F97" s="43"/>
      <c r="G97" s="47" t="s">
        <v>20</v>
      </c>
      <c r="H97" s="49">
        <v>44853</v>
      </c>
      <c r="I97" s="49">
        <v>44854</v>
      </c>
      <c r="J97" s="41" t="s">
        <v>91</v>
      </c>
      <c r="K97" s="41" t="s">
        <v>113</v>
      </c>
      <c r="L97" s="41" t="s">
        <v>101</v>
      </c>
    </row>
    <row r="98" spans="1:12" customFormat="1" ht="15" customHeight="1" x14ac:dyDescent="0.3">
      <c r="A98" s="44"/>
      <c r="B98" s="44"/>
      <c r="C98" s="46"/>
      <c r="D98" s="11" t="s">
        <v>249</v>
      </c>
      <c r="E98" s="10" t="s">
        <v>92</v>
      </c>
      <c r="F98" s="44"/>
      <c r="G98" s="48"/>
      <c r="H98" s="50"/>
      <c r="I98" s="50"/>
      <c r="J98" s="42"/>
      <c r="K98" s="42"/>
      <c r="L98" s="42"/>
    </row>
    <row r="99" spans="1:12" customFormat="1" ht="15" customHeight="1" x14ac:dyDescent="0.3">
      <c r="A99" s="43">
        <v>47</v>
      </c>
      <c r="B99" s="43" t="s">
        <v>250</v>
      </c>
      <c r="C99" s="45">
        <v>44853</v>
      </c>
      <c r="D99" s="9" t="s">
        <v>251</v>
      </c>
      <c r="E99" s="8" t="s">
        <v>87</v>
      </c>
      <c r="F99" s="43"/>
      <c r="G99" s="47" t="s">
        <v>20</v>
      </c>
      <c r="H99" s="49">
        <v>44855</v>
      </c>
      <c r="I99" s="49">
        <v>44858</v>
      </c>
      <c r="J99" s="41" t="s">
        <v>215</v>
      </c>
      <c r="K99" s="41" t="s">
        <v>88</v>
      </c>
      <c r="L99" s="41" t="s">
        <v>101</v>
      </c>
    </row>
    <row r="100" spans="1:12" customFormat="1" ht="15" customHeight="1" x14ac:dyDescent="0.3">
      <c r="A100" s="44"/>
      <c r="B100" s="44"/>
      <c r="C100" s="46"/>
      <c r="D100" s="11" t="s">
        <v>252</v>
      </c>
      <c r="E100" s="10" t="s">
        <v>92</v>
      </c>
      <c r="F100" s="44"/>
      <c r="G100" s="48"/>
      <c r="H100" s="50"/>
      <c r="I100" s="50"/>
      <c r="J100" s="42"/>
      <c r="K100" s="42"/>
      <c r="L100" s="42"/>
    </row>
    <row r="101" spans="1:12" customFormat="1" ht="15" customHeight="1" x14ac:dyDescent="0.3">
      <c r="A101" s="43">
        <v>48</v>
      </c>
      <c r="B101" s="43" t="s">
        <v>253</v>
      </c>
      <c r="C101" s="45">
        <v>44853</v>
      </c>
      <c r="D101" s="9" t="s">
        <v>254</v>
      </c>
      <c r="E101" s="8" t="s">
        <v>87</v>
      </c>
      <c r="F101" s="43"/>
      <c r="G101" s="47" t="s">
        <v>20</v>
      </c>
      <c r="H101" s="49">
        <v>44855</v>
      </c>
      <c r="I101" s="49">
        <v>44855</v>
      </c>
      <c r="J101" s="41" t="s">
        <v>91</v>
      </c>
      <c r="K101" s="41" t="s">
        <v>113</v>
      </c>
      <c r="L101" s="41" t="s">
        <v>101</v>
      </c>
    </row>
    <row r="102" spans="1:12" customFormat="1" ht="15" customHeight="1" x14ac:dyDescent="0.3">
      <c r="A102" s="44"/>
      <c r="B102" s="44"/>
      <c r="C102" s="46"/>
      <c r="D102" s="11" t="s">
        <v>255</v>
      </c>
      <c r="E102" s="10" t="s">
        <v>89</v>
      </c>
      <c r="F102" s="44"/>
      <c r="G102" s="48"/>
      <c r="H102" s="50"/>
      <c r="I102" s="50"/>
      <c r="J102" s="42"/>
      <c r="K102" s="42"/>
      <c r="L102" s="42"/>
    </row>
    <row r="103" spans="1:12" customFormat="1" ht="15" customHeight="1" x14ac:dyDescent="0.3">
      <c r="A103" s="43">
        <v>49</v>
      </c>
      <c r="B103" s="43" t="s">
        <v>256</v>
      </c>
      <c r="C103" s="45">
        <v>44853</v>
      </c>
      <c r="D103" s="9" t="s">
        <v>257</v>
      </c>
      <c r="E103" s="8" t="s">
        <v>87</v>
      </c>
      <c r="F103" s="43"/>
      <c r="G103" s="47" t="s">
        <v>20</v>
      </c>
      <c r="H103" s="49">
        <v>44855</v>
      </c>
      <c r="I103" s="49">
        <v>44858</v>
      </c>
      <c r="J103" s="41" t="s">
        <v>91</v>
      </c>
      <c r="K103" s="41" t="s">
        <v>113</v>
      </c>
      <c r="L103" s="41" t="s">
        <v>101</v>
      </c>
    </row>
    <row r="104" spans="1:12" customFormat="1" ht="15" customHeight="1" x14ac:dyDescent="0.3">
      <c r="A104" s="44"/>
      <c r="B104" s="44"/>
      <c r="C104" s="46"/>
      <c r="D104" s="11" t="s">
        <v>258</v>
      </c>
      <c r="E104" s="10" t="s">
        <v>92</v>
      </c>
      <c r="F104" s="44"/>
      <c r="G104" s="48"/>
      <c r="H104" s="50"/>
      <c r="I104" s="50"/>
      <c r="J104" s="42"/>
      <c r="K104" s="42"/>
      <c r="L104" s="42"/>
    </row>
    <row r="105" spans="1:12" customFormat="1" ht="15" customHeight="1" x14ac:dyDescent="0.3">
      <c r="A105" s="43">
        <v>50</v>
      </c>
      <c r="B105" s="43" t="s">
        <v>259</v>
      </c>
      <c r="C105" s="45">
        <v>44853</v>
      </c>
      <c r="D105" s="9" t="s">
        <v>260</v>
      </c>
      <c r="E105" s="8" t="s">
        <v>6</v>
      </c>
      <c r="F105" s="43">
        <v>-56</v>
      </c>
      <c r="G105" s="47" t="s">
        <v>20</v>
      </c>
      <c r="H105" s="49">
        <v>44923</v>
      </c>
      <c r="I105" s="47"/>
      <c r="J105" s="41" t="s">
        <v>91</v>
      </c>
      <c r="K105" s="41" t="s">
        <v>113</v>
      </c>
      <c r="L105" s="41" t="s">
        <v>101</v>
      </c>
    </row>
    <row r="106" spans="1:12" customFormat="1" ht="15" customHeight="1" x14ac:dyDescent="0.3">
      <c r="A106" s="44"/>
      <c r="B106" s="44"/>
      <c r="C106" s="46"/>
      <c r="D106" s="11" t="s">
        <v>261</v>
      </c>
      <c r="E106" s="10" t="s">
        <v>118</v>
      </c>
      <c r="F106" s="44"/>
      <c r="G106" s="48"/>
      <c r="H106" s="50"/>
      <c r="I106" s="48"/>
      <c r="J106" s="42"/>
      <c r="K106" s="42"/>
      <c r="L106" s="42"/>
    </row>
    <row r="107" spans="1:12" customFormat="1" ht="15" customHeight="1" x14ac:dyDescent="0.3">
      <c r="A107" s="43">
        <v>51</v>
      </c>
      <c r="B107" s="43" t="s">
        <v>262</v>
      </c>
      <c r="C107" s="45">
        <v>44853</v>
      </c>
      <c r="D107" s="9" t="s">
        <v>263</v>
      </c>
      <c r="E107" s="8" t="s">
        <v>87</v>
      </c>
      <c r="F107" s="43"/>
      <c r="G107" s="47" t="s">
        <v>20</v>
      </c>
      <c r="H107" s="49">
        <v>44858</v>
      </c>
      <c r="I107" s="49">
        <v>44858</v>
      </c>
      <c r="J107" s="41" t="s">
        <v>91</v>
      </c>
      <c r="K107" s="41" t="s">
        <v>113</v>
      </c>
      <c r="L107" s="41" t="s">
        <v>101</v>
      </c>
    </row>
    <row r="108" spans="1:12" customFormat="1" ht="15" customHeight="1" x14ac:dyDescent="0.3">
      <c r="A108" s="44"/>
      <c r="B108" s="44"/>
      <c r="C108" s="46"/>
      <c r="D108" s="11" t="s">
        <v>264</v>
      </c>
      <c r="E108" s="10" t="s">
        <v>89</v>
      </c>
      <c r="F108" s="44"/>
      <c r="G108" s="48"/>
      <c r="H108" s="50"/>
      <c r="I108" s="50"/>
      <c r="J108" s="42"/>
      <c r="K108" s="42"/>
      <c r="L108" s="42"/>
    </row>
    <row r="109" spans="1:12" customFormat="1" ht="15" customHeight="1" x14ac:dyDescent="0.3">
      <c r="A109" s="43">
        <v>52</v>
      </c>
      <c r="B109" s="43" t="s">
        <v>265</v>
      </c>
      <c r="C109" s="45">
        <v>44853</v>
      </c>
      <c r="D109" s="9" t="s">
        <v>266</v>
      </c>
      <c r="E109" s="8" t="s">
        <v>87</v>
      </c>
      <c r="F109" s="43"/>
      <c r="G109" s="47" t="s">
        <v>20</v>
      </c>
      <c r="H109" s="49">
        <v>44858</v>
      </c>
      <c r="I109" s="49">
        <v>44859</v>
      </c>
      <c r="J109" s="41" t="s">
        <v>91</v>
      </c>
      <c r="K109" s="41" t="s">
        <v>113</v>
      </c>
      <c r="L109" s="41" t="s">
        <v>101</v>
      </c>
    </row>
    <row r="110" spans="1:12" customFormat="1" ht="15" customHeight="1" x14ac:dyDescent="0.3">
      <c r="A110" s="44"/>
      <c r="B110" s="44"/>
      <c r="C110" s="46"/>
      <c r="D110" s="11" t="s">
        <v>267</v>
      </c>
      <c r="E110" s="10" t="s">
        <v>92</v>
      </c>
      <c r="F110" s="44"/>
      <c r="G110" s="48"/>
      <c r="H110" s="50"/>
      <c r="I110" s="50"/>
      <c r="J110" s="42"/>
      <c r="K110" s="42"/>
      <c r="L110" s="42"/>
    </row>
    <row r="111" spans="1:12" customFormat="1" ht="15" customHeight="1" x14ac:dyDescent="0.3">
      <c r="A111" s="43">
        <v>53</v>
      </c>
      <c r="B111" s="43" t="s">
        <v>268</v>
      </c>
      <c r="C111" s="45">
        <v>44858</v>
      </c>
      <c r="D111" s="9" t="s">
        <v>269</v>
      </c>
      <c r="E111" s="8" t="s">
        <v>6</v>
      </c>
      <c r="F111" s="43" t="s">
        <v>270</v>
      </c>
      <c r="G111" s="47" t="s">
        <v>20</v>
      </c>
      <c r="H111" s="49">
        <v>44859</v>
      </c>
      <c r="I111" s="47"/>
      <c r="J111" s="41" t="s">
        <v>91</v>
      </c>
      <c r="K111" s="41" t="s">
        <v>113</v>
      </c>
      <c r="L111" s="41" t="s">
        <v>101</v>
      </c>
    </row>
    <row r="112" spans="1:12" customFormat="1" ht="15" customHeight="1" x14ac:dyDescent="0.3">
      <c r="A112" s="44"/>
      <c r="B112" s="44"/>
      <c r="C112" s="46"/>
      <c r="D112" s="11" t="s">
        <v>271</v>
      </c>
      <c r="E112" s="10" t="s">
        <v>272</v>
      </c>
      <c r="F112" s="44"/>
      <c r="G112" s="48"/>
      <c r="H112" s="50"/>
      <c r="I112" s="48"/>
      <c r="J112" s="42"/>
      <c r="K112" s="42"/>
      <c r="L112" s="42"/>
    </row>
    <row r="113" spans="1:12" customFormat="1" ht="15" customHeight="1" x14ac:dyDescent="0.3">
      <c r="A113" s="43">
        <v>54</v>
      </c>
      <c r="B113" s="43" t="s">
        <v>273</v>
      </c>
      <c r="C113" s="45">
        <v>44858</v>
      </c>
      <c r="D113" s="9" t="s">
        <v>274</v>
      </c>
      <c r="E113" s="8" t="s">
        <v>87</v>
      </c>
      <c r="F113" s="43"/>
      <c r="G113" s="47" t="s">
        <v>20</v>
      </c>
      <c r="H113" s="49">
        <v>44859</v>
      </c>
      <c r="I113" s="49">
        <v>44859</v>
      </c>
      <c r="J113" s="41" t="s">
        <v>91</v>
      </c>
      <c r="K113" s="41" t="s">
        <v>113</v>
      </c>
      <c r="L113" s="41" t="s">
        <v>101</v>
      </c>
    </row>
    <row r="114" spans="1:12" customFormat="1" ht="15" customHeight="1" x14ac:dyDescent="0.3">
      <c r="A114" s="44"/>
      <c r="B114" s="44"/>
      <c r="C114" s="46"/>
      <c r="D114" s="11" t="s">
        <v>275</v>
      </c>
      <c r="E114" s="10" t="s">
        <v>89</v>
      </c>
      <c r="F114" s="44"/>
      <c r="G114" s="48"/>
      <c r="H114" s="50"/>
      <c r="I114" s="50"/>
      <c r="J114" s="42"/>
      <c r="K114" s="42"/>
      <c r="L114" s="42"/>
    </row>
    <row r="115" spans="1:12" customFormat="1" ht="15" customHeight="1" x14ac:dyDescent="0.3">
      <c r="A115" s="43">
        <v>55</v>
      </c>
      <c r="B115" s="43" t="s">
        <v>276</v>
      </c>
      <c r="C115" s="45">
        <v>44861</v>
      </c>
      <c r="D115" s="9" t="s">
        <v>277</v>
      </c>
      <c r="E115" s="43" t="s">
        <v>6</v>
      </c>
      <c r="F115" s="43"/>
      <c r="G115" s="47" t="s">
        <v>20</v>
      </c>
      <c r="H115" s="47"/>
      <c r="I115" s="47"/>
      <c r="J115" s="41" t="s">
        <v>91</v>
      </c>
      <c r="K115" s="41" t="s">
        <v>113</v>
      </c>
      <c r="L115" s="41" t="s">
        <v>101</v>
      </c>
    </row>
    <row r="116" spans="1:12" customFormat="1" ht="15" customHeight="1" x14ac:dyDescent="0.3">
      <c r="A116" s="44"/>
      <c r="B116" s="44"/>
      <c r="C116" s="46"/>
      <c r="D116" s="11" t="s">
        <v>278</v>
      </c>
      <c r="E116" s="44"/>
      <c r="F116" s="44"/>
      <c r="G116" s="48"/>
      <c r="H116" s="48"/>
      <c r="I116" s="48"/>
      <c r="J116" s="42"/>
      <c r="K116" s="42"/>
      <c r="L116" s="42"/>
    </row>
    <row r="117" spans="1:12" customFormat="1" ht="15" customHeight="1" x14ac:dyDescent="0.3">
      <c r="A117" s="43">
        <v>56</v>
      </c>
      <c r="B117" s="43" t="s">
        <v>279</v>
      </c>
      <c r="C117" s="45">
        <v>44862</v>
      </c>
      <c r="D117" s="9" t="s">
        <v>280</v>
      </c>
      <c r="E117" s="43" t="s">
        <v>6</v>
      </c>
      <c r="F117" s="43"/>
      <c r="G117" s="47" t="s">
        <v>20</v>
      </c>
      <c r="H117" s="47"/>
      <c r="I117" s="47"/>
      <c r="J117" s="41" t="s">
        <v>91</v>
      </c>
      <c r="K117" s="41" t="s">
        <v>113</v>
      </c>
      <c r="L117" s="41" t="s">
        <v>101</v>
      </c>
    </row>
    <row r="118" spans="1:12" customFormat="1" ht="15" customHeight="1" x14ac:dyDescent="0.3">
      <c r="A118" s="44"/>
      <c r="B118" s="44"/>
      <c r="C118" s="46"/>
      <c r="D118" s="11" t="s">
        <v>281</v>
      </c>
      <c r="E118" s="44"/>
      <c r="F118" s="44"/>
      <c r="G118" s="48"/>
      <c r="H118" s="48"/>
      <c r="I118" s="48"/>
      <c r="J118" s="42"/>
      <c r="K118" s="42"/>
      <c r="L118" s="42"/>
    </row>
    <row r="119" spans="1:12" customFormat="1" ht="15" customHeight="1" x14ac:dyDescent="0.3">
      <c r="A119" s="43">
        <v>57</v>
      </c>
      <c r="B119" s="43" t="s">
        <v>282</v>
      </c>
      <c r="C119" s="45">
        <v>44865</v>
      </c>
      <c r="D119" s="9" t="s">
        <v>283</v>
      </c>
      <c r="E119" s="8" t="s">
        <v>6</v>
      </c>
      <c r="F119" s="43">
        <v>-13</v>
      </c>
      <c r="G119" s="47" t="s">
        <v>20</v>
      </c>
      <c r="H119" s="49">
        <v>44880</v>
      </c>
      <c r="I119" s="47"/>
      <c r="J119" s="41" t="s">
        <v>91</v>
      </c>
      <c r="K119" s="41" t="s">
        <v>113</v>
      </c>
      <c r="L119" s="41" t="s">
        <v>101</v>
      </c>
    </row>
    <row r="120" spans="1:12" customFormat="1" ht="15" customHeight="1" x14ac:dyDescent="0.3">
      <c r="A120" s="44"/>
      <c r="B120" s="44"/>
      <c r="C120" s="46"/>
      <c r="D120" s="11" t="s">
        <v>284</v>
      </c>
      <c r="E120" s="10" t="s">
        <v>118</v>
      </c>
      <c r="F120" s="44"/>
      <c r="G120" s="48"/>
      <c r="H120" s="50"/>
      <c r="I120" s="48"/>
      <c r="J120" s="42"/>
      <c r="K120" s="42"/>
      <c r="L120" s="42"/>
    </row>
    <row r="121" spans="1:12" customFormat="1" ht="15" customHeight="1" x14ac:dyDescent="0.3">
      <c r="A121" s="43">
        <v>58</v>
      </c>
      <c r="B121" s="43" t="s">
        <v>285</v>
      </c>
      <c r="C121" s="45">
        <v>44837</v>
      </c>
      <c r="D121" s="9" t="s">
        <v>286</v>
      </c>
      <c r="E121" s="8" t="s">
        <v>87</v>
      </c>
      <c r="F121" s="43"/>
      <c r="G121" s="47" t="s">
        <v>42</v>
      </c>
      <c r="H121" s="49">
        <v>44840</v>
      </c>
      <c r="I121" s="49">
        <v>44840</v>
      </c>
      <c r="J121" s="41" t="s">
        <v>91</v>
      </c>
      <c r="K121" s="41" t="s">
        <v>88</v>
      </c>
      <c r="L121" s="41" t="s">
        <v>101</v>
      </c>
    </row>
    <row r="122" spans="1:12" customFormat="1" ht="15" customHeight="1" x14ac:dyDescent="0.3">
      <c r="A122" s="44"/>
      <c r="B122" s="44"/>
      <c r="C122" s="46"/>
      <c r="D122" s="11" t="s">
        <v>287</v>
      </c>
      <c r="E122" s="10" t="s">
        <v>89</v>
      </c>
      <c r="F122" s="44"/>
      <c r="G122" s="48"/>
      <c r="H122" s="50"/>
      <c r="I122" s="50"/>
      <c r="J122" s="42"/>
      <c r="K122" s="42"/>
      <c r="L122" s="42"/>
    </row>
    <row r="123" spans="1:12" customFormat="1" ht="15" customHeight="1" x14ac:dyDescent="0.3">
      <c r="A123" s="43">
        <v>59</v>
      </c>
      <c r="B123" s="43" t="s">
        <v>288</v>
      </c>
      <c r="C123" s="45">
        <v>44847</v>
      </c>
      <c r="D123" s="9" t="s">
        <v>289</v>
      </c>
      <c r="E123" s="43" t="s">
        <v>6</v>
      </c>
      <c r="F123" s="43"/>
      <c r="G123" s="47" t="s">
        <v>49</v>
      </c>
      <c r="H123" s="47"/>
      <c r="I123" s="47"/>
      <c r="J123" s="41" t="s">
        <v>91</v>
      </c>
      <c r="K123" s="41" t="s">
        <v>113</v>
      </c>
      <c r="L123" s="41" t="s">
        <v>101</v>
      </c>
    </row>
    <row r="124" spans="1:12" customFormat="1" ht="15" customHeight="1" x14ac:dyDescent="0.3">
      <c r="A124" s="44"/>
      <c r="B124" s="44"/>
      <c r="C124" s="46"/>
      <c r="D124" s="11" t="s">
        <v>290</v>
      </c>
      <c r="E124" s="44"/>
      <c r="F124" s="44"/>
      <c r="G124" s="48"/>
      <c r="H124" s="48"/>
      <c r="I124" s="48"/>
      <c r="J124" s="42"/>
      <c r="K124" s="42"/>
      <c r="L124" s="42"/>
    </row>
    <row r="125" spans="1:12" customFormat="1" ht="15" customHeight="1" x14ac:dyDescent="0.3">
      <c r="A125" s="43">
        <v>60</v>
      </c>
      <c r="B125" s="43" t="s">
        <v>291</v>
      </c>
      <c r="C125" s="45">
        <v>44848</v>
      </c>
      <c r="D125" s="9" t="s">
        <v>292</v>
      </c>
      <c r="E125" s="8" t="s">
        <v>6</v>
      </c>
      <c r="F125" s="43" t="s">
        <v>293</v>
      </c>
      <c r="G125" s="47" t="s">
        <v>49</v>
      </c>
      <c r="H125" s="49">
        <v>44858</v>
      </c>
      <c r="I125" s="47"/>
      <c r="J125" s="41" t="s">
        <v>91</v>
      </c>
      <c r="K125" s="41" t="s">
        <v>113</v>
      </c>
      <c r="L125" s="41" t="s">
        <v>101</v>
      </c>
    </row>
    <row r="126" spans="1:12" customFormat="1" ht="15" customHeight="1" x14ac:dyDescent="0.3">
      <c r="A126" s="44"/>
      <c r="B126" s="44"/>
      <c r="C126" s="46"/>
      <c r="D126" s="11" t="s">
        <v>294</v>
      </c>
      <c r="E126" s="10" t="s">
        <v>272</v>
      </c>
      <c r="F126" s="44"/>
      <c r="G126" s="48"/>
      <c r="H126" s="50"/>
      <c r="I126" s="48"/>
      <c r="J126" s="42"/>
      <c r="K126" s="42"/>
      <c r="L126" s="42"/>
    </row>
    <row r="127" spans="1:12" customFormat="1" ht="15" customHeight="1" x14ac:dyDescent="0.3">
      <c r="A127" s="43">
        <v>61</v>
      </c>
      <c r="B127" s="43" t="s">
        <v>295</v>
      </c>
      <c r="C127" s="45">
        <v>44858</v>
      </c>
      <c r="D127" s="9" t="s">
        <v>296</v>
      </c>
      <c r="E127" s="8" t="s">
        <v>87</v>
      </c>
      <c r="F127" s="43"/>
      <c r="G127" s="47" t="s">
        <v>43</v>
      </c>
      <c r="H127" s="49">
        <v>44857</v>
      </c>
      <c r="I127" s="49">
        <v>44861</v>
      </c>
      <c r="J127" s="41" t="s">
        <v>91</v>
      </c>
      <c r="K127" s="41" t="s">
        <v>113</v>
      </c>
      <c r="L127" s="41" t="s">
        <v>101</v>
      </c>
    </row>
    <row r="128" spans="1:12" customFormat="1" ht="15" customHeight="1" x14ac:dyDescent="0.3">
      <c r="A128" s="44"/>
      <c r="B128" s="44"/>
      <c r="C128" s="46"/>
      <c r="D128" s="11" t="s">
        <v>297</v>
      </c>
      <c r="E128" s="10" t="s">
        <v>92</v>
      </c>
      <c r="F128" s="44"/>
      <c r="G128" s="48"/>
      <c r="H128" s="50"/>
      <c r="I128" s="50"/>
      <c r="J128" s="42"/>
      <c r="K128" s="42"/>
      <c r="L128" s="42"/>
    </row>
    <row r="129" spans="1:12" customFormat="1" ht="15" customHeight="1" x14ac:dyDescent="0.3">
      <c r="A129" s="43">
        <v>62</v>
      </c>
      <c r="B129" s="43" t="s">
        <v>298</v>
      </c>
      <c r="C129" s="45">
        <v>44861</v>
      </c>
      <c r="D129" s="9" t="s">
        <v>299</v>
      </c>
      <c r="E129" s="43" t="s">
        <v>87</v>
      </c>
      <c r="F129" s="43"/>
      <c r="G129" s="47" t="s">
        <v>43</v>
      </c>
      <c r="H129" s="47"/>
      <c r="I129" s="47"/>
      <c r="J129" s="41" t="s">
        <v>91</v>
      </c>
      <c r="K129" s="41" t="s">
        <v>113</v>
      </c>
      <c r="L129" s="41" t="s">
        <v>101</v>
      </c>
    </row>
    <row r="130" spans="1:12" customFormat="1" ht="15" customHeight="1" x14ac:dyDescent="0.3">
      <c r="A130" s="44"/>
      <c r="B130" s="44"/>
      <c r="C130" s="46"/>
      <c r="D130" s="11" t="s">
        <v>300</v>
      </c>
      <c r="E130" s="44"/>
      <c r="F130" s="44"/>
      <c r="G130" s="48"/>
      <c r="H130" s="48"/>
      <c r="I130" s="48"/>
      <c r="J130" s="42"/>
      <c r="K130" s="42"/>
      <c r="L130" s="42"/>
    </row>
    <row r="131" spans="1:12" customFormat="1" ht="15" customHeight="1" x14ac:dyDescent="0.3">
      <c r="A131" s="43">
        <v>63</v>
      </c>
      <c r="B131" s="43" t="s">
        <v>301</v>
      </c>
      <c r="C131" s="45">
        <v>44865</v>
      </c>
      <c r="D131" s="9" t="s">
        <v>302</v>
      </c>
      <c r="E131" s="43" t="s">
        <v>6</v>
      </c>
      <c r="F131" s="43"/>
      <c r="G131" s="47" t="s">
        <v>50</v>
      </c>
      <c r="H131" s="47"/>
      <c r="I131" s="47"/>
      <c r="J131" s="41" t="s">
        <v>102</v>
      </c>
      <c r="K131" s="41" t="s">
        <v>113</v>
      </c>
      <c r="L131" s="41" t="s">
        <v>101</v>
      </c>
    </row>
    <row r="132" spans="1:12" customFormat="1" ht="15" customHeight="1" x14ac:dyDescent="0.3">
      <c r="A132" s="44"/>
      <c r="B132" s="44"/>
      <c r="C132" s="46"/>
      <c r="D132" s="11" t="s">
        <v>303</v>
      </c>
      <c r="E132" s="44"/>
      <c r="F132" s="44"/>
      <c r="G132" s="48"/>
      <c r="H132" s="48"/>
      <c r="I132" s="48"/>
      <c r="J132" s="42"/>
      <c r="K132" s="42"/>
      <c r="L132" s="42"/>
    </row>
    <row r="133" spans="1:12" customFormat="1" ht="15" customHeight="1" x14ac:dyDescent="0.3">
      <c r="A133" s="43">
        <v>64</v>
      </c>
      <c r="B133" s="43" t="s">
        <v>304</v>
      </c>
      <c r="C133" s="45">
        <v>44855</v>
      </c>
      <c r="D133" s="9" t="s">
        <v>305</v>
      </c>
      <c r="E133" s="43" t="s">
        <v>6</v>
      </c>
      <c r="F133" s="43"/>
      <c r="G133" s="47" t="s">
        <v>51</v>
      </c>
      <c r="H133" s="47"/>
      <c r="I133" s="47"/>
      <c r="J133" s="41"/>
      <c r="K133" s="41"/>
      <c r="L133" s="41" t="s">
        <v>94</v>
      </c>
    </row>
    <row r="134" spans="1:12" customFormat="1" ht="15" customHeight="1" x14ac:dyDescent="0.3">
      <c r="A134" s="44"/>
      <c r="B134" s="44"/>
      <c r="C134" s="46"/>
      <c r="D134" s="11" t="s">
        <v>306</v>
      </c>
      <c r="E134" s="44"/>
      <c r="F134" s="44"/>
      <c r="G134" s="48"/>
      <c r="H134" s="48"/>
      <c r="I134" s="48"/>
      <c r="J134" s="42"/>
      <c r="K134" s="42"/>
      <c r="L134" s="42"/>
    </row>
    <row r="135" spans="1:12" customFormat="1" ht="15" customHeight="1" x14ac:dyDescent="0.3">
      <c r="A135" s="43">
        <v>65</v>
      </c>
      <c r="B135" s="43" t="s">
        <v>307</v>
      </c>
      <c r="C135" s="45">
        <v>44837</v>
      </c>
      <c r="D135" s="9" t="s">
        <v>308</v>
      </c>
      <c r="E135" s="8" t="s">
        <v>87</v>
      </c>
      <c r="F135" s="43"/>
      <c r="G135" s="47" t="s">
        <v>54</v>
      </c>
      <c r="H135" s="49">
        <v>44840</v>
      </c>
      <c r="I135" s="49">
        <v>44845</v>
      </c>
      <c r="J135" s="41" t="s">
        <v>91</v>
      </c>
      <c r="K135" s="41" t="s">
        <v>88</v>
      </c>
      <c r="L135" s="41" t="s">
        <v>101</v>
      </c>
    </row>
    <row r="136" spans="1:12" customFormat="1" ht="15" customHeight="1" x14ac:dyDescent="0.3">
      <c r="A136" s="44"/>
      <c r="B136" s="44"/>
      <c r="C136" s="46"/>
      <c r="D136" s="11" t="s">
        <v>309</v>
      </c>
      <c r="E136" s="10" t="s">
        <v>92</v>
      </c>
      <c r="F136" s="44"/>
      <c r="G136" s="48"/>
      <c r="H136" s="50"/>
      <c r="I136" s="50"/>
      <c r="J136" s="42"/>
      <c r="K136" s="42"/>
      <c r="L136" s="42"/>
    </row>
    <row r="137" spans="1:12" customFormat="1" ht="15" customHeight="1" x14ac:dyDescent="0.3">
      <c r="A137" s="43">
        <v>66</v>
      </c>
      <c r="B137" s="43" t="s">
        <v>310</v>
      </c>
      <c r="C137" s="45">
        <v>44847</v>
      </c>
      <c r="D137" s="9" t="s">
        <v>311</v>
      </c>
      <c r="E137" s="43" t="s">
        <v>87</v>
      </c>
      <c r="F137" s="43"/>
      <c r="G137" s="47" t="s">
        <v>54</v>
      </c>
      <c r="H137" s="47"/>
      <c r="I137" s="47"/>
      <c r="J137" s="41" t="s">
        <v>91</v>
      </c>
      <c r="K137" s="41" t="s">
        <v>113</v>
      </c>
      <c r="L137" s="41" t="s">
        <v>101</v>
      </c>
    </row>
    <row r="138" spans="1:12" customFormat="1" ht="15" customHeight="1" x14ac:dyDescent="0.3">
      <c r="A138" s="44"/>
      <c r="B138" s="44"/>
      <c r="C138" s="46"/>
      <c r="D138" s="11" t="s">
        <v>312</v>
      </c>
      <c r="E138" s="44"/>
      <c r="F138" s="44"/>
      <c r="G138" s="48"/>
      <c r="H138" s="48"/>
      <c r="I138" s="48"/>
      <c r="J138" s="42"/>
      <c r="K138" s="42"/>
      <c r="L138" s="42"/>
    </row>
    <row r="139" spans="1:12" customFormat="1" ht="15" customHeight="1" x14ac:dyDescent="0.3">
      <c r="A139" s="43">
        <v>67</v>
      </c>
      <c r="B139" s="43" t="s">
        <v>313</v>
      </c>
      <c r="C139" s="45">
        <v>44862</v>
      </c>
      <c r="D139" s="9" t="s">
        <v>314</v>
      </c>
      <c r="E139" s="8" t="s">
        <v>6</v>
      </c>
      <c r="F139" s="43">
        <v>0</v>
      </c>
      <c r="G139" s="47" t="s">
        <v>106</v>
      </c>
      <c r="H139" s="49">
        <v>44867</v>
      </c>
      <c r="I139" s="47"/>
      <c r="J139" s="41" t="s">
        <v>215</v>
      </c>
      <c r="K139" s="41" t="s">
        <v>113</v>
      </c>
      <c r="L139" s="41" t="s">
        <v>315</v>
      </c>
    </row>
    <row r="140" spans="1:12" customFormat="1" ht="15" customHeight="1" x14ac:dyDescent="0.3">
      <c r="A140" s="44"/>
      <c r="B140" s="44"/>
      <c r="C140" s="46"/>
      <c r="D140" s="11" t="s">
        <v>316</v>
      </c>
      <c r="E140" s="10" t="s">
        <v>118</v>
      </c>
      <c r="F140" s="44"/>
      <c r="G140" s="48"/>
      <c r="H140" s="50"/>
      <c r="I140" s="48"/>
      <c r="J140" s="42"/>
      <c r="K140" s="42"/>
      <c r="L140" s="42"/>
    </row>
  </sheetData>
  <mergeCells count="688">
    <mergeCell ref="L15:L16"/>
    <mergeCell ref="G15:G16"/>
    <mergeCell ref="H15:H16"/>
    <mergeCell ref="I15:I16"/>
    <mergeCell ref="J15:J16"/>
    <mergeCell ref="K17:K18"/>
    <mergeCell ref="K21:K22"/>
    <mergeCell ref="J27:J28"/>
    <mergeCell ref="K27:K28"/>
    <mergeCell ref="K23:K24"/>
    <mergeCell ref="L23:L24"/>
    <mergeCell ref="J23:J24"/>
    <mergeCell ref="J25:J26"/>
    <mergeCell ref="K25:K26"/>
    <mergeCell ref="L25:L26"/>
    <mergeCell ref="L21:L22"/>
    <mergeCell ref="L27:L28"/>
    <mergeCell ref="I31:I32"/>
    <mergeCell ref="J31:J32"/>
    <mergeCell ref="K31:K32"/>
    <mergeCell ref="K15:K16"/>
    <mergeCell ref="L17:L18"/>
    <mergeCell ref="K19:K20"/>
    <mergeCell ref="L19:L20"/>
    <mergeCell ref="A21:A22"/>
    <mergeCell ref="B21:B22"/>
    <mergeCell ref="C21:C22"/>
    <mergeCell ref="F21:F22"/>
    <mergeCell ref="G21:G22"/>
    <mergeCell ref="H21:H22"/>
    <mergeCell ref="I21:I22"/>
    <mergeCell ref="J21:J22"/>
    <mergeCell ref="A19:A20"/>
    <mergeCell ref="B19:B20"/>
    <mergeCell ref="C19:C20"/>
    <mergeCell ref="F19:F20"/>
    <mergeCell ref="G19:G20"/>
    <mergeCell ref="H19:H20"/>
    <mergeCell ref="I19:I20"/>
    <mergeCell ref="J19:J20"/>
    <mergeCell ref="A15:A16"/>
    <mergeCell ref="B15:B16"/>
    <mergeCell ref="C15:C16"/>
    <mergeCell ref="F15:F16"/>
    <mergeCell ref="A1:K1"/>
    <mergeCell ref="A2:K2"/>
    <mergeCell ref="K7:K8"/>
    <mergeCell ref="A9:A10"/>
    <mergeCell ref="B9:B10"/>
    <mergeCell ref="C9:C10"/>
    <mergeCell ref="F9:F10"/>
    <mergeCell ref="G9:G10"/>
    <mergeCell ref="H9:H10"/>
    <mergeCell ref="I9:I10"/>
    <mergeCell ref="J9:J10"/>
    <mergeCell ref="K9:K10"/>
    <mergeCell ref="F13:F14"/>
    <mergeCell ref="G13:G14"/>
    <mergeCell ref="H13:H14"/>
    <mergeCell ref="I13:I14"/>
    <mergeCell ref="J13:J14"/>
    <mergeCell ref="K13:K14"/>
    <mergeCell ref="E7:E8"/>
    <mergeCell ref="E15:E16"/>
    <mergeCell ref="A17:A18"/>
    <mergeCell ref="B17:B18"/>
    <mergeCell ref="C17:C18"/>
    <mergeCell ref="F17:F18"/>
    <mergeCell ref="G17:G18"/>
    <mergeCell ref="H17:H18"/>
    <mergeCell ref="I17:I18"/>
    <mergeCell ref="J17:J18"/>
    <mergeCell ref="A25:A26"/>
    <mergeCell ref="B25:B26"/>
    <mergeCell ref="C25:C26"/>
    <mergeCell ref="F25:F26"/>
    <mergeCell ref="G25:G26"/>
    <mergeCell ref="H25:H26"/>
    <mergeCell ref="I25:I26"/>
    <mergeCell ref="A23:A24"/>
    <mergeCell ref="B23:B24"/>
    <mergeCell ref="C23:C24"/>
    <mergeCell ref="F23:F24"/>
    <mergeCell ref="G23:G24"/>
    <mergeCell ref="H23:H24"/>
    <mergeCell ref="I23:I24"/>
    <mergeCell ref="G29:G30"/>
    <mergeCell ref="H29:H30"/>
    <mergeCell ref="I29:I30"/>
    <mergeCell ref="A27:A28"/>
    <mergeCell ref="B27:B28"/>
    <mergeCell ref="C27:C28"/>
    <mergeCell ref="F27:F28"/>
    <mergeCell ref="G27:G28"/>
    <mergeCell ref="H27:H28"/>
    <mergeCell ref="I27:I28"/>
    <mergeCell ref="E27:E28"/>
    <mergeCell ref="J29:J30"/>
    <mergeCell ref="K29:K30"/>
    <mergeCell ref="L29:L30"/>
    <mergeCell ref="L31:L32"/>
    <mergeCell ref="A33:A34"/>
    <mergeCell ref="B33:B34"/>
    <mergeCell ref="C33:C34"/>
    <mergeCell ref="F33:F34"/>
    <mergeCell ref="G33:G34"/>
    <mergeCell ref="H33:H34"/>
    <mergeCell ref="A31:A32"/>
    <mergeCell ref="B31:B32"/>
    <mergeCell ref="C31:C32"/>
    <mergeCell ref="F31:F32"/>
    <mergeCell ref="G31:G32"/>
    <mergeCell ref="H31:H32"/>
    <mergeCell ref="I33:I34"/>
    <mergeCell ref="J33:J34"/>
    <mergeCell ref="K33:K34"/>
    <mergeCell ref="L33:L34"/>
    <mergeCell ref="A29:A30"/>
    <mergeCell ref="B29:B30"/>
    <mergeCell ref="C29:C30"/>
    <mergeCell ref="F29:F30"/>
    <mergeCell ref="L35:L36"/>
    <mergeCell ref="A37:A38"/>
    <mergeCell ref="B37:B38"/>
    <mergeCell ref="C37:C38"/>
    <mergeCell ref="F37:F38"/>
    <mergeCell ref="G37:G38"/>
    <mergeCell ref="H37:H38"/>
    <mergeCell ref="A35:A36"/>
    <mergeCell ref="B35:B36"/>
    <mergeCell ref="C35:C36"/>
    <mergeCell ref="F35:F36"/>
    <mergeCell ref="G35:G36"/>
    <mergeCell ref="H35:H36"/>
    <mergeCell ref="I37:I38"/>
    <mergeCell ref="J37:J38"/>
    <mergeCell ref="K37:K38"/>
    <mergeCell ref="L37:L38"/>
    <mergeCell ref="I35:I36"/>
    <mergeCell ref="J35:J36"/>
    <mergeCell ref="K35:K36"/>
    <mergeCell ref="L39:L40"/>
    <mergeCell ref="A41:A42"/>
    <mergeCell ref="B41:B42"/>
    <mergeCell ref="C41:C42"/>
    <mergeCell ref="F41:F42"/>
    <mergeCell ref="G41:G42"/>
    <mergeCell ref="H41:H42"/>
    <mergeCell ref="A39:A40"/>
    <mergeCell ref="B39:B40"/>
    <mergeCell ref="C39:C40"/>
    <mergeCell ref="F39:F40"/>
    <mergeCell ref="G39:G40"/>
    <mergeCell ref="H39:H40"/>
    <mergeCell ref="I41:I42"/>
    <mergeCell ref="J41:J42"/>
    <mergeCell ref="K41:K42"/>
    <mergeCell ref="L41:L42"/>
    <mergeCell ref="I39:I40"/>
    <mergeCell ref="J39:J40"/>
    <mergeCell ref="K39:K40"/>
    <mergeCell ref="K43:K44"/>
    <mergeCell ref="L43:L44"/>
    <mergeCell ref="A45:A46"/>
    <mergeCell ref="B45:B46"/>
    <mergeCell ref="C45:C46"/>
    <mergeCell ref="F45:F46"/>
    <mergeCell ref="G45:G46"/>
    <mergeCell ref="H45:H46"/>
    <mergeCell ref="A43:A44"/>
    <mergeCell ref="B43:B44"/>
    <mergeCell ref="C43:C44"/>
    <mergeCell ref="F43:F44"/>
    <mergeCell ref="G43:G44"/>
    <mergeCell ref="H43:H44"/>
    <mergeCell ref="I45:I46"/>
    <mergeCell ref="J45:J46"/>
    <mergeCell ref="K45:K46"/>
    <mergeCell ref="L45:L46"/>
    <mergeCell ref="I43:I44"/>
    <mergeCell ref="J43:J44"/>
    <mergeCell ref="E45:E46"/>
    <mergeCell ref="I47:I48"/>
    <mergeCell ref="J47:J48"/>
    <mergeCell ref="K47:K48"/>
    <mergeCell ref="L47:L48"/>
    <mergeCell ref="A49:A50"/>
    <mergeCell ref="B49:B50"/>
    <mergeCell ref="C49:C50"/>
    <mergeCell ref="F49:F50"/>
    <mergeCell ref="G49:G50"/>
    <mergeCell ref="H49:H50"/>
    <mergeCell ref="A47:A48"/>
    <mergeCell ref="B47:B48"/>
    <mergeCell ref="C47:C48"/>
    <mergeCell ref="F47:F48"/>
    <mergeCell ref="G47:G48"/>
    <mergeCell ref="H47:H48"/>
    <mergeCell ref="I49:I50"/>
    <mergeCell ref="J49:J50"/>
    <mergeCell ref="K49:K50"/>
    <mergeCell ref="L49:L50"/>
    <mergeCell ref="I51:I52"/>
    <mergeCell ref="J51:J52"/>
    <mergeCell ref="K51:K52"/>
    <mergeCell ref="L51:L52"/>
    <mergeCell ref="A53:A54"/>
    <mergeCell ref="B53:B54"/>
    <mergeCell ref="C53:C54"/>
    <mergeCell ref="F53:F54"/>
    <mergeCell ref="G53:G54"/>
    <mergeCell ref="H53:H54"/>
    <mergeCell ref="A51:A52"/>
    <mergeCell ref="B51:B52"/>
    <mergeCell ref="C51:C52"/>
    <mergeCell ref="F51:F52"/>
    <mergeCell ref="G51:G52"/>
    <mergeCell ref="H51:H52"/>
    <mergeCell ref="I53:I54"/>
    <mergeCell ref="J53:J54"/>
    <mergeCell ref="K53:K54"/>
    <mergeCell ref="L53:L54"/>
    <mergeCell ref="E51:E52"/>
    <mergeCell ref="I55:I56"/>
    <mergeCell ref="J55:J56"/>
    <mergeCell ref="K55:K56"/>
    <mergeCell ref="L55:L56"/>
    <mergeCell ref="A57:A58"/>
    <mergeCell ref="B57:B58"/>
    <mergeCell ref="C57:C58"/>
    <mergeCell ref="F57:F58"/>
    <mergeCell ref="G57:G58"/>
    <mergeCell ref="H57:H58"/>
    <mergeCell ref="A55:A56"/>
    <mergeCell ref="B55:B56"/>
    <mergeCell ref="C55:C56"/>
    <mergeCell ref="F55:F56"/>
    <mergeCell ref="G55:G56"/>
    <mergeCell ref="H55:H56"/>
    <mergeCell ref="I57:I58"/>
    <mergeCell ref="J57:J58"/>
    <mergeCell ref="K57:K58"/>
    <mergeCell ref="L57:L58"/>
    <mergeCell ref="I59:I60"/>
    <mergeCell ref="J59:J60"/>
    <mergeCell ref="K59:K60"/>
    <mergeCell ref="L59:L60"/>
    <mergeCell ref="A61:A62"/>
    <mergeCell ref="B61:B62"/>
    <mergeCell ref="C61:C62"/>
    <mergeCell ref="F61:F62"/>
    <mergeCell ref="G61:G62"/>
    <mergeCell ref="H61:H62"/>
    <mergeCell ref="A59:A60"/>
    <mergeCell ref="B59:B60"/>
    <mergeCell ref="C59:C60"/>
    <mergeCell ref="F59:F60"/>
    <mergeCell ref="G59:G60"/>
    <mergeCell ref="H59:H60"/>
    <mergeCell ref="I61:I62"/>
    <mergeCell ref="J61:J62"/>
    <mergeCell ref="K61:K62"/>
    <mergeCell ref="L61:L62"/>
    <mergeCell ref="I63:I64"/>
    <mergeCell ref="J63:J64"/>
    <mergeCell ref="K63:K64"/>
    <mergeCell ref="L63:L64"/>
    <mergeCell ref="A65:A66"/>
    <mergeCell ref="B65:B66"/>
    <mergeCell ref="C65:C66"/>
    <mergeCell ref="F65:F66"/>
    <mergeCell ref="G65:G66"/>
    <mergeCell ref="H65:H66"/>
    <mergeCell ref="A63:A64"/>
    <mergeCell ref="B63:B64"/>
    <mergeCell ref="C63:C64"/>
    <mergeCell ref="F63:F64"/>
    <mergeCell ref="G63:G64"/>
    <mergeCell ref="H63:H64"/>
    <mergeCell ref="I65:I66"/>
    <mergeCell ref="J65:J66"/>
    <mergeCell ref="K65:K66"/>
    <mergeCell ref="L65:L66"/>
    <mergeCell ref="I67:I68"/>
    <mergeCell ref="J67:J68"/>
    <mergeCell ref="K67:K68"/>
    <mergeCell ref="L67:L68"/>
    <mergeCell ref="A67:A68"/>
    <mergeCell ref="B67:B68"/>
    <mergeCell ref="C67:C68"/>
    <mergeCell ref="F67:F68"/>
    <mergeCell ref="G67:G68"/>
    <mergeCell ref="H67:H68"/>
    <mergeCell ref="E67:E68"/>
    <mergeCell ref="L13:L14"/>
    <mergeCell ref="A7:A8"/>
    <mergeCell ref="B7:B8"/>
    <mergeCell ref="C7:C8"/>
    <mergeCell ref="F7:F8"/>
    <mergeCell ref="G7:G8"/>
    <mergeCell ref="H7:H8"/>
    <mergeCell ref="I7:I8"/>
    <mergeCell ref="J7:J8"/>
    <mergeCell ref="L7:L8"/>
    <mergeCell ref="L9:L10"/>
    <mergeCell ref="A11:A12"/>
    <mergeCell ref="B11:B12"/>
    <mergeCell ref="C11:C12"/>
    <mergeCell ref="F11:F12"/>
    <mergeCell ref="G11:G12"/>
    <mergeCell ref="H11:H12"/>
    <mergeCell ref="I11:I12"/>
    <mergeCell ref="J11:J12"/>
    <mergeCell ref="K11:K12"/>
    <mergeCell ref="L11:L12"/>
    <mergeCell ref="A13:A14"/>
    <mergeCell ref="B13:B14"/>
    <mergeCell ref="C13:C14"/>
    <mergeCell ref="L69:L70"/>
    <mergeCell ref="A71:A72"/>
    <mergeCell ref="B71:B72"/>
    <mergeCell ref="C71:C72"/>
    <mergeCell ref="F71:F72"/>
    <mergeCell ref="G71:G72"/>
    <mergeCell ref="H71:H72"/>
    <mergeCell ref="I71:I72"/>
    <mergeCell ref="J71:J72"/>
    <mergeCell ref="K71:K72"/>
    <mergeCell ref="L71:L72"/>
    <mergeCell ref="A69:A70"/>
    <mergeCell ref="B69:B70"/>
    <mergeCell ref="C69:C70"/>
    <mergeCell ref="F69:F70"/>
    <mergeCell ref="G69:G70"/>
    <mergeCell ref="H69:H70"/>
    <mergeCell ref="I69:I70"/>
    <mergeCell ref="J69:J70"/>
    <mergeCell ref="K69:K70"/>
    <mergeCell ref="L73:L74"/>
    <mergeCell ref="A75:A76"/>
    <mergeCell ref="B75:B76"/>
    <mergeCell ref="C75:C76"/>
    <mergeCell ref="E75:E76"/>
    <mergeCell ref="F75:F76"/>
    <mergeCell ref="G75:G76"/>
    <mergeCell ref="H75:H76"/>
    <mergeCell ref="I75:I76"/>
    <mergeCell ref="J75:J76"/>
    <mergeCell ref="K75:K76"/>
    <mergeCell ref="L75:L76"/>
    <mergeCell ref="A73:A74"/>
    <mergeCell ref="B73:B74"/>
    <mergeCell ref="C73:C74"/>
    <mergeCell ref="F73:F74"/>
    <mergeCell ref="G73:G74"/>
    <mergeCell ref="H73:H74"/>
    <mergeCell ref="I73:I74"/>
    <mergeCell ref="J73:J74"/>
    <mergeCell ref="K73:K74"/>
    <mergeCell ref="L77:L78"/>
    <mergeCell ref="A79:A80"/>
    <mergeCell ref="B79:B80"/>
    <mergeCell ref="C79:C80"/>
    <mergeCell ref="E79:E80"/>
    <mergeCell ref="F79:F80"/>
    <mergeCell ref="G79:G80"/>
    <mergeCell ref="H79:H80"/>
    <mergeCell ref="I79:I80"/>
    <mergeCell ref="J79:J80"/>
    <mergeCell ref="K79:K80"/>
    <mergeCell ref="L79:L80"/>
    <mergeCell ref="A77:A78"/>
    <mergeCell ref="B77:B78"/>
    <mergeCell ref="C77:C78"/>
    <mergeCell ref="F77:F78"/>
    <mergeCell ref="G77:G78"/>
    <mergeCell ref="H77:H78"/>
    <mergeCell ref="I77:I78"/>
    <mergeCell ref="J77:J78"/>
    <mergeCell ref="K77:K78"/>
    <mergeCell ref="L81:L82"/>
    <mergeCell ref="A83:A84"/>
    <mergeCell ref="B83:B84"/>
    <mergeCell ref="C83:C84"/>
    <mergeCell ref="E83:E84"/>
    <mergeCell ref="F83:F84"/>
    <mergeCell ref="G83:G84"/>
    <mergeCell ref="H83:H84"/>
    <mergeCell ref="I83:I84"/>
    <mergeCell ref="J83:J84"/>
    <mergeCell ref="K83:K84"/>
    <mergeCell ref="L83:L84"/>
    <mergeCell ref="A81:A82"/>
    <mergeCell ref="B81:B82"/>
    <mergeCell ref="C81:C82"/>
    <mergeCell ref="F81:F82"/>
    <mergeCell ref="G81:G82"/>
    <mergeCell ref="H81:H82"/>
    <mergeCell ref="I81:I82"/>
    <mergeCell ref="J81:J82"/>
    <mergeCell ref="K81:K82"/>
    <mergeCell ref="L85:L86"/>
    <mergeCell ref="A87:A88"/>
    <mergeCell ref="B87:B88"/>
    <mergeCell ref="C87:C88"/>
    <mergeCell ref="F87:F88"/>
    <mergeCell ref="G87:G88"/>
    <mergeCell ref="H87:H88"/>
    <mergeCell ref="I87:I88"/>
    <mergeCell ref="J87:J88"/>
    <mergeCell ref="K87:K88"/>
    <mergeCell ref="L87:L88"/>
    <mergeCell ref="A85:A86"/>
    <mergeCell ref="B85:B86"/>
    <mergeCell ref="C85:C86"/>
    <mergeCell ref="F85:F86"/>
    <mergeCell ref="G85:G86"/>
    <mergeCell ref="H85:H86"/>
    <mergeCell ref="I85:I86"/>
    <mergeCell ref="J85:J86"/>
    <mergeCell ref="K85:K86"/>
    <mergeCell ref="L89:L90"/>
    <mergeCell ref="A91:A92"/>
    <mergeCell ref="B91:B92"/>
    <mergeCell ref="C91:C92"/>
    <mergeCell ref="F91:F92"/>
    <mergeCell ref="G91:G92"/>
    <mergeCell ref="H91:H92"/>
    <mergeCell ref="I91:I92"/>
    <mergeCell ref="J91:J92"/>
    <mergeCell ref="K91:K92"/>
    <mergeCell ref="L91:L92"/>
    <mergeCell ref="A89:A90"/>
    <mergeCell ref="B89:B90"/>
    <mergeCell ref="C89:C90"/>
    <mergeCell ref="F89:F90"/>
    <mergeCell ref="G89:G90"/>
    <mergeCell ref="H89:H90"/>
    <mergeCell ref="I89:I90"/>
    <mergeCell ref="J89:J90"/>
    <mergeCell ref="K89:K90"/>
    <mergeCell ref="L93:L94"/>
    <mergeCell ref="A95:A96"/>
    <mergeCell ref="B95:B96"/>
    <mergeCell ref="C95:C96"/>
    <mergeCell ref="F95:F96"/>
    <mergeCell ref="G95:G96"/>
    <mergeCell ref="H95:H96"/>
    <mergeCell ref="I95:I96"/>
    <mergeCell ref="J95:J96"/>
    <mergeCell ref="K95:K96"/>
    <mergeCell ref="L95:L96"/>
    <mergeCell ref="A93:A94"/>
    <mergeCell ref="B93:B94"/>
    <mergeCell ref="C93:C94"/>
    <mergeCell ref="F93:F94"/>
    <mergeCell ref="G93:G94"/>
    <mergeCell ref="H93:H94"/>
    <mergeCell ref="I93:I94"/>
    <mergeCell ref="J93:J94"/>
    <mergeCell ref="K93:K94"/>
    <mergeCell ref="L97:L98"/>
    <mergeCell ref="A99:A100"/>
    <mergeCell ref="B99:B100"/>
    <mergeCell ref="C99:C100"/>
    <mergeCell ref="F99:F100"/>
    <mergeCell ref="G99:G100"/>
    <mergeCell ref="H99:H100"/>
    <mergeCell ref="I99:I100"/>
    <mergeCell ref="J99:J100"/>
    <mergeCell ref="K99:K100"/>
    <mergeCell ref="L99:L100"/>
    <mergeCell ref="A97:A98"/>
    <mergeCell ref="B97:B98"/>
    <mergeCell ref="C97:C98"/>
    <mergeCell ref="F97:F98"/>
    <mergeCell ref="G97:G98"/>
    <mergeCell ref="H97:H98"/>
    <mergeCell ref="I97:I98"/>
    <mergeCell ref="J97:J98"/>
    <mergeCell ref="K97:K98"/>
    <mergeCell ref="L101:L102"/>
    <mergeCell ref="A103:A104"/>
    <mergeCell ref="B103:B104"/>
    <mergeCell ref="C103:C104"/>
    <mergeCell ref="F103:F104"/>
    <mergeCell ref="G103:G104"/>
    <mergeCell ref="H103:H104"/>
    <mergeCell ref="I103:I104"/>
    <mergeCell ref="J103:J104"/>
    <mergeCell ref="K103:K104"/>
    <mergeCell ref="L103:L104"/>
    <mergeCell ref="A101:A102"/>
    <mergeCell ref="B101:B102"/>
    <mergeCell ref="C101:C102"/>
    <mergeCell ref="F101:F102"/>
    <mergeCell ref="G101:G102"/>
    <mergeCell ref="H101:H102"/>
    <mergeCell ref="I101:I102"/>
    <mergeCell ref="J101:J102"/>
    <mergeCell ref="K101:K102"/>
    <mergeCell ref="L105:L106"/>
    <mergeCell ref="A107:A108"/>
    <mergeCell ref="B107:B108"/>
    <mergeCell ref="C107:C108"/>
    <mergeCell ref="F107:F108"/>
    <mergeCell ref="G107:G108"/>
    <mergeCell ref="H107:H108"/>
    <mergeCell ref="I107:I108"/>
    <mergeCell ref="J107:J108"/>
    <mergeCell ref="K107:K108"/>
    <mergeCell ref="L107:L108"/>
    <mergeCell ref="A105:A106"/>
    <mergeCell ref="B105:B106"/>
    <mergeCell ref="C105:C106"/>
    <mergeCell ref="F105:F106"/>
    <mergeCell ref="G105:G106"/>
    <mergeCell ref="H105:H106"/>
    <mergeCell ref="I105:I106"/>
    <mergeCell ref="J105:J106"/>
    <mergeCell ref="K105:K106"/>
    <mergeCell ref="L109:L110"/>
    <mergeCell ref="A111:A112"/>
    <mergeCell ref="B111:B112"/>
    <mergeCell ref="C111:C112"/>
    <mergeCell ref="F111:F112"/>
    <mergeCell ref="G111:G112"/>
    <mergeCell ref="H111:H112"/>
    <mergeCell ref="I111:I112"/>
    <mergeCell ref="J111:J112"/>
    <mergeCell ref="K111:K112"/>
    <mergeCell ref="L111:L112"/>
    <mergeCell ref="A109:A110"/>
    <mergeCell ref="B109:B110"/>
    <mergeCell ref="C109:C110"/>
    <mergeCell ref="F109:F110"/>
    <mergeCell ref="G109:G110"/>
    <mergeCell ref="H109:H110"/>
    <mergeCell ref="I109:I110"/>
    <mergeCell ref="J109:J110"/>
    <mergeCell ref="K109:K110"/>
    <mergeCell ref="L113:L114"/>
    <mergeCell ref="A115:A116"/>
    <mergeCell ref="B115:B116"/>
    <mergeCell ref="C115:C116"/>
    <mergeCell ref="E115:E116"/>
    <mergeCell ref="F115:F116"/>
    <mergeCell ref="G115:G116"/>
    <mergeCell ref="H115:H116"/>
    <mergeCell ref="I115:I116"/>
    <mergeCell ref="J115:J116"/>
    <mergeCell ref="K115:K116"/>
    <mergeCell ref="L115:L116"/>
    <mergeCell ref="A113:A114"/>
    <mergeCell ref="B113:B114"/>
    <mergeCell ref="C113:C114"/>
    <mergeCell ref="F113:F114"/>
    <mergeCell ref="G113:G114"/>
    <mergeCell ref="H113:H114"/>
    <mergeCell ref="I113:I114"/>
    <mergeCell ref="J113:J114"/>
    <mergeCell ref="K113:K114"/>
    <mergeCell ref="K117:K118"/>
    <mergeCell ref="L117:L118"/>
    <mergeCell ref="A119:A120"/>
    <mergeCell ref="B119:B120"/>
    <mergeCell ref="C119:C120"/>
    <mergeCell ref="F119:F120"/>
    <mergeCell ref="G119:G120"/>
    <mergeCell ref="H119:H120"/>
    <mergeCell ref="I119:I120"/>
    <mergeCell ref="J119:J120"/>
    <mergeCell ref="K119:K120"/>
    <mergeCell ref="L119:L120"/>
    <mergeCell ref="A117:A118"/>
    <mergeCell ref="B117:B118"/>
    <mergeCell ref="C117:C118"/>
    <mergeCell ref="E117:E118"/>
    <mergeCell ref="F117:F118"/>
    <mergeCell ref="G117:G118"/>
    <mergeCell ref="H117:H118"/>
    <mergeCell ref="I117:I118"/>
    <mergeCell ref="J117:J118"/>
    <mergeCell ref="L121:L122"/>
    <mergeCell ref="A121:A122"/>
    <mergeCell ref="B121:B122"/>
    <mergeCell ref="C121:C122"/>
    <mergeCell ref="F121:F122"/>
    <mergeCell ref="G121:G122"/>
    <mergeCell ref="H121:H122"/>
    <mergeCell ref="I121:I122"/>
    <mergeCell ref="J121:J122"/>
    <mergeCell ref="K121:K122"/>
    <mergeCell ref="K123:K124"/>
    <mergeCell ref="L123:L124"/>
    <mergeCell ref="A125:A126"/>
    <mergeCell ref="B125:B126"/>
    <mergeCell ref="C125:C126"/>
    <mergeCell ref="F125:F126"/>
    <mergeCell ref="G125:G126"/>
    <mergeCell ref="H125:H126"/>
    <mergeCell ref="I125:I126"/>
    <mergeCell ref="J125:J126"/>
    <mergeCell ref="K125:K126"/>
    <mergeCell ref="L125:L126"/>
    <mergeCell ref="A123:A124"/>
    <mergeCell ref="B123:B124"/>
    <mergeCell ref="C123:C124"/>
    <mergeCell ref="E123:E124"/>
    <mergeCell ref="F123:F124"/>
    <mergeCell ref="G123:G124"/>
    <mergeCell ref="H123:H124"/>
    <mergeCell ref="I123:I124"/>
    <mergeCell ref="J123:J124"/>
    <mergeCell ref="L127:L128"/>
    <mergeCell ref="A129:A130"/>
    <mergeCell ref="B129:B130"/>
    <mergeCell ref="C129:C130"/>
    <mergeCell ref="E129:E130"/>
    <mergeCell ref="F129:F130"/>
    <mergeCell ref="G129:G130"/>
    <mergeCell ref="H129:H130"/>
    <mergeCell ref="I129:I130"/>
    <mergeCell ref="J129:J130"/>
    <mergeCell ref="K129:K130"/>
    <mergeCell ref="L129:L130"/>
    <mergeCell ref="A127:A128"/>
    <mergeCell ref="B127:B128"/>
    <mergeCell ref="C127:C128"/>
    <mergeCell ref="F127:F128"/>
    <mergeCell ref="G127:G128"/>
    <mergeCell ref="H127:H128"/>
    <mergeCell ref="I127:I128"/>
    <mergeCell ref="J127:J128"/>
    <mergeCell ref="K127:K128"/>
    <mergeCell ref="K131:K132"/>
    <mergeCell ref="L131:L132"/>
    <mergeCell ref="A133:A134"/>
    <mergeCell ref="B133:B134"/>
    <mergeCell ref="C133:C134"/>
    <mergeCell ref="E133:E134"/>
    <mergeCell ref="F133:F134"/>
    <mergeCell ref="G133:G134"/>
    <mergeCell ref="H133:H134"/>
    <mergeCell ref="I133:I134"/>
    <mergeCell ref="J133:J134"/>
    <mergeCell ref="K133:K134"/>
    <mergeCell ref="L133:L134"/>
    <mergeCell ref="A131:A132"/>
    <mergeCell ref="B131:B132"/>
    <mergeCell ref="C131:C132"/>
    <mergeCell ref="E131:E132"/>
    <mergeCell ref="F131:F132"/>
    <mergeCell ref="G131:G132"/>
    <mergeCell ref="H131:H132"/>
    <mergeCell ref="I131:I132"/>
    <mergeCell ref="J131:J132"/>
    <mergeCell ref="L135:L136"/>
    <mergeCell ref="A137:A138"/>
    <mergeCell ref="B137:B138"/>
    <mergeCell ref="C137:C138"/>
    <mergeCell ref="E137:E138"/>
    <mergeCell ref="F137:F138"/>
    <mergeCell ref="G137:G138"/>
    <mergeCell ref="H137:H138"/>
    <mergeCell ref="I137:I138"/>
    <mergeCell ref="J137:J138"/>
    <mergeCell ref="K137:K138"/>
    <mergeCell ref="L137:L138"/>
    <mergeCell ref="A135:A136"/>
    <mergeCell ref="B135:B136"/>
    <mergeCell ref="C135:C136"/>
    <mergeCell ref="F135:F136"/>
    <mergeCell ref="G135:G136"/>
    <mergeCell ref="H135:H136"/>
    <mergeCell ref="I135:I136"/>
    <mergeCell ref="J135:J136"/>
    <mergeCell ref="K135:K136"/>
    <mergeCell ref="L139:L140"/>
    <mergeCell ref="A139:A140"/>
    <mergeCell ref="B139:B140"/>
    <mergeCell ref="C139:C140"/>
    <mergeCell ref="F139:F140"/>
    <mergeCell ref="G139:G140"/>
    <mergeCell ref="H139:H140"/>
    <mergeCell ref="I139:I140"/>
    <mergeCell ref="J139:J140"/>
    <mergeCell ref="K139:K140"/>
  </mergeCells>
  <pageMargins left="0.41" right="0.2" top="0.49" bottom="0.43" header="0.31496062992125984" footer="0.31496062992125984"/>
  <pageSetup paperSize="9" scale="62"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BIEU 1</vt:lpstr>
      <vt:lpstr>BIEU 2</vt:lpstr>
      <vt:lpstr>BIEU 3</vt:lpstr>
      <vt:lpstr>'BIEU 1'!Print_Area</vt:lpstr>
      <vt:lpstr>'BIEU 2'!Print_Area</vt:lpstr>
      <vt:lpstr>'BIEU 3'!Print_Area</vt:lpstr>
      <vt:lpstr>'BIEU 1'!Print_Titles</vt:lpstr>
      <vt:lpstr>'BIEU 2'!Print_Titles</vt:lpstr>
      <vt:lpstr>'BIEU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Lý Xuân</dc:creator>
  <cp:lastModifiedBy>Admin</cp:lastModifiedBy>
  <cp:lastPrinted>2022-11-03T02:04:46Z</cp:lastPrinted>
  <dcterms:created xsi:type="dcterms:W3CDTF">2022-02-07T06:51:50Z</dcterms:created>
  <dcterms:modified xsi:type="dcterms:W3CDTF">2022-11-07T02:51:07Z</dcterms:modified>
</cp:coreProperties>
</file>