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55" activeTab="2"/>
  </bookViews>
  <sheets>
    <sheet name="Mầm non" sheetId="1" r:id="rId1"/>
    <sheet name="Tiểu học" sheetId="2" r:id="rId2"/>
    <sheet name="THCS" sheetId="3" r:id="rId3"/>
  </sheets>
  <definedNames>
    <definedName name="_xlnm._FilterDatabase" localSheetId="0" hidden="1">'Mầm non'!$A$10:$L$41</definedName>
    <definedName name="_xlnm._FilterDatabase" localSheetId="1" hidden="1">'Tiểu học'!$A$10:$M$29</definedName>
    <definedName name="_xlnm.Print_Titles" localSheetId="0">'Mầm non'!$8:$9</definedName>
    <definedName name="_xlnm.Print_Titles" localSheetId="1">'Tiểu học'!$8:$9</definedName>
  </definedNames>
  <calcPr fullCalcOnLoad="1"/>
</workbook>
</file>

<file path=xl/sharedStrings.xml><?xml version="1.0" encoding="utf-8"?>
<sst xmlns="http://schemas.openxmlformats.org/spreadsheetml/2006/main" count="456" uniqueCount="209">
  <si>
    <t>TT</t>
  </si>
  <si>
    <t>Họ và tên</t>
  </si>
  <si>
    <t>Ngày tháng năm sinh</t>
  </si>
  <si>
    <t>Chuyên ngành</t>
  </si>
  <si>
    <t>Ghi chú</t>
  </si>
  <si>
    <t>Chức danh nghề nghiệp: Giáo viên Tiểu học</t>
  </si>
  <si>
    <t>Chức danh nghề nghiệp: Giáo viên Mầm non</t>
  </si>
  <si>
    <t>Trình độ chuyên môn</t>
  </si>
  <si>
    <t>Trình độ</t>
  </si>
  <si>
    <t>Đối tượng ưu tiên</t>
  </si>
  <si>
    <t>Vị trí đăng ký xét tuyển</t>
  </si>
  <si>
    <t>Cao đẳng</t>
  </si>
  <si>
    <t>Sư phạm Tiếng Anh</t>
  </si>
  <si>
    <t>DTTS</t>
  </si>
  <si>
    <t>Đại học</t>
  </si>
  <si>
    <t>Số báo danh</t>
  </si>
  <si>
    <t>Tổng điểm</t>
  </si>
  <si>
    <t>Điểm bình quân của phỏng vấn</t>
  </si>
  <si>
    <t>Điểm thuộc diện ưu tiên</t>
  </si>
  <si>
    <t>MN01</t>
  </si>
  <si>
    <t>Giáo dục mầm non</t>
  </si>
  <si>
    <t>MN02</t>
  </si>
  <si>
    <t>MN04</t>
  </si>
  <si>
    <t>MN05</t>
  </si>
  <si>
    <t>MN06</t>
  </si>
  <si>
    <t>MN07</t>
  </si>
  <si>
    <t>MN08</t>
  </si>
  <si>
    <t>MN09</t>
  </si>
  <si>
    <t>MN10</t>
  </si>
  <si>
    <t>Lò Thị Hiền</t>
  </si>
  <si>
    <t>08/11/1997</t>
  </si>
  <si>
    <t>MN13</t>
  </si>
  <si>
    <t>MN14</t>
  </si>
  <si>
    <t>MN15</t>
  </si>
  <si>
    <t>MN16</t>
  </si>
  <si>
    <t>MN17</t>
  </si>
  <si>
    <t>MN38</t>
  </si>
  <si>
    <t>MN19</t>
  </si>
  <si>
    <t>MN20</t>
  </si>
  <si>
    <t>MN22</t>
  </si>
  <si>
    <t>MN23</t>
  </si>
  <si>
    <t>MN24</t>
  </si>
  <si>
    <t>MN25</t>
  </si>
  <si>
    <t>MN26</t>
  </si>
  <si>
    <t>MN27</t>
  </si>
  <si>
    <t>MN28</t>
  </si>
  <si>
    <t>MN29</t>
  </si>
  <si>
    <t>MN30</t>
  </si>
  <si>
    <t>MN31</t>
  </si>
  <si>
    <t>MN32</t>
  </si>
  <si>
    <t>MN33</t>
  </si>
  <si>
    <t>MN34</t>
  </si>
  <si>
    <t>MN36</t>
  </si>
  <si>
    <t>Giáo viên dạy Tin học</t>
  </si>
  <si>
    <t>Công nghệ thông tin</t>
  </si>
  <si>
    <t>UBND HUYỆN TUẦN GIÁO</t>
  </si>
  <si>
    <t>Giáo viên mầm non hạng III</t>
  </si>
  <si>
    <t>Lò Thị Thảnh</t>
  </si>
  <si>
    <t>18/4/1999</t>
  </si>
  <si>
    <t>Vàng Thị Phương</t>
  </si>
  <si>
    <t>27/4/2000</t>
  </si>
  <si>
    <t>Lò Thị Huế</t>
  </si>
  <si>
    <t>17/6/2000</t>
  </si>
  <si>
    <t>Tòng Thị Linh</t>
  </si>
  <si>
    <t>08/4/1998</t>
  </si>
  <si>
    <t>HỘI ĐỒNG TUYỂN DỤNG VIÊN CHỨC</t>
  </si>
  <si>
    <t>Giáo viên dạy Văn hoá</t>
  </si>
  <si>
    <t>TH56</t>
  </si>
  <si>
    <t>Giáo dục tiểu học</t>
  </si>
  <si>
    <t>Giáo viên tiểu học hạnh III</t>
  </si>
  <si>
    <t>TH55</t>
  </si>
  <si>
    <t>TH57</t>
  </si>
  <si>
    <t>TH53</t>
  </si>
  <si>
    <t>TH50</t>
  </si>
  <si>
    <t>Quàng Thị Thảo</t>
  </si>
  <si>
    <t>30/11/1996</t>
  </si>
  <si>
    <t>Lò Thị Phương</t>
  </si>
  <si>
    <t>08/6/1995</t>
  </si>
  <si>
    <t>TH51</t>
  </si>
  <si>
    <t>Giáo viên dạy Thể dục</t>
  </si>
  <si>
    <t>Giáo dục thể chất</t>
  </si>
  <si>
    <t>Vị trí tuyển dụng: Giáo viên THCS hạng III</t>
  </si>
  <si>
    <t>Giáo viên THCS hạng III</t>
  </si>
  <si>
    <t>Giáo viên dạy Mĩ thuật</t>
  </si>
  <si>
    <t>Sư phạm Mĩ thuật</t>
  </si>
  <si>
    <t>TỔNG HỢP KẾT QUẢ ĐIỂM XÉT TUYỂN VIÊN CHỨC SỰ NGHIỆP GIÁO DỤC VÀ ĐÀO TẠO NĂM HỌC 2022 - 2023</t>
  </si>
  <si>
    <t>Sùng Thị Dợ</t>
  </si>
  <si>
    <t>07/10/2001</t>
  </si>
  <si>
    <t>Giàng Thị Du</t>
  </si>
  <si>
    <t>20/9/2001</t>
  </si>
  <si>
    <t>Lường Thị Duyên</t>
  </si>
  <si>
    <t>23/3/2000</t>
  </si>
  <si>
    <t>Tòng Thị Hiền</t>
  </si>
  <si>
    <t>13/3/2001</t>
  </si>
  <si>
    <t>Cà Thị Hương</t>
  </si>
  <si>
    <t>25/6/2000</t>
  </si>
  <si>
    <t>Lò Thị Hương</t>
  </si>
  <si>
    <t>01/5/2001</t>
  </si>
  <si>
    <t>02/8/1994</t>
  </si>
  <si>
    <t>Lò Thị Lâm</t>
  </si>
  <si>
    <t>Lò Thị Linh</t>
  </si>
  <si>
    <t>18/7/2001</t>
  </si>
  <si>
    <t>Mùa Thị Ly</t>
  </si>
  <si>
    <t>11/8/2001</t>
  </si>
  <si>
    <t>Thào Thị Ly</t>
  </si>
  <si>
    <t>02/6/1999</t>
  </si>
  <si>
    <t>Lò Thị Ngân</t>
  </si>
  <si>
    <t>10/01/2001</t>
  </si>
  <si>
    <t>Quàng Thị Nghiệp</t>
  </si>
  <si>
    <t>15/01/2000</t>
  </si>
  <si>
    <t>Vừ Thị Nhung</t>
  </si>
  <si>
    <t>15/4/2001</t>
  </si>
  <si>
    <t>Lò Thị Như Quỳnh</t>
  </si>
  <si>
    <t>19/8/2001</t>
  </si>
  <si>
    <t>Sùng Thị Sia</t>
  </si>
  <si>
    <t>Cà Thị Thảo</t>
  </si>
  <si>
    <t>10/10/2001</t>
  </si>
  <si>
    <t>Lò Thị Thanh</t>
  </si>
  <si>
    <t>14/6/1997</t>
  </si>
  <si>
    <t>Lò Thị Thắm</t>
  </si>
  <si>
    <t>28/01/2001</t>
  </si>
  <si>
    <t>Lò Thị Nguyệt Thêm</t>
  </si>
  <si>
    <t>15/3/2001</t>
  </si>
  <si>
    <t>Lò Thị Thiện</t>
  </si>
  <si>
    <t>12/4/1990</t>
  </si>
  <si>
    <t>Hoàng Thị Thơ</t>
  </si>
  <si>
    <t>22/9/2000</t>
  </si>
  <si>
    <t>Lò Thị Thoai</t>
  </si>
  <si>
    <t>21/5/2001</t>
  </si>
  <si>
    <t>Lò Thị Thu</t>
  </si>
  <si>
    <t>10/02/1999</t>
  </si>
  <si>
    <t>Vàng Thị Thuỷ</t>
  </si>
  <si>
    <t>12/4/2001</t>
  </si>
  <si>
    <t>Vàng Thị Xía</t>
  </si>
  <si>
    <t>04/12/2000</t>
  </si>
  <si>
    <t>TH39</t>
  </si>
  <si>
    <t>Quàng Thị Châu</t>
  </si>
  <si>
    <t>01/11/2001</t>
  </si>
  <si>
    <t>TH40</t>
  </si>
  <si>
    <t>Vàng Thị Dia</t>
  </si>
  <si>
    <t>07/3/1997</t>
  </si>
  <si>
    <t>TH41</t>
  </si>
  <si>
    <t>Quàng Thị Dung</t>
  </si>
  <si>
    <t>19/8/1999</t>
  </si>
  <si>
    <t>TH42</t>
  </si>
  <si>
    <t>Quàng Thị Điệp</t>
  </si>
  <si>
    <t>18/8/2001</t>
  </si>
  <si>
    <t>TH43</t>
  </si>
  <si>
    <t>Bạc Thị Hương</t>
  </si>
  <si>
    <t>16/9/1999</t>
  </si>
  <si>
    <t>TH44</t>
  </si>
  <si>
    <t>Phá Thị Liên</t>
  </si>
  <si>
    <t>27/6/1995</t>
  </si>
  <si>
    <t>TH45</t>
  </si>
  <si>
    <t>Mùa Thị Mai</t>
  </si>
  <si>
    <t>14/9/1999</t>
  </si>
  <si>
    <t>TH46</t>
  </si>
  <si>
    <t>Lò Thị Nhung</t>
  </si>
  <si>
    <t>12/9/2001</t>
  </si>
  <si>
    <t>TH47</t>
  </si>
  <si>
    <t>05/02/1993</t>
  </si>
  <si>
    <t>Là Văn Tỉnh</t>
  </si>
  <si>
    <t>21/11/2001</t>
  </si>
  <si>
    <t>Và Thị Vừ</t>
  </si>
  <si>
    <t>09/6/2000</t>
  </si>
  <si>
    <t>Giáo viên dạy Tiếng Anh</t>
  </si>
  <si>
    <t>Lò Quang Đại</t>
  </si>
  <si>
    <t>07/9/1998</t>
  </si>
  <si>
    <t>Nguyễn Khánh Hoà</t>
  </si>
  <si>
    <t>02/3/1995</t>
  </si>
  <si>
    <t>Quàng Văn Dũng</t>
  </si>
  <si>
    <t>15/10/1999</t>
  </si>
  <si>
    <t>Giáo viên dạy Văn</t>
  </si>
  <si>
    <t>THCS60</t>
  </si>
  <si>
    <t>Lường Thị Ánh</t>
  </si>
  <si>
    <t>23/9/1994</t>
  </si>
  <si>
    <t>Sư phạm Ngữ văn</t>
  </si>
  <si>
    <t>THCS61</t>
  </si>
  <si>
    <t>Quàng Thị Duyên</t>
  </si>
  <si>
    <t>29/3/1999</t>
  </si>
  <si>
    <t>THCS62</t>
  </si>
  <si>
    <t>Nguyễn Thị Thuý Huyền</t>
  </si>
  <si>
    <t>26/9/1998</t>
  </si>
  <si>
    <t>Giáo viên dạy Lịch sử</t>
  </si>
  <si>
    <t>THCS63</t>
  </si>
  <si>
    <t>Lò Thị Chơm</t>
  </si>
  <si>
    <t>Sư phạm Lịch sử</t>
  </si>
  <si>
    <t>THCS67</t>
  </si>
  <si>
    <t>Lương Hải Hà</t>
  </si>
  <si>
    <t>28/9/1995</t>
  </si>
  <si>
    <t>THCS69</t>
  </si>
  <si>
    <t>Sùng Thị Hoa</t>
  </si>
  <si>
    <t>04/02/1999</t>
  </si>
  <si>
    <t>THCS71</t>
  </si>
  <si>
    <t>Lù Văn Thinh</t>
  </si>
  <si>
    <t>09/8/1989</t>
  </si>
  <si>
    <t>THCS73</t>
  </si>
  <si>
    <t>Tòng Thị Thứ</t>
  </si>
  <si>
    <t>11/8/1997</t>
  </si>
  <si>
    <t>THCS74</t>
  </si>
  <si>
    <t>Vàng A Tồng</t>
  </si>
  <si>
    <t>14/6/1996</t>
  </si>
  <si>
    <t>THCS75</t>
  </si>
  <si>
    <t>Trần Hữu Đức</t>
  </si>
  <si>
    <t>01/10/1999</t>
  </si>
  <si>
    <t>THCS76</t>
  </si>
  <si>
    <t>Lý A Minh</t>
  </si>
  <si>
    <t>16/12/1989</t>
  </si>
  <si>
    <t>(Kèm theo Thông báo số:         /TB-HĐTD ngày     tháng 5 năm 2023 của Hội đồng tuyển dụng viên chức sự nghiệp giáo dục và đào tạo huyện Tuần Giáo)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</si>
</sst>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0.0"/>
    <numFmt numFmtId="174" formatCode="0.000"/>
    <numFmt numFmtId="175" formatCode="0.0000"/>
  </numFmts>
  <fonts count="43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b/>
      <sz val="13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shrinkToFit="1"/>
    </xf>
    <xf numFmtId="49" fontId="1" fillId="0" borderId="10" xfId="0" applyNumberFormat="1" applyFont="1" applyBorder="1" applyAlignment="1" quotePrefix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10" xfId="55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ySplit="9" topLeftCell="A38" activePane="bottomLeft" state="frozen"/>
      <selection pane="topLeft" activeCell="A1" sqref="A1"/>
      <selection pane="bottomLeft" activeCell="C42" sqref="C42"/>
    </sheetView>
  </sheetViews>
  <sheetFormatPr defaultColWidth="9.00390625" defaultRowHeight="15.75"/>
  <cols>
    <col min="1" max="1" width="4.375" style="0" customWidth="1"/>
    <col min="2" max="2" width="6.25390625" style="0" customWidth="1"/>
    <col min="3" max="3" width="16.625" style="0" customWidth="1"/>
    <col min="4" max="4" width="10.125" style="0" customWidth="1"/>
    <col min="5" max="5" width="8.875" style="0" customWidth="1"/>
    <col min="6" max="6" width="16.75390625" style="0" customWidth="1"/>
    <col min="7" max="7" width="6.375" style="0" customWidth="1"/>
    <col min="8" max="8" width="18.75390625" style="0" customWidth="1"/>
    <col min="9" max="9" width="6.75390625" style="0" customWidth="1"/>
    <col min="10" max="10" width="7.375" style="0" customWidth="1"/>
    <col min="11" max="11" width="7.375" style="1" customWidth="1"/>
    <col min="12" max="12" width="17.625" style="0" customWidth="1"/>
  </cols>
  <sheetData>
    <row r="1" spans="1:5" s="9" customFormat="1" ht="15.75">
      <c r="A1" s="47" t="s">
        <v>55</v>
      </c>
      <c r="B1" s="47"/>
      <c r="C1" s="47"/>
      <c r="D1" s="47"/>
      <c r="E1" s="8"/>
    </row>
    <row r="2" spans="1:5" ht="15.75">
      <c r="A2" s="52" t="s">
        <v>65</v>
      </c>
      <c r="B2" s="52"/>
      <c r="C2" s="52"/>
      <c r="D2" s="52"/>
      <c r="E2" s="4"/>
    </row>
    <row r="3" ht="9" customHeight="1"/>
    <row r="4" spans="1:12" ht="18.75">
      <c r="A4" s="48" t="s">
        <v>85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8.7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37.5" customHeight="1">
      <c r="A6" s="51" t="s">
        <v>208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2"/>
    </row>
    <row r="7" ht="12" customHeight="1"/>
    <row r="8" spans="1:12" s="1" customFormat="1" ht="22.5" customHeight="1">
      <c r="A8" s="43" t="s">
        <v>0</v>
      </c>
      <c r="B8" s="43" t="s">
        <v>15</v>
      </c>
      <c r="C8" s="49" t="s">
        <v>1</v>
      </c>
      <c r="D8" s="43" t="s">
        <v>2</v>
      </c>
      <c r="E8" s="45" t="s">
        <v>7</v>
      </c>
      <c r="F8" s="46"/>
      <c r="G8" s="43" t="s">
        <v>9</v>
      </c>
      <c r="H8" s="43" t="s">
        <v>10</v>
      </c>
      <c r="I8" s="43" t="s">
        <v>17</v>
      </c>
      <c r="J8" s="43" t="s">
        <v>18</v>
      </c>
      <c r="K8" s="43" t="s">
        <v>16</v>
      </c>
      <c r="L8" s="43" t="s">
        <v>4</v>
      </c>
    </row>
    <row r="9" spans="1:12" s="1" customFormat="1" ht="67.5" customHeight="1">
      <c r="A9" s="44"/>
      <c r="B9" s="44"/>
      <c r="C9" s="50"/>
      <c r="D9" s="44"/>
      <c r="E9" s="10" t="s">
        <v>8</v>
      </c>
      <c r="F9" s="11" t="s">
        <v>3</v>
      </c>
      <c r="G9" s="44"/>
      <c r="H9" s="44"/>
      <c r="I9" s="44"/>
      <c r="J9" s="44"/>
      <c r="K9" s="44"/>
      <c r="L9" s="44"/>
    </row>
    <row r="10" spans="1:12" s="2" customFormat="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s="12" customFormat="1" ht="26.25" customHeight="1">
      <c r="A11" s="14">
        <v>1</v>
      </c>
      <c r="B11" s="30" t="s">
        <v>36</v>
      </c>
      <c r="C11" s="31" t="s">
        <v>133</v>
      </c>
      <c r="D11" s="32" t="s">
        <v>134</v>
      </c>
      <c r="E11" s="33" t="s">
        <v>11</v>
      </c>
      <c r="F11" s="33" t="s">
        <v>20</v>
      </c>
      <c r="G11" s="33" t="s">
        <v>13</v>
      </c>
      <c r="H11" s="39" t="s">
        <v>56</v>
      </c>
      <c r="I11" s="20">
        <v>80</v>
      </c>
      <c r="J11" s="14">
        <v>5</v>
      </c>
      <c r="K11" s="21">
        <f aca="true" t="shared" si="0" ref="K11:K41">I11+J11</f>
        <v>85</v>
      </c>
      <c r="L11" s="22"/>
    </row>
    <row r="12" spans="1:12" s="12" customFormat="1" ht="26.25" customHeight="1">
      <c r="A12" s="14">
        <v>2</v>
      </c>
      <c r="B12" s="30" t="s">
        <v>21</v>
      </c>
      <c r="C12" s="31" t="s">
        <v>88</v>
      </c>
      <c r="D12" s="32" t="s">
        <v>89</v>
      </c>
      <c r="E12" s="33" t="s">
        <v>11</v>
      </c>
      <c r="F12" s="33" t="s">
        <v>20</v>
      </c>
      <c r="G12" s="33" t="s">
        <v>13</v>
      </c>
      <c r="H12" s="39" t="s">
        <v>56</v>
      </c>
      <c r="I12" s="20">
        <v>77.5</v>
      </c>
      <c r="J12" s="14">
        <v>5</v>
      </c>
      <c r="K12" s="21">
        <f t="shared" si="0"/>
        <v>82.5</v>
      </c>
      <c r="L12" s="22"/>
    </row>
    <row r="13" spans="1:12" s="12" customFormat="1" ht="26.25" customHeight="1">
      <c r="A13" s="14">
        <v>3</v>
      </c>
      <c r="B13" s="30" t="s">
        <v>33</v>
      </c>
      <c r="C13" s="31" t="s">
        <v>63</v>
      </c>
      <c r="D13" s="32" t="s">
        <v>64</v>
      </c>
      <c r="E13" s="33" t="s">
        <v>11</v>
      </c>
      <c r="F13" s="33" t="s">
        <v>20</v>
      </c>
      <c r="G13" s="33" t="s">
        <v>13</v>
      </c>
      <c r="H13" s="39" t="s">
        <v>56</v>
      </c>
      <c r="I13" s="20">
        <v>77.5</v>
      </c>
      <c r="J13" s="14">
        <v>5</v>
      </c>
      <c r="K13" s="21">
        <f t="shared" si="0"/>
        <v>82.5</v>
      </c>
      <c r="L13" s="14"/>
    </row>
    <row r="14" spans="1:12" s="12" customFormat="1" ht="26.25" customHeight="1">
      <c r="A14" s="14">
        <v>4</v>
      </c>
      <c r="B14" s="30" t="s">
        <v>45</v>
      </c>
      <c r="C14" s="31" t="s">
        <v>57</v>
      </c>
      <c r="D14" s="32" t="s">
        <v>58</v>
      </c>
      <c r="E14" s="33" t="s">
        <v>14</v>
      </c>
      <c r="F14" s="33" t="s">
        <v>20</v>
      </c>
      <c r="G14" s="33" t="s">
        <v>13</v>
      </c>
      <c r="H14" s="39" t="s">
        <v>56</v>
      </c>
      <c r="I14" s="20">
        <v>75</v>
      </c>
      <c r="J14" s="14">
        <v>5</v>
      </c>
      <c r="K14" s="21">
        <f t="shared" si="0"/>
        <v>80</v>
      </c>
      <c r="L14" s="14"/>
    </row>
    <row r="15" spans="1:12" s="12" customFormat="1" ht="26.25" customHeight="1">
      <c r="A15" s="14">
        <v>5</v>
      </c>
      <c r="B15" s="30" t="s">
        <v>42</v>
      </c>
      <c r="C15" s="31" t="s">
        <v>114</v>
      </c>
      <c r="D15" s="32" t="s">
        <v>111</v>
      </c>
      <c r="E15" s="33" t="s">
        <v>11</v>
      </c>
      <c r="F15" s="33" t="s">
        <v>20</v>
      </c>
      <c r="G15" s="33" t="s">
        <v>13</v>
      </c>
      <c r="H15" s="39" t="s">
        <v>56</v>
      </c>
      <c r="I15" s="20">
        <v>70</v>
      </c>
      <c r="J15" s="14">
        <v>5</v>
      </c>
      <c r="K15" s="21">
        <f t="shared" si="0"/>
        <v>75</v>
      </c>
      <c r="L15" s="14"/>
    </row>
    <row r="16" spans="1:12" s="12" customFormat="1" ht="26.25" customHeight="1">
      <c r="A16" s="14">
        <v>6</v>
      </c>
      <c r="B16" s="30" t="s">
        <v>37</v>
      </c>
      <c r="C16" s="31" t="s">
        <v>106</v>
      </c>
      <c r="D16" s="32" t="s">
        <v>107</v>
      </c>
      <c r="E16" s="33" t="s">
        <v>14</v>
      </c>
      <c r="F16" s="33" t="s">
        <v>20</v>
      </c>
      <c r="G16" s="33" t="s">
        <v>13</v>
      </c>
      <c r="H16" s="39" t="s">
        <v>56</v>
      </c>
      <c r="I16" s="20">
        <v>67.5</v>
      </c>
      <c r="J16" s="14">
        <v>5</v>
      </c>
      <c r="K16" s="21">
        <f t="shared" si="0"/>
        <v>72.5</v>
      </c>
      <c r="L16" s="14"/>
    </row>
    <row r="17" spans="1:12" s="12" customFormat="1" ht="26.25" customHeight="1">
      <c r="A17" s="14">
        <v>7</v>
      </c>
      <c r="B17" s="30" t="s">
        <v>38</v>
      </c>
      <c r="C17" s="31" t="s">
        <v>108</v>
      </c>
      <c r="D17" s="32" t="s">
        <v>109</v>
      </c>
      <c r="E17" s="33" t="s">
        <v>11</v>
      </c>
      <c r="F17" s="33" t="s">
        <v>20</v>
      </c>
      <c r="G17" s="33" t="s">
        <v>13</v>
      </c>
      <c r="H17" s="39" t="s">
        <v>56</v>
      </c>
      <c r="I17" s="20">
        <v>65</v>
      </c>
      <c r="J17" s="14">
        <v>5</v>
      </c>
      <c r="K17" s="21">
        <f t="shared" si="0"/>
        <v>70</v>
      </c>
      <c r="L17" s="14"/>
    </row>
    <row r="18" spans="1:12" s="12" customFormat="1" ht="26.25" customHeight="1">
      <c r="A18" s="14">
        <v>8</v>
      </c>
      <c r="B18" s="30" t="s">
        <v>41</v>
      </c>
      <c r="C18" s="31" t="s">
        <v>112</v>
      </c>
      <c r="D18" s="32" t="s">
        <v>113</v>
      </c>
      <c r="E18" s="33" t="s">
        <v>14</v>
      </c>
      <c r="F18" s="33" t="s">
        <v>20</v>
      </c>
      <c r="G18" s="33" t="s">
        <v>13</v>
      </c>
      <c r="H18" s="39" t="s">
        <v>56</v>
      </c>
      <c r="I18" s="20">
        <v>65</v>
      </c>
      <c r="J18" s="14">
        <v>5</v>
      </c>
      <c r="K18" s="21">
        <f t="shared" si="0"/>
        <v>70</v>
      </c>
      <c r="L18" s="14"/>
    </row>
    <row r="19" spans="1:12" s="12" customFormat="1" ht="26.25" customHeight="1">
      <c r="A19" s="14">
        <v>9</v>
      </c>
      <c r="B19" s="30" t="s">
        <v>43</v>
      </c>
      <c r="C19" s="31" t="s">
        <v>115</v>
      </c>
      <c r="D19" s="32" t="s">
        <v>116</v>
      </c>
      <c r="E19" s="33" t="s">
        <v>14</v>
      </c>
      <c r="F19" s="33" t="s">
        <v>20</v>
      </c>
      <c r="G19" s="33" t="s">
        <v>13</v>
      </c>
      <c r="H19" s="39" t="s">
        <v>56</v>
      </c>
      <c r="I19" s="20">
        <v>65</v>
      </c>
      <c r="J19" s="14">
        <v>5</v>
      </c>
      <c r="K19" s="21">
        <f t="shared" si="0"/>
        <v>70</v>
      </c>
      <c r="L19" s="14"/>
    </row>
    <row r="20" spans="1:12" s="12" customFormat="1" ht="26.25" customHeight="1">
      <c r="A20" s="14">
        <v>10</v>
      </c>
      <c r="B20" s="30" t="s">
        <v>44</v>
      </c>
      <c r="C20" s="31" t="s">
        <v>117</v>
      </c>
      <c r="D20" s="32" t="s">
        <v>118</v>
      </c>
      <c r="E20" s="33" t="s">
        <v>11</v>
      </c>
      <c r="F20" s="33" t="s">
        <v>20</v>
      </c>
      <c r="G20" s="33" t="s">
        <v>13</v>
      </c>
      <c r="H20" s="39" t="s">
        <v>56</v>
      </c>
      <c r="I20" s="20">
        <v>65</v>
      </c>
      <c r="J20" s="14">
        <v>5</v>
      </c>
      <c r="K20" s="21">
        <f t="shared" si="0"/>
        <v>70</v>
      </c>
      <c r="L20" s="22"/>
    </row>
    <row r="21" spans="1:12" s="12" customFormat="1" ht="26.25" customHeight="1">
      <c r="A21" s="14">
        <v>11</v>
      </c>
      <c r="B21" s="30" t="s">
        <v>47</v>
      </c>
      <c r="C21" s="31" t="s">
        <v>121</v>
      </c>
      <c r="D21" s="32" t="s">
        <v>122</v>
      </c>
      <c r="E21" s="33" t="s">
        <v>11</v>
      </c>
      <c r="F21" s="33" t="s">
        <v>20</v>
      </c>
      <c r="G21" s="33" t="s">
        <v>13</v>
      </c>
      <c r="H21" s="39" t="s">
        <v>56</v>
      </c>
      <c r="I21" s="20">
        <v>65</v>
      </c>
      <c r="J21" s="14">
        <v>5</v>
      </c>
      <c r="K21" s="21">
        <f t="shared" si="0"/>
        <v>70</v>
      </c>
      <c r="L21" s="14"/>
    </row>
    <row r="22" spans="1:12" s="12" customFormat="1" ht="26.25" customHeight="1">
      <c r="A22" s="14">
        <v>12</v>
      </c>
      <c r="B22" s="30" t="s">
        <v>23</v>
      </c>
      <c r="C22" s="31" t="s">
        <v>29</v>
      </c>
      <c r="D22" s="32" t="s">
        <v>30</v>
      </c>
      <c r="E22" s="33" t="s">
        <v>11</v>
      </c>
      <c r="F22" s="33" t="s">
        <v>20</v>
      </c>
      <c r="G22" s="33" t="s">
        <v>13</v>
      </c>
      <c r="H22" s="39" t="s">
        <v>56</v>
      </c>
      <c r="I22" s="20">
        <v>62.5</v>
      </c>
      <c r="J22" s="14">
        <v>5</v>
      </c>
      <c r="K22" s="21">
        <f t="shared" si="0"/>
        <v>67.5</v>
      </c>
      <c r="L22" s="14"/>
    </row>
    <row r="23" spans="1:12" s="12" customFormat="1" ht="26.25" customHeight="1">
      <c r="A23" s="14">
        <v>13</v>
      </c>
      <c r="B23" s="30" t="s">
        <v>26</v>
      </c>
      <c r="C23" s="31" t="s">
        <v>94</v>
      </c>
      <c r="D23" s="32" t="s">
        <v>95</v>
      </c>
      <c r="E23" s="33" t="s">
        <v>11</v>
      </c>
      <c r="F23" s="33" t="s">
        <v>20</v>
      </c>
      <c r="G23" s="33" t="s">
        <v>13</v>
      </c>
      <c r="H23" s="39" t="s">
        <v>56</v>
      </c>
      <c r="I23" s="20">
        <v>62.5</v>
      </c>
      <c r="J23" s="14">
        <v>5</v>
      </c>
      <c r="K23" s="21">
        <f t="shared" si="0"/>
        <v>67.5</v>
      </c>
      <c r="L23" s="14"/>
    </row>
    <row r="24" spans="1:12" s="12" customFormat="1" ht="26.25" customHeight="1">
      <c r="A24" s="14">
        <v>14</v>
      </c>
      <c r="B24" s="30" t="s">
        <v>28</v>
      </c>
      <c r="C24" s="31" t="s">
        <v>96</v>
      </c>
      <c r="D24" s="32" t="s">
        <v>98</v>
      </c>
      <c r="E24" s="33" t="s">
        <v>14</v>
      </c>
      <c r="F24" s="33" t="s">
        <v>20</v>
      </c>
      <c r="G24" s="33" t="s">
        <v>13</v>
      </c>
      <c r="H24" s="39" t="s">
        <v>56</v>
      </c>
      <c r="I24" s="20">
        <v>62.5</v>
      </c>
      <c r="J24" s="14">
        <v>5</v>
      </c>
      <c r="K24" s="21">
        <f t="shared" si="0"/>
        <v>67.5</v>
      </c>
      <c r="L24" s="14"/>
    </row>
    <row r="25" spans="1:12" s="12" customFormat="1" ht="26.25" customHeight="1">
      <c r="A25" s="14">
        <v>15</v>
      </c>
      <c r="B25" s="30" t="s">
        <v>35</v>
      </c>
      <c r="C25" s="31" t="s">
        <v>104</v>
      </c>
      <c r="D25" s="32" t="s">
        <v>105</v>
      </c>
      <c r="E25" s="33" t="s">
        <v>11</v>
      </c>
      <c r="F25" s="33" t="s">
        <v>20</v>
      </c>
      <c r="G25" s="33" t="s">
        <v>13</v>
      </c>
      <c r="H25" s="39" t="s">
        <v>56</v>
      </c>
      <c r="I25" s="20">
        <v>62.5</v>
      </c>
      <c r="J25" s="14">
        <v>5</v>
      </c>
      <c r="K25" s="21">
        <f t="shared" si="0"/>
        <v>67.5</v>
      </c>
      <c r="L25" s="14"/>
    </row>
    <row r="26" spans="1:12" s="12" customFormat="1" ht="26.25" customHeight="1">
      <c r="A26" s="14">
        <v>16</v>
      </c>
      <c r="B26" s="30" t="s">
        <v>39</v>
      </c>
      <c r="C26" s="31" t="s">
        <v>110</v>
      </c>
      <c r="D26" s="32" t="s">
        <v>111</v>
      </c>
      <c r="E26" s="33" t="s">
        <v>11</v>
      </c>
      <c r="F26" s="33" t="s">
        <v>20</v>
      </c>
      <c r="G26" s="33" t="s">
        <v>13</v>
      </c>
      <c r="H26" s="39" t="s">
        <v>56</v>
      </c>
      <c r="I26" s="20">
        <v>60</v>
      </c>
      <c r="J26" s="14">
        <v>5</v>
      </c>
      <c r="K26" s="21">
        <f t="shared" si="0"/>
        <v>65</v>
      </c>
      <c r="L26" s="14"/>
    </row>
    <row r="27" spans="1:12" s="12" customFormat="1" ht="26.25" customHeight="1">
      <c r="A27" s="14">
        <v>17</v>
      </c>
      <c r="B27" s="30" t="s">
        <v>40</v>
      </c>
      <c r="C27" s="31" t="s">
        <v>59</v>
      </c>
      <c r="D27" s="32" t="s">
        <v>60</v>
      </c>
      <c r="E27" s="33" t="s">
        <v>11</v>
      </c>
      <c r="F27" s="33" t="s">
        <v>20</v>
      </c>
      <c r="G27" s="33" t="s">
        <v>13</v>
      </c>
      <c r="H27" s="39" t="s">
        <v>56</v>
      </c>
      <c r="I27" s="20">
        <v>60</v>
      </c>
      <c r="J27" s="14">
        <v>5</v>
      </c>
      <c r="K27" s="21">
        <f t="shared" si="0"/>
        <v>65</v>
      </c>
      <c r="L27" s="14"/>
    </row>
    <row r="28" spans="1:12" s="12" customFormat="1" ht="26.25" customHeight="1">
      <c r="A28" s="14">
        <v>18</v>
      </c>
      <c r="B28" s="30" t="s">
        <v>48</v>
      </c>
      <c r="C28" s="31" t="s">
        <v>123</v>
      </c>
      <c r="D28" s="32" t="s">
        <v>124</v>
      </c>
      <c r="E28" s="33" t="s">
        <v>14</v>
      </c>
      <c r="F28" s="33" t="s">
        <v>20</v>
      </c>
      <c r="G28" s="33" t="s">
        <v>13</v>
      </c>
      <c r="H28" s="39" t="s">
        <v>56</v>
      </c>
      <c r="I28" s="20">
        <v>60</v>
      </c>
      <c r="J28" s="14">
        <v>5</v>
      </c>
      <c r="K28" s="21">
        <f t="shared" si="0"/>
        <v>65</v>
      </c>
      <c r="L28" s="14"/>
    </row>
    <row r="29" spans="1:12" s="12" customFormat="1" ht="26.25" customHeight="1">
      <c r="A29" s="14">
        <v>19</v>
      </c>
      <c r="B29" s="30" t="s">
        <v>51</v>
      </c>
      <c r="C29" s="31" t="s">
        <v>129</v>
      </c>
      <c r="D29" s="32" t="s">
        <v>130</v>
      </c>
      <c r="E29" s="33" t="s">
        <v>14</v>
      </c>
      <c r="F29" s="33" t="s">
        <v>20</v>
      </c>
      <c r="G29" s="33" t="s">
        <v>13</v>
      </c>
      <c r="H29" s="39" t="s">
        <v>56</v>
      </c>
      <c r="I29" s="20">
        <v>60</v>
      </c>
      <c r="J29" s="14">
        <v>5</v>
      </c>
      <c r="K29" s="21">
        <f t="shared" si="0"/>
        <v>65</v>
      </c>
      <c r="L29" s="14"/>
    </row>
    <row r="30" spans="1:12" s="12" customFormat="1" ht="26.25" customHeight="1">
      <c r="A30" s="14">
        <v>20</v>
      </c>
      <c r="B30" s="30" t="s">
        <v>24</v>
      </c>
      <c r="C30" s="31" t="s">
        <v>92</v>
      </c>
      <c r="D30" s="32" t="s">
        <v>93</v>
      </c>
      <c r="E30" s="33" t="s">
        <v>11</v>
      </c>
      <c r="F30" s="33" t="s">
        <v>20</v>
      </c>
      <c r="G30" s="33" t="s">
        <v>13</v>
      </c>
      <c r="H30" s="39" t="s">
        <v>56</v>
      </c>
      <c r="I30" s="20">
        <v>57.5</v>
      </c>
      <c r="J30" s="14">
        <v>5</v>
      </c>
      <c r="K30" s="21">
        <f t="shared" si="0"/>
        <v>62.5</v>
      </c>
      <c r="L30" s="14"/>
    </row>
    <row r="31" spans="1:12" s="12" customFormat="1" ht="26.25" customHeight="1">
      <c r="A31" s="14">
        <v>21</v>
      </c>
      <c r="B31" s="30" t="s">
        <v>27</v>
      </c>
      <c r="C31" s="31" t="s">
        <v>96</v>
      </c>
      <c r="D31" s="32" t="s">
        <v>97</v>
      </c>
      <c r="E31" s="33" t="s">
        <v>14</v>
      </c>
      <c r="F31" s="33" t="s">
        <v>20</v>
      </c>
      <c r="G31" s="33" t="s">
        <v>13</v>
      </c>
      <c r="H31" s="39" t="s">
        <v>56</v>
      </c>
      <c r="I31" s="20">
        <v>57.5</v>
      </c>
      <c r="J31" s="14">
        <v>5</v>
      </c>
      <c r="K31" s="21">
        <f t="shared" si="0"/>
        <v>62.5</v>
      </c>
      <c r="L31" s="14"/>
    </row>
    <row r="32" spans="1:12" s="12" customFormat="1" ht="26.25" customHeight="1">
      <c r="A32" s="14">
        <v>22</v>
      </c>
      <c r="B32" s="30" t="s">
        <v>32</v>
      </c>
      <c r="C32" s="31" t="s">
        <v>100</v>
      </c>
      <c r="D32" s="32" t="s">
        <v>101</v>
      </c>
      <c r="E32" s="33" t="s">
        <v>14</v>
      </c>
      <c r="F32" s="33" t="s">
        <v>20</v>
      </c>
      <c r="G32" s="33" t="s">
        <v>13</v>
      </c>
      <c r="H32" s="39" t="s">
        <v>56</v>
      </c>
      <c r="I32" s="20">
        <v>57.5</v>
      </c>
      <c r="J32" s="14">
        <v>5</v>
      </c>
      <c r="K32" s="21">
        <f t="shared" si="0"/>
        <v>62.5</v>
      </c>
      <c r="L32" s="22"/>
    </row>
    <row r="33" spans="1:12" s="12" customFormat="1" ht="26.25" customHeight="1">
      <c r="A33" s="14">
        <v>23</v>
      </c>
      <c r="B33" s="30" t="s">
        <v>46</v>
      </c>
      <c r="C33" s="31" t="s">
        <v>119</v>
      </c>
      <c r="D33" s="32" t="s">
        <v>120</v>
      </c>
      <c r="E33" s="33" t="s">
        <v>11</v>
      </c>
      <c r="F33" s="33" t="s">
        <v>20</v>
      </c>
      <c r="G33" s="33" t="s">
        <v>13</v>
      </c>
      <c r="H33" s="39" t="s">
        <v>56</v>
      </c>
      <c r="I33" s="20">
        <v>55</v>
      </c>
      <c r="J33" s="14">
        <v>5</v>
      </c>
      <c r="K33" s="21">
        <f t="shared" si="0"/>
        <v>60</v>
      </c>
      <c r="L33" s="14"/>
    </row>
    <row r="34" spans="1:12" s="12" customFormat="1" ht="26.25" customHeight="1">
      <c r="A34" s="14">
        <v>24</v>
      </c>
      <c r="B34" s="30" t="s">
        <v>49</v>
      </c>
      <c r="C34" s="31" t="s">
        <v>125</v>
      </c>
      <c r="D34" s="32" t="s">
        <v>126</v>
      </c>
      <c r="E34" s="33" t="s">
        <v>11</v>
      </c>
      <c r="F34" s="33" t="s">
        <v>20</v>
      </c>
      <c r="G34" s="33" t="s">
        <v>13</v>
      </c>
      <c r="H34" s="39" t="s">
        <v>56</v>
      </c>
      <c r="I34" s="20">
        <v>50</v>
      </c>
      <c r="J34" s="14">
        <v>5</v>
      </c>
      <c r="K34" s="21">
        <f t="shared" si="0"/>
        <v>55</v>
      </c>
      <c r="L34" s="14"/>
    </row>
    <row r="35" spans="1:12" s="12" customFormat="1" ht="26.25" customHeight="1">
      <c r="A35" s="14">
        <v>25</v>
      </c>
      <c r="B35" s="30" t="s">
        <v>50</v>
      </c>
      <c r="C35" s="31" t="s">
        <v>127</v>
      </c>
      <c r="D35" s="32" t="s">
        <v>128</v>
      </c>
      <c r="E35" s="33" t="s">
        <v>11</v>
      </c>
      <c r="F35" s="33" t="s">
        <v>20</v>
      </c>
      <c r="G35" s="33" t="s">
        <v>13</v>
      </c>
      <c r="H35" s="39" t="s">
        <v>56</v>
      </c>
      <c r="I35" s="20">
        <v>50</v>
      </c>
      <c r="J35" s="14">
        <v>5</v>
      </c>
      <c r="K35" s="21">
        <f t="shared" si="0"/>
        <v>55</v>
      </c>
      <c r="L35" s="14"/>
    </row>
    <row r="36" spans="1:12" s="12" customFormat="1" ht="26.25" customHeight="1">
      <c r="A36" s="14">
        <v>26</v>
      </c>
      <c r="B36" s="30" t="s">
        <v>31</v>
      </c>
      <c r="C36" s="31" t="s">
        <v>99</v>
      </c>
      <c r="D36" s="32" t="s">
        <v>95</v>
      </c>
      <c r="E36" s="33" t="s">
        <v>14</v>
      </c>
      <c r="F36" s="33" t="s">
        <v>20</v>
      </c>
      <c r="G36" s="33" t="s">
        <v>13</v>
      </c>
      <c r="H36" s="39" t="s">
        <v>56</v>
      </c>
      <c r="I36" s="20">
        <v>45</v>
      </c>
      <c r="J36" s="14">
        <v>5</v>
      </c>
      <c r="K36" s="21">
        <f t="shared" si="0"/>
        <v>50</v>
      </c>
      <c r="L36" s="22"/>
    </row>
    <row r="37" spans="1:12" s="12" customFormat="1" ht="26.25" customHeight="1">
      <c r="A37" s="14">
        <v>27</v>
      </c>
      <c r="B37" s="30" t="s">
        <v>19</v>
      </c>
      <c r="C37" s="31" t="s">
        <v>86</v>
      </c>
      <c r="D37" s="32" t="s">
        <v>87</v>
      </c>
      <c r="E37" s="33" t="s">
        <v>11</v>
      </c>
      <c r="F37" s="33" t="s">
        <v>20</v>
      </c>
      <c r="G37" s="33" t="s">
        <v>13</v>
      </c>
      <c r="H37" s="39" t="s">
        <v>56</v>
      </c>
      <c r="I37" s="20">
        <v>42.5</v>
      </c>
      <c r="J37" s="14">
        <v>5</v>
      </c>
      <c r="K37" s="21">
        <f t="shared" si="0"/>
        <v>47.5</v>
      </c>
      <c r="L37" s="14"/>
    </row>
    <row r="38" spans="1:12" s="12" customFormat="1" ht="26.25" customHeight="1">
      <c r="A38" s="14">
        <v>28</v>
      </c>
      <c r="B38" s="30" t="s">
        <v>22</v>
      </c>
      <c r="C38" s="31" t="s">
        <v>90</v>
      </c>
      <c r="D38" s="32" t="s">
        <v>91</v>
      </c>
      <c r="E38" s="33" t="s">
        <v>14</v>
      </c>
      <c r="F38" s="33" t="s">
        <v>20</v>
      </c>
      <c r="G38" s="33" t="s">
        <v>13</v>
      </c>
      <c r="H38" s="39" t="s">
        <v>56</v>
      </c>
      <c r="I38" s="20">
        <v>42.5</v>
      </c>
      <c r="J38" s="14">
        <v>5</v>
      </c>
      <c r="K38" s="21">
        <f t="shared" si="0"/>
        <v>47.5</v>
      </c>
      <c r="L38" s="22"/>
    </row>
    <row r="39" spans="1:12" s="12" customFormat="1" ht="26.25" customHeight="1">
      <c r="A39" s="14">
        <v>29</v>
      </c>
      <c r="B39" s="30" t="s">
        <v>34</v>
      </c>
      <c r="C39" s="31" t="s">
        <v>102</v>
      </c>
      <c r="D39" s="32" t="s">
        <v>103</v>
      </c>
      <c r="E39" s="33" t="s">
        <v>11</v>
      </c>
      <c r="F39" s="33" t="s">
        <v>20</v>
      </c>
      <c r="G39" s="33" t="s">
        <v>13</v>
      </c>
      <c r="H39" s="39" t="s">
        <v>56</v>
      </c>
      <c r="I39" s="20">
        <v>42.5</v>
      </c>
      <c r="J39" s="14">
        <v>5</v>
      </c>
      <c r="K39" s="21">
        <f t="shared" si="0"/>
        <v>47.5</v>
      </c>
      <c r="L39" s="14"/>
    </row>
    <row r="40" spans="1:12" s="12" customFormat="1" ht="26.25" customHeight="1">
      <c r="A40" s="14">
        <v>30</v>
      </c>
      <c r="B40" s="30" t="s">
        <v>52</v>
      </c>
      <c r="C40" s="31" t="s">
        <v>131</v>
      </c>
      <c r="D40" s="32" t="s">
        <v>132</v>
      </c>
      <c r="E40" s="33" t="s">
        <v>11</v>
      </c>
      <c r="F40" s="33" t="s">
        <v>20</v>
      </c>
      <c r="G40" s="33" t="s">
        <v>13</v>
      </c>
      <c r="H40" s="39" t="s">
        <v>56</v>
      </c>
      <c r="I40" s="20">
        <v>40</v>
      </c>
      <c r="J40" s="14">
        <v>5</v>
      </c>
      <c r="K40" s="21">
        <f t="shared" si="0"/>
        <v>45</v>
      </c>
      <c r="L40" s="14"/>
    </row>
    <row r="41" spans="1:12" s="12" customFormat="1" ht="26.25" customHeight="1">
      <c r="A41" s="14">
        <v>31</v>
      </c>
      <c r="B41" s="30" t="s">
        <v>25</v>
      </c>
      <c r="C41" s="31" t="s">
        <v>61</v>
      </c>
      <c r="D41" s="32" t="s">
        <v>62</v>
      </c>
      <c r="E41" s="33" t="s">
        <v>14</v>
      </c>
      <c r="F41" s="33" t="s">
        <v>20</v>
      </c>
      <c r="G41" s="33" t="s">
        <v>13</v>
      </c>
      <c r="H41" s="39" t="s">
        <v>56</v>
      </c>
      <c r="I41" s="20">
        <v>37.5</v>
      </c>
      <c r="J41" s="14">
        <v>5</v>
      </c>
      <c r="K41" s="21">
        <f t="shared" si="0"/>
        <v>42.5</v>
      </c>
      <c r="L41" s="22"/>
    </row>
    <row r="42" spans="1:12" s="12" customFormat="1" ht="19.5" customHeight="1">
      <c r="A42" s="24"/>
      <c r="B42" s="25"/>
      <c r="C42" s="26"/>
      <c r="D42" s="27"/>
      <c r="E42" s="24"/>
      <c r="F42" s="24"/>
      <c r="G42" s="24"/>
      <c r="H42" s="24">
        <f>COUNTA(H11:H41)</f>
        <v>31</v>
      </c>
      <c r="I42" s="28"/>
      <c r="J42" s="24"/>
      <c r="K42" s="29"/>
      <c r="L42" s="24"/>
    </row>
  </sheetData>
  <sheetProtection/>
  <autoFilter ref="A10:L41"/>
  <mergeCells count="16">
    <mergeCell ref="A1:D1"/>
    <mergeCell ref="A5:L5"/>
    <mergeCell ref="A8:A9"/>
    <mergeCell ref="D8:D9"/>
    <mergeCell ref="A4:L4"/>
    <mergeCell ref="C8:C9"/>
    <mergeCell ref="A6:L6"/>
    <mergeCell ref="A2:D2"/>
    <mergeCell ref="B8:B9"/>
    <mergeCell ref="I8:I9"/>
    <mergeCell ref="J8:J9"/>
    <mergeCell ref="H8:H9"/>
    <mergeCell ref="G8:G9"/>
    <mergeCell ref="L8:L9"/>
    <mergeCell ref="K8:K9"/>
    <mergeCell ref="E8:F8"/>
  </mergeCells>
  <printOptions/>
  <pageMargins left="0.34" right="0.21" top="0.27" bottom="0.25" header="0.22" footer="0.19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4">
      <selection activeCell="C29" sqref="C29"/>
    </sheetView>
  </sheetViews>
  <sheetFormatPr defaultColWidth="9.00390625" defaultRowHeight="15.75"/>
  <cols>
    <col min="1" max="1" width="4.375" style="0" customWidth="1"/>
    <col min="2" max="2" width="6.125" style="0" customWidth="1"/>
    <col min="3" max="3" width="17.375" style="6" customWidth="1"/>
    <col min="4" max="4" width="9.625" style="0" customWidth="1"/>
    <col min="5" max="5" width="8.50390625" style="0" customWidth="1"/>
    <col min="6" max="6" width="17.25390625" style="0" customWidth="1"/>
    <col min="7" max="7" width="6.375" style="0" customWidth="1"/>
    <col min="8" max="8" width="17.875" style="0" customWidth="1"/>
    <col min="9" max="9" width="6.875" style="0" customWidth="1"/>
    <col min="10" max="10" width="6.75390625" style="0" customWidth="1"/>
    <col min="11" max="11" width="7.50390625" style="1" customWidth="1"/>
    <col min="12" max="12" width="17.50390625" style="0" customWidth="1"/>
  </cols>
  <sheetData>
    <row r="1" spans="1:5" s="9" customFormat="1" ht="15.75">
      <c r="A1" s="47" t="s">
        <v>55</v>
      </c>
      <c r="B1" s="47"/>
      <c r="C1" s="47"/>
      <c r="D1" s="47"/>
      <c r="E1" s="8"/>
    </row>
    <row r="2" spans="1:5" ht="15.75">
      <c r="A2" s="52" t="s">
        <v>65</v>
      </c>
      <c r="B2" s="52"/>
      <c r="C2" s="52"/>
      <c r="D2" s="52"/>
      <c r="E2" s="4"/>
    </row>
    <row r="3" ht="9" customHeight="1">
      <c r="C3"/>
    </row>
    <row r="4" spans="1:12" ht="17.25">
      <c r="A4" s="53" t="s">
        <v>85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37.5" customHeight="1">
      <c r="A6" s="51" t="s">
        <v>208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2"/>
    </row>
    <row r="8" spans="1:12" s="1" customFormat="1" ht="24" customHeight="1">
      <c r="A8" s="43" t="s">
        <v>0</v>
      </c>
      <c r="B8" s="43" t="s">
        <v>15</v>
      </c>
      <c r="C8" s="43" t="s">
        <v>1</v>
      </c>
      <c r="D8" s="43" t="s">
        <v>2</v>
      </c>
      <c r="E8" s="45" t="s">
        <v>7</v>
      </c>
      <c r="F8" s="46"/>
      <c r="G8" s="43" t="s">
        <v>9</v>
      </c>
      <c r="H8" s="43" t="s">
        <v>10</v>
      </c>
      <c r="I8" s="43" t="s">
        <v>17</v>
      </c>
      <c r="J8" s="43" t="s">
        <v>18</v>
      </c>
      <c r="K8" s="43" t="s">
        <v>16</v>
      </c>
      <c r="L8" s="43" t="s">
        <v>4</v>
      </c>
    </row>
    <row r="9" spans="1:12" s="1" customFormat="1" ht="39" customHeight="1">
      <c r="A9" s="44"/>
      <c r="B9" s="44"/>
      <c r="C9" s="44"/>
      <c r="D9" s="44"/>
      <c r="E9" s="10" t="s">
        <v>8</v>
      </c>
      <c r="F9" s="11" t="s">
        <v>3</v>
      </c>
      <c r="G9" s="44"/>
      <c r="H9" s="44"/>
      <c r="I9" s="44"/>
      <c r="J9" s="44"/>
      <c r="K9" s="44"/>
      <c r="L9" s="44"/>
    </row>
    <row r="10" spans="1:12" s="13" customFormat="1" ht="17.25" customHeight="1">
      <c r="A10" s="3">
        <v>1</v>
      </c>
      <c r="B10" s="5">
        <v>2</v>
      </c>
      <c r="C10" s="5">
        <v>3</v>
      </c>
      <c r="D10" s="3">
        <v>4</v>
      </c>
      <c r="E10" s="5">
        <v>5</v>
      </c>
      <c r="F10" s="5">
        <v>6</v>
      </c>
      <c r="G10" s="3">
        <v>7</v>
      </c>
      <c r="H10" s="5">
        <v>8</v>
      </c>
      <c r="I10" s="5">
        <v>9</v>
      </c>
      <c r="J10" s="3">
        <v>10</v>
      </c>
      <c r="K10" s="5">
        <v>11</v>
      </c>
      <c r="L10" s="5">
        <v>12</v>
      </c>
    </row>
    <row r="11" spans="1:12" s="38" customFormat="1" ht="19.5" customHeight="1">
      <c r="A11" s="24"/>
      <c r="B11" s="35"/>
      <c r="C11" s="36" t="s">
        <v>66</v>
      </c>
      <c r="D11" s="27"/>
      <c r="E11" s="23"/>
      <c r="F11" s="23"/>
      <c r="G11" s="23"/>
      <c r="H11" s="23"/>
      <c r="I11" s="28"/>
      <c r="J11" s="24"/>
      <c r="K11" s="29"/>
      <c r="L11" s="37"/>
    </row>
    <row r="12" spans="1:12" s="12" customFormat="1" ht="23.25" customHeight="1">
      <c r="A12" s="14">
        <v>1</v>
      </c>
      <c r="B12" s="30" t="s">
        <v>153</v>
      </c>
      <c r="C12" s="31" t="s">
        <v>154</v>
      </c>
      <c r="D12" s="32" t="s">
        <v>155</v>
      </c>
      <c r="E12" s="33" t="s">
        <v>14</v>
      </c>
      <c r="F12" s="33" t="s">
        <v>68</v>
      </c>
      <c r="G12" s="33" t="s">
        <v>13</v>
      </c>
      <c r="H12" s="34" t="s">
        <v>69</v>
      </c>
      <c r="I12" s="20">
        <v>90</v>
      </c>
      <c r="J12" s="14">
        <v>5</v>
      </c>
      <c r="K12" s="21">
        <f aca="true" t="shared" si="0" ref="K12:K23">I12+J12</f>
        <v>95</v>
      </c>
      <c r="L12" s="22"/>
    </row>
    <row r="13" spans="1:12" s="12" customFormat="1" ht="23.25" customHeight="1">
      <c r="A13" s="14">
        <v>2</v>
      </c>
      <c r="B13" s="30" t="s">
        <v>156</v>
      </c>
      <c r="C13" s="31" t="s">
        <v>157</v>
      </c>
      <c r="D13" s="32" t="s">
        <v>158</v>
      </c>
      <c r="E13" s="33" t="s">
        <v>14</v>
      </c>
      <c r="F13" s="33" t="s">
        <v>68</v>
      </c>
      <c r="G13" s="33" t="s">
        <v>13</v>
      </c>
      <c r="H13" s="34" t="s">
        <v>69</v>
      </c>
      <c r="I13" s="20">
        <v>90</v>
      </c>
      <c r="J13" s="14">
        <v>5</v>
      </c>
      <c r="K13" s="21">
        <f t="shared" si="0"/>
        <v>95</v>
      </c>
      <c r="L13" s="22"/>
    </row>
    <row r="14" spans="1:12" s="12" customFormat="1" ht="23.25" customHeight="1">
      <c r="A14" s="14">
        <v>3</v>
      </c>
      <c r="B14" s="30" t="s">
        <v>141</v>
      </c>
      <c r="C14" s="31" t="s">
        <v>142</v>
      </c>
      <c r="D14" s="32" t="s">
        <v>143</v>
      </c>
      <c r="E14" s="33" t="s">
        <v>14</v>
      </c>
      <c r="F14" s="33" t="s">
        <v>68</v>
      </c>
      <c r="G14" s="33" t="s">
        <v>13</v>
      </c>
      <c r="H14" s="34" t="s">
        <v>69</v>
      </c>
      <c r="I14" s="20">
        <v>85</v>
      </c>
      <c r="J14" s="14">
        <v>5</v>
      </c>
      <c r="K14" s="21">
        <f t="shared" si="0"/>
        <v>90</v>
      </c>
      <c r="L14" s="22"/>
    </row>
    <row r="15" spans="1:12" s="12" customFormat="1" ht="23.25" customHeight="1">
      <c r="A15" s="14">
        <v>4</v>
      </c>
      <c r="B15" s="30" t="s">
        <v>73</v>
      </c>
      <c r="C15" s="31" t="s">
        <v>74</v>
      </c>
      <c r="D15" s="32" t="s">
        <v>75</v>
      </c>
      <c r="E15" s="33" t="s">
        <v>14</v>
      </c>
      <c r="F15" s="33" t="s">
        <v>68</v>
      </c>
      <c r="G15" s="33" t="s">
        <v>13</v>
      </c>
      <c r="H15" s="34" t="s">
        <v>69</v>
      </c>
      <c r="I15" s="20">
        <v>85</v>
      </c>
      <c r="J15" s="14">
        <v>5</v>
      </c>
      <c r="K15" s="21">
        <f t="shared" si="0"/>
        <v>90</v>
      </c>
      <c r="L15" s="22"/>
    </row>
    <row r="16" spans="1:12" s="12" customFormat="1" ht="23.25" customHeight="1">
      <c r="A16" s="14">
        <v>5</v>
      </c>
      <c r="B16" s="30" t="s">
        <v>138</v>
      </c>
      <c r="C16" s="31" t="s">
        <v>139</v>
      </c>
      <c r="D16" s="32" t="s">
        <v>140</v>
      </c>
      <c r="E16" s="33" t="s">
        <v>14</v>
      </c>
      <c r="F16" s="33" t="s">
        <v>68</v>
      </c>
      <c r="G16" s="33" t="s">
        <v>13</v>
      </c>
      <c r="H16" s="34" t="s">
        <v>69</v>
      </c>
      <c r="I16" s="20">
        <v>80</v>
      </c>
      <c r="J16" s="14">
        <v>5</v>
      </c>
      <c r="K16" s="21">
        <f t="shared" si="0"/>
        <v>85</v>
      </c>
      <c r="L16" s="22"/>
    </row>
    <row r="17" spans="1:12" s="12" customFormat="1" ht="23.25" customHeight="1">
      <c r="A17" s="14">
        <v>6</v>
      </c>
      <c r="B17" s="30" t="s">
        <v>78</v>
      </c>
      <c r="C17" s="31" t="s">
        <v>161</v>
      </c>
      <c r="D17" s="32" t="s">
        <v>162</v>
      </c>
      <c r="E17" s="33" t="s">
        <v>14</v>
      </c>
      <c r="F17" s="33" t="s">
        <v>68</v>
      </c>
      <c r="G17" s="33" t="s">
        <v>13</v>
      </c>
      <c r="H17" s="34" t="s">
        <v>69</v>
      </c>
      <c r="I17" s="20">
        <v>80</v>
      </c>
      <c r="J17" s="14">
        <v>5</v>
      </c>
      <c r="K17" s="21">
        <f t="shared" si="0"/>
        <v>85</v>
      </c>
      <c r="L17" s="22"/>
    </row>
    <row r="18" spans="1:12" s="12" customFormat="1" ht="23.25" customHeight="1">
      <c r="A18" s="14">
        <v>7</v>
      </c>
      <c r="B18" s="30" t="s">
        <v>72</v>
      </c>
      <c r="C18" s="31" t="s">
        <v>163</v>
      </c>
      <c r="D18" s="32" t="s">
        <v>164</v>
      </c>
      <c r="E18" s="33" t="s">
        <v>14</v>
      </c>
      <c r="F18" s="33" t="s">
        <v>68</v>
      </c>
      <c r="G18" s="33" t="s">
        <v>13</v>
      </c>
      <c r="H18" s="34" t="s">
        <v>69</v>
      </c>
      <c r="I18" s="20">
        <v>80</v>
      </c>
      <c r="J18" s="14">
        <v>5</v>
      </c>
      <c r="K18" s="21">
        <f t="shared" si="0"/>
        <v>85</v>
      </c>
      <c r="L18" s="22"/>
    </row>
    <row r="19" spans="1:12" s="12" customFormat="1" ht="23.25" customHeight="1">
      <c r="A19" s="14">
        <v>8</v>
      </c>
      <c r="B19" s="30" t="s">
        <v>135</v>
      </c>
      <c r="C19" s="31" t="s">
        <v>136</v>
      </c>
      <c r="D19" s="32" t="s">
        <v>137</v>
      </c>
      <c r="E19" s="33" t="s">
        <v>14</v>
      </c>
      <c r="F19" s="33" t="s">
        <v>68</v>
      </c>
      <c r="G19" s="33" t="s">
        <v>13</v>
      </c>
      <c r="H19" s="34" t="s">
        <v>69</v>
      </c>
      <c r="I19" s="20">
        <v>75</v>
      </c>
      <c r="J19" s="14">
        <v>5</v>
      </c>
      <c r="K19" s="21">
        <f t="shared" si="0"/>
        <v>80</v>
      </c>
      <c r="L19" s="22"/>
    </row>
    <row r="20" spans="1:12" s="12" customFormat="1" ht="23.25" customHeight="1">
      <c r="A20" s="14">
        <v>9</v>
      </c>
      <c r="B20" s="30" t="s">
        <v>159</v>
      </c>
      <c r="C20" s="31" t="s">
        <v>76</v>
      </c>
      <c r="D20" s="32" t="s">
        <v>77</v>
      </c>
      <c r="E20" s="33" t="s">
        <v>14</v>
      </c>
      <c r="F20" s="33" t="s">
        <v>68</v>
      </c>
      <c r="G20" s="33" t="s">
        <v>13</v>
      </c>
      <c r="H20" s="34" t="s">
        <v>69</v>
      </c>
      <c r="I20" s="20">
        <v>75</v>
      </c>
      <c r="J20" s="14">
        <v>5</v>
      </c>
      <c r="K20" s="21">
        <f t="shared" si="0"/>
        <v>80</v>
      </c>
      <c r="L20" s="22"/>
    </row>
    <row r="21" spans="1:12" s="12" customFormat="1" ht="23.25" customHeight="1">
      <c r="A21" s="14">
        <v>10</v>
      </c>
      <c r="B21" s="30" t="s">
        <v>147</v>
      </c>
      <c r="C21" s="31" t="s">
        <v>148</v>
      </c>
      <c r="D21" s="32" t="s">
        <v>149</v>
      </c>
      <c r="E21" s="33" t="s">
        <v>14</v>
      </c>
      <c r="F21" s="33" t="s">
        <v>68</v>
      </c>
      <c r="G21" s="33" t="s">
        <v>13</v>
      </c>
      <c r="H21" s="34" t="s">
        <v>69</v>
      </c>
      <c r="I21" s="20">
        <v>70</v>
      </c>
      <c r="J21" s="14">
        <v>5</v>
      </c>
      <c r="K21" s="21">
        <f t="shared" si="0"/>
        <v>75</v>
      </c>
      <c r="L21" s="22"/>
    </row>
    <row r="22" spans="1:12" s="12" customFormat="1" ht="23.25" customHeight="1">
      <c r="A22" s="14">
        <v>11</v>
      </c>
      <c r="B22" s="30" t="s">
        <v>150</v>
      </c>
      <c r="C22" s="31" t="s">
        <v>151</v>
      </c>
      <c r="D22" s="32" t="s">
        <v>152</v>
      </c>
      <c r="E22" s="33" t="s">
        <v>14</v>
      </c>
      <c r="F22" s="33" t="s">
        <v>68</v>
      </c>
      <c r="G22" s="33" t="s">
        <v>13</v>
      </c>
      <c r="H22" s="34" t="s">
        <v>69</v>
      </c>
      <c r="I22" s="20">
        <v>38</v>
      </c>
      <c r="J22" s="14">
        <v>5</v>
      </c>
      <c r="K22" s="21">
        <f t="shared" si="0"/>
        <v>43</v>
      </c>
      <c r="L22" s="22"/>
    </row>
    <row r="23" spans="1:12" s="12" customFormat="1" ht="23.25" customHeight="1">
      <c r="A23" s="14">
        <v>12</v>
      </c>
      <c r="B23" s="30" t="s">
        <v>144</v>
      </c>
      <c r="C23" s="31" t="s">
        <v>145</v>
      </c>
      <c r="D23" s="32" t="s">
        <v>146</v>
      </c>
      <c r="E23" s="33" t="s">
        <v>14</v>
      </c>
      <c r="F23" s="33" t="s">
        <v>68</v>
      </c>
      <c r="G23" s="33" t="s">
        <v>13</v>
      </c>
      <c r="H23" s="34" t="s">
        <v>69</v>
      </c>
      <c r="I23" s="20">
        <v>36</v>
      </c>
      <c r="J23" s="14">
        <v>5</v>
      </c>
      <c r="K23" s="21">
        <f t="shared" si="0"/>
        <v>41</v>
      </c>
      <c r="L23" s="22"/>
    </row>
    <row r="24" spans="1:12" s="38" customFormat="1" ht="19.5" customHeight="1">
      <c r="A24" s="24"/>
      <c r="B24" s="35"/>
      <c r="C24" s="36" t="s">
        <v>165</v>
      </c>
      <c r="D24" s="27"/>
      <c r="E24" s="23"/>
      <c r="F24" s="23"/>
      <c r="G24" s="23"/>
      <c r="H24" s="34"/>
      <c r="I24" s="28"/>
      <c r="J24" s="24"/>
      <c r="K24" s="29"/>
      <c r="L24" s="37"/>
    </row>
    <row r="25" spans="1:12" s="12" customFormat="1" ht="22.5" customHeight="1">
      <c r="A25" s="14">
        <v>1</v>
      </c>
      <c r="B25" s="30" t="s">
        <v>70</v>
      </c>
      <c r="C25" s="31" t="s">
        <v>166</v>
      </c>
      <c r="D25" s="32" t="s">
        <v>167</v>
      </c>
      <c r="E25" s="33" t="s">
        <v>14</v>
      </c>
      <c r="F25" s="33" t="s">
        <v>12</v>
      </c>
      <c r="G25" s="33" t="s">
        <v>13</v>
      </c>
      <c r="H25" s="34" t="s">
        <v>69</v>
      </c>
      <c r="I25" s="20">
        <v>65</v>
      </c>
      <c r="J25" s="14">
        <v>5</v>
      </c>
      <c r="K25" s="21">
        <f>I25+J25</f>
        <v>70</v>
      </c>
      <c r="L25" s="22"/>
    </row>
    <row r="26" spans="1:12" s="12" customFormat="1" ht="22.5" customHeight="1">
      <c r="A26" s="14">
        <v>2</v>
      </c>
      <c r="B26" s="30" t="s">
        <v>67</v>
      </c>
      <c r="C26" s="31" t="s">
        <v>168</v>
      </c>
      <c r="D26" s="32" t="s">
        <v>169</v>
      </c>
      <c r="E26" s="33" t="s">
        <v>14</v>
      </c>
      <c r="F26" s="33" t="s">
        <v>12</v>
      </c>
      <c r="G26" s="33"/>
      <c r="H26" s="34" t="s">
        <v>69</v>
      </c>
      <c r="I26" s="20">
        <v>70</v>
      </c>
      <c r="J26" s="14"/>
      <c r="K26" s="21">
        <f>I26+J26</f>
        <v>70</v>
      </c>
      <c r="L26" s="22"/>
    </row>
    <row r="27" spans="1:12" s="38" customFormat="1" ht="19.5" customHeight="1">
      <c r="A27" s="24"/>
      <c r="B27" s="35"/>
      <c r="C27" s="36" t="s">
        <v>79</v>
      </c>
      <c r="D27" s="27"/>
      <c r="E27" s="23"/>
      <c r="F27" s="23"/>
      <c r="G27" s="23"/>
      <c r="H27" s="34"/>
      <c r="I27" s="28"/>
      <c r="J27" s="24"/>
      <c r="K27" s="21"/>
      <c r="L27" s="37"/>
    </row>
    <row r="28" spans="1:12" s="12" customFormat="1" ht="21.75" customHeight="1">
      <c r="A28" s="14">
        <v>1</v>
      </c>
      <c r="B28" s="30" t="s">
        <v>71</v>
      </c>
      <c r="C28" s="31" t="s">
        <v>170</v>
      </c>
      <c r="D28" s="32" t="s">
        <v>171</v>
      </c>
      <c r="E28" s="33" t="s">
        <v>14</v>
      </c>
      <c r="F28" s="33" t="s">
        <v>80</v>
      </c>
      <c r="G28" s="33" t="s">
        <v>13</v>
      </c>
      <c r="H28" s="34" t="s">
        <v>69</v>
      </c>
      <c r="I28" s="20">
        <v>60</v>
      </c>
      <c r="J28" s="14">
        <v>5</v>
      </c>
      <c r="K28" s="21">
        <f>I28+J28</f>
        <v>65</v>
      </c>
      <c r="L28" s="22"/>
    </row>
    <row r="29" spans="1:12" s="12" customFormat="1" ht="18" customHeight="1">
      <c r="A29" s="18"/>
      <c r="B29" s="19"/>
      <c r="C29" s="15"/>
      <c r="D29" s="16"/>
      <c r="E29" s="17"/>
      <c r="F29" s="17"/>
      <c r="G29" s="18"/>
      <c r="H29" s="23">
        <f>COUNTA(H12:H28)</f>
        <v>15</v>
      </c>
      <c r="I29" s="20"/>
      <c r="J29" s="18"/>
      <c r="K29" s="21"/>
      <c r="L29" s="22"/>
    </row>
  </sheetData>
  <sheetProtection/>
  <autoFilter ref="A10:M29"/>
  <mergeCells count="16">
    <mergeCell ref="G8:G9"/>
    <mergeCell ref="I8:I9"/>
    <mergeCell ref="D8:D9"/>
    <mergeCell ref="J8:J9"/>
    <mergeCell ref="K8:K9"/>
    <mergeCell ref="A6:L6"/>
    <mergeCell ref="A4:L4"/>
    <mergeCell ref="A1:D1"/>
    <mergeCell ref="B8:B9"/>
    <mergeCell ref="E8:F8"/>
    <mergeCell ref="H8:H9"/>
    <mergeCell ref="A2:D2"/>
    <mergeCell ref="A8:A9"/>
    <mergeCell ref="C8:C9"/>
    <mergeCell ref="L8:L9"/>
    <mergeCell ref="A5:L5"/>
  </mergeCells>
  <printOptions/>
  <pageMargins left="0.33" right="0.22" top="0.2755905511811024" bottom="0.31496062992125984" header="0.2362204724409449" footer="0.2362204724409449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ySplit="9" topLeftCell="A21" activePane="bottomLeft" state="frozen"/>
      <selection pane="topLeft" activeCell="A1" sqref="A1"/>
      <selection pane="bottomLeft" activeCell="C27" sqref="C27"/>
    </sheetView>
  </sheetViews>
  <sheetFormatPr defaultColWidth="9.00390625" defaultRowHeight="15.75"/>
  <cols>
    <col min="1" max="1" width="4.375" style="0" customWidth="1"/>
    <col min="2" max="2" width="9.625" style="0" customWidth="1"/>
    <col min="3" max="3" width="18.125" style="0" customWidth="1"/>
    <col min="4" max="4" width="10.75390625" style="0" customWidth="1"/>
    <col min="5" max="5" width="8.25390625" style="0" customWidth="1"/>
    <col min="6" max="6" width="16.75390625" style="0" customWidth="1"/>
    <col min="7" max="7" width="6.25390625" style="0" customWidth="1"/>
    <col min="8" max="8" width="15.00390625" style="0" customWidth="1"/>
    <col min="9" max="9" width="8.75390625" style="0" customWidth="1"/>
    <col min="10" max="10" width="7.375" style="0" customWidth="1"/>
    <col min="11" max="11" width="8.00390625" style="1" customWidth="1"/>
    <col min="12" max="12" width="16.50390625" style="0" customWidth="1"/>
  </cols>
  <sheetData>
    <row r="1" spans="1:5" s="9" customFormat="1" ht="18.75">
      <c r="A1" s="55" t="s">
        <v>55</v>
      </c>
      <c r="B1" s="55"/>
      <c r="C1" s="55"/>
      <c r="D1" s="55"/>
      <c r="E1" s="55"/>
    </row>
    <row r="2" spans="1:5" ht="18.75">
      <c r="A2" s="48" t="s">
        <v>65</v>
      </c>
      <c r="B2" s="48"/>
      <c r="C2" s="48"/>
      <c r="D2" s="48"/>
      <c r="E2" s="48"/>
    </row>
    <row r="3" ht="9" customHeight="1"/>
    <row r="4" spans="1:12" ht="17.25">
      <c r="A4" s="53" t="s">
        <v>85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48" t="s">
        <v>81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37.5" customHeight="1">
      <c r="A6" s="51" t="s">
        <v>208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2"/>
    </row>
    <row r="7" ht="9.75" customHeight="1"/>
    <row r="8" spans="1:12" s="1" customFormat="1" ht="18.75" customHeight="1">
      <c r="A8" s="54" t="s">
        <v>0</v>
      </c>
      <c r="B8" s="54" t="s">
        <v>15</v>
      </c>
      <c r="C8" s="54" t="s">
        <v>1</v>
      </c>
      <c r="D8" s="54" t="s">
        <v>2</v>
      </c>
      <c r="E8" s="54" t="s">
        <v>7</v>
      </c>
      <c r="F8" s="54"/>
      <c r="G8" s="54" t="s">
        <v>9</v>
      </c>
      <c r="H8" s="54" t="s">
        <v>10</v>
      </c>
      <c r="I8" s="54" t="s">
        <v>17</v>
      </c>
      <c r="J8" s="54" t="s">
        <v>18</v>
      </c>
      <c r="K8" s="54" t="s">
        <v>16</v>
      </c>
      <c r="L8" s="54" t="s">
        <v>4</v>
      </c>
    </row>
    <row r="9" spans="1:12" s="1" customFormat="1" ht="54" customHeight="1">
      <c r="A9" s="54"/>
      <c r="B9" s="54"/>
      <c r="C9" s="54"/>
      <c r="D9" s="54"/>
      <c r="E9" s="7" t="s">
        <v>8</v>
      </c>
      <c r="F9" s="7" t="s">
        <v>3</v>
      </c>
      <c r="G9" s="54"/>
      <c r="H9" s="54"/>
      <c r="I9" s="54"/>
      <c r="J9" s="54"/>
      <c r="K9" s="54"/>
      <c r="L9" s="54"/>
    </row>
    <row r="10" spans="1:12" s="2" customFormat="1" ht="11.25" customHeight="1">
      <c r="A10" s="3">
        <v>1</v>
      </c>
      <c r="B10" s="3">
        <v>2</v>
      </c>
      <c r="C10" s="3">
        <v>3</v>
      </c>
      <c r="D10" s="3">
        <v>4</v>
      </c>
      <c r="E10" s="3">
        <v>6</v>
      </c>
      <c r="F10" s="3">
        <v>7</v>
      </c>
      <c r="G10" s="3">
        <v>8</v>
      </c>
      <c r="H10" s="3">
        <v>9</v>
      </c>
      <c r="I10" s="3">
        <v>10</v>
      </c>
      <c r="J10" s="3">
        <v>11</v>
      </c>
      <c r="K10" s="3">
        <v>12</v>
      </c>
      <c r="L10" s="3">
        <v>13</v>
      </c>
    </row>
    <row r="11" spans="1:12" s="38" customFormat="1" ht="18" customHeight="1">
      <c r="A11" s="24"/>
      <c r="B11" s="35"/>
      <c r="C11" s="36" t="s">
        <v>172</v>
      </c>
      <c r="D11" s="27"/>
      <c r="E11" s="23"/>
      <c r="F11" s="23"/>
      <c r="G11" s="23"/>
      <c r="H11" s="34"/>
      <c r="I11" s="28"/>
      <c r="J11" s="14"/>
      <c r="K11" s="21"/>
      <c r="L11" s="37"/>
    </row>
    <row r="12" spans="1:12" s="12" customFormat="1" ht="24" customHeight="1">
      <c r="A12" s="14">
        <v>1</v>
      </c>
      <c r="B12" s="30" t="s">
        <v>177</v>
      </c>
      <c r="C12" s="31" t="s">
        <v>178</v>
      </c>
      <c r="D12" s="32" t="s">
        <v>179</v>
      </c>
      <c r="E12" s="33" t="s">
        <v>14</v>
      </c>
      <c r="F12" s="33" t="s">
        <v>176</v>
      </c>
      <c r="G12" s="33" t="s">
        <v>13</v>
      </c>
      <c r="H12" s="34" t="s">
        <v>82</v>
      </c>
      <c r="I12" s="20">
        <v>77.5</v>
      </c>
      <c r="J12" s="14">
        <v>5</v>
      </c>
      <c r="K12" s="21">
        <f>I12+J12</f>
        <v>82.5</v>
      </c>
      <c r="L12" s="22"/>
    </row>
    <row r="13" spans="1:12" s="12" customFormat="1" ht="24" customHeight="1">
      <c r="A13" s="14">
        <v>2</v>
      </c>
      <c r="B13" s="30" t="s">
        <v>173</v>
      </c>
      <c r="C13" s="31" t="s">
        <v>174</v>
      </c>
      <c r="D13" s="32" t="s">
        <v>175</v>
      </c>
      <c r="E13" s="33" t="s">
        <v>14</v>
      </c>
      <c r="F13" s="33" t="s">
        <v>176</v>
      </c>
      <c r="G13" s="33" t="s">
        <v>13</v>
      </c>
      <c r="H13" s="34" t="s">
        <v>82</v>
      </c>
      <c r="I13" s="20">
        <v>72.5</v>
      </c>
      <c r="J13" s="14">
        <v>5</v>
      </c>
      <c r="K13" s="21">
        <f>I13+J13</f>
        <v>77.5</v>
      </c>
      <c r="L13" s="22"/>
    </row>
    <row r="14" spans="1:12" s="12" customFormat="1" ht="24" customHeight="1">
      <c r="A14" s="14">
        <v>3</v>
      </c>
      <c r="B14" s="30" t="s">
        <v>180</v>
      </c>
      <c r="C14" s="31" t="s">
        <v>181</v>
      </c>
      <c r="D14" s="32" t="s">
        <v>182</v>
      </c>
      <c r="E14" s="33" t="s">
        <v>14</v>
      </c>
      <c r="F14" s="33" t="s">
        <v>176</v>
      </c>
      <c r="G14" s="33"/>
      <c r="H14" s="34" t="s">
        <v>82</v>
      </c>
      <c r="I14" s="20">
        <v>60</v>
      </c>
      <c r="J14" s="14"/>
      <c r="K14" s="21">
        <f>I14+J14</f>
        <v>60</v>
      </c>
      <c r="L14" s="22"/>
    </row>
    <row r="15" spans="1:12" s="38" customFormat="1" ht="18" customHeight="1">
      <c r="A15" s="24"/>
      <c r="B15" s="35"/>
      <c r="C15" s="36" t="s">
        <v>183</v>
      </c>
      <c r="D15" s="27"/>
      <c r="E15" s="23"/>
      <c r="F15" s="23"/>
      <c r="G15" s="23"/>
      <c r="H15" s="34"/>
      <c r="I15" s="28"/>
      <c r="J15" s="14"/>
      <c r="K15" s="21"/>
      <c r="L15" s="37"/>
    </row>
    <row r="16" spans="1:12" s="12" customFormat="1" ht="24" customHeight="1">
      <c r="A16" s="14">
        <v>1</v>
      </c>
      <c r="B16" s="30" t="s">
        <v>184</v>
      </c>
      <c r="C16" s="31" t="s">
        <v>185</v>
      </c>
      <c r="D16" s="32" t="s">
        <v>160</v>
      </c>
      <c r="E16" s="33" t="s">
        <v>14</v>
      </c>
      <c r="F16" s="33" t="s">
        <v>186</v>
      </c>
      <c r="G16" s="33" t="s">
        <v>13</v>
      </c>
      <c r="H16" s="34" t="s">
        <v>82</v>
      </c>
      <c r="I16" s="20">
        <v>77.5</v>
      </c>
      <c r="J16" s="14">
        <v>5</v>
      </c>
      <c r="K16" s="21">
        <f aca="true" t="shared" si="0" ref="K16:K21">I16+J16</f>
        <v>82.5</v>
      </c>
      <c r="L16" s="22"/>
    </row>
    <row r="17" spans="1:12" s="12" customFormat="1" ht="24" customHeight="1">
      <c r="A17" s="14">
        <v>2</v>
      </c>
      <c r="B17" s="30" t="s">
        <v>196</v>
      </c>
      <c r="C17" s="31" t="s">
        <v>197</v>
      </c>
      <c r="D17" s="32" t="s">
        <v>198</v>
      </c>
      <c r="E17" s="33" t="s">
        <v>14</v>
      </c>
      <c r="F17" s="33" t="s">
        <v>186</v>
      </c>
      <c r="G17" s="33" t="s">
        <v>13</v>
      </c>
      <c r="H17" s="34" t="s">
        <v>82</v>
      </c>
      <c r="I17" s="20">
        <v>72.5</v>
      </c>
      <c r="J17" s="14">
        <v>5</v>
      </c>
      <c r="K17" s="21">
        <f t="shared" si="0"/>
        <v>77.5</v>
      </c>
      <c r="L17" s="22"/>
    </row>
    <row r="18" spans="1:12" s="12" customFormat="1" ht="24" customHeight="1">
      <c r="A18" s="14">
        <v>3</v>
      </c>
      <c r="B18" s="30" t="s">
        <v>199</v>
      </c>
      <c r="C18" s="31" t="s">
        <v>200</v>
      </c>
      <c r="D18" s="32" t="s">
        <v>201</v>
      </c>
      <c r="E18" s="33" t="s">
        <v>14</v>
      </c>
      <c r="F18" s="33" t="s">
        <v>186</v>
      </c>
      <c r="G18" s="33" t="s">
        <v>13</v>
      </c>
      <c r="H18" s="34" t="s">
        <v>82</v>
      </c>
      <c r="I18" s="20">
        <v>70</v>
      </c>
      <c r="J18" s="14">
        <v>5</v>
      </c>
      <c r="K18" s="21">
        <f t="shared" si="0"/>
        <v>75</v>
      </c>
      <c r="L18" s="22"/>
    </row>
    <row r="19" spans="1:12" s="12" customFormat="1" ht="24" customHeight="1">
      <c r="A19" s="14">
        <v>4</v>
      </c>
      <c r="B19" s="30" t="s">
        <v>187</v>
      </c>
      <c r="C19" s="31" t="s">
        <v>188</v>
      </c>
      <c r="D19" s="32" t="s">
        <v>189</v>
      </c>
      <c r="E19" s="33" t="s">
        <v>14</v>
      </c>
      <c r="F19" s="33" t="s">
        <v>186</v>
      </c>
      <c r="G19" s="33"/>
      <c r="H19" s="34" t="s">
        <v>82</v>
      </c>
      <c r="I19" s="20">
        <v>62.5</v>
      </c>
      <c r="J19" s="14"/>
      <c r="K19" s="21">
        <f t="shared" si="0"/>
        <v>62.5</v>
      </c>
      <c r="L19" s="22"/>
    </row>
    <row r="20" spans="1:12" s="12" customFormat="1" ht="24" customHeight="1">
      <c r="A20" s="14">
        <v>5</v>
      </c>
      <c r="B20" s="30" t="s">
        <v>190</v>
      </c>
      <c r="C20" s="31" t="s">
        <v>191</v>
      </c>
      <c r="D20" s="32" t="s">
        <v>192</v>
      </c>
      <c r="E20" s="33" t="s">
        <v>14</v>
      </c>
      <c r="F20" s="33" t="s">
        <v>186</v>
      </c>
      <c r="G20" s="33" t="s">
        <v>13</v>
      </c>
      <c r="H20" s="34" t="s">
        <v>82</v>
      </c>
      <c r="I20" s="20">
        <v>47.5</v>
      </c>
      <c r="J20" s="14">
        <v>5</v>
      </c>
      <c r="K20" s="21">
        <f t="shared" si="0"/>
        <v>52.5</v>
      </c>
      <c r="L20" s="22"/>
    </row>
    <row r="21" spans="1:12" s="12" customFormat="1" ht="24" customHeight="1">
      <c r="A21" s="14">
        <v>6</v>
      </c>
      <c r="B21" s="30" t="s">
        <v>193</v>
      </c>
      <c r="C21" s="31" t="s">
        <v>194</v>
      </c>
      <c r="D21" s="32" t="s">
        <v>195</v>
      </c>
      <c r="E21" s="33" t="s">
        <v>14</v>
      </c>
      <c r="F21" s="33" t="s">
        <v>186</v>
      </c>
      <c r="G21" s="33" t="s">
        <v>13</v>
      </c>
      <c r="H21" s="34" t="s">
        <v>82</v>
      </c>
      <c r="I21" s="20">
        <v>42.5</v>
      </c>
      <c r="J21" s="14">
        <v>5</v>
      </c>
      <c r="K21" s="21">
        <f t="shared" si="0"/>
        <v>47.5</v>
      </c>
      <c r="L21" s="22"/>
    </row>
    <row r="22" spans="1:12" s="38" customFormat="1" ht="18" customHeight="1">
      <c r="A22" s="24"/>
      <c r="B22" s="35"/>
      <c r="C22" s="36" t="s">
        <v>53</v>
      </c>
      <c r="D22" s="27"/>
      <c r="E22" s="23"/>
      <c r="F22" s="23"/>
      <c r="G22" s="23"/>
      <c r="H22" s="34"/>
      <c r="I22" s="28"/>
      <c r="J22" s="14"/>
      <c r="K22" s="21"/>
      <c r="L22" s="37"/>
    </row>
    <row r="23" spans="1:12" s="12" customFormat="1" ht="24" customHeight="1">
      <c r="A23" s="14">
        <v>1</v>
      </c>
      <c r="B23" s="30" t="s">
        <v>202</v>
      </c>
      <c r="C23" s="31" t="s">
        <v>203</v>
      </c>
      <c r="D23" s="32" t="s">
        <v>204</v>
      </c>
      <c r="E23" s="33" t="s">
        <v>14</v>
      </c>
      <c r="F23" s="33" t="s">
        <v>54</v>
      </c>
      <c r="G23" s="33"/>
      <c r="H23" s="34" t="s">
        <v>82</v>
      </c>
      <c r="I23" s="20">
        <v>71</v>
      </c>
      <c r="J23" s="14"/>
      <c r="K23" s="21">
        <f>I23+J23</f>
        <v>71</v>
      </c>
      <c r="L23" s="22"/>
    </row>
    <row r="24" spans="1:12" s="38" customFormat="1" ht="18" customHeight="1">
      <c r="A24" s="24"/>
      <c r="B24" s="35"/>
      <c r="C24" s="36" t="s">
        <v>83</v>
      </c>
      <c r="D24" s="27"/>
      <c r="E24" s="23"/>
      <c r="F24" s="23"/>
      <c r="G24" s="23"/>
      <c r="H24" s="34"/>
      <c r="I24" s="28"/>
      <c r="J24" s="14"/>
      <c r="K24" s="21"/>
      <c r="L24" s="37"/>
    </row>
    <row r="25" spans="1:12" s="12" customFormat="1" ht="27.75" customHeight="1">
      <c r="A25" s="14">
        <v>1</v>
      </c>
      <c r="B25" s="30" t="s">
        <v>205</v>
      </c>
      <c r="C25" s="31" t="s">
        <v>206</v>
      </c>
      <c r="D25" s="32" t="s">
        <v>207</v>
      </c>
      <c r="E25" s="33" t="s">
        <v>14</v>
      </c>
      <c r="F25" s="33" t="s">
        <v>84</v>
      </c>
      <c r="G25" s="33" t="s">
        <v>13</v>
      </c>
      <c r="H25" s="34" t="s">
        <v>82</v>
      </c>
      <c r="I25" s="20">
        <v>60</v>
      </c>
      <c r="J25" s="14">
        <v>5</v>
      </c>
      <c r="K25" s="21">
        <f>I25+J25</f>
        <v>65</v>
      </c>
      <c r="L25" s="22"/>
    </row>
    <row r="26" spans="1:12" ht="15.75">
      <c r="A26" s="40"/>
      <c r="B26" s="40"/>
      <c r="C26" s="40"/>
      <c r="D26" s="40"/>
      <c r="E26" s="40"/>
      <c r="F26" s="40"/>
      <c r="G26" s="40"/>
      <c r="H26" s="23">
        <f>COUNTA(H12:H25)</f>
        <v>11</v>
      </c>
      <c r="I26" s="40"/>
      <c r="J26" s="40"/>
      <c r="K26" s="41"/>
      <c r="L26" s="40"/>
    </row>
  </sheetData>
  <sheetProtection/>
  <mergeCells count="16">
    <mergeCell ref="A1:E1"/>
    <mergeCell ref="A2:E2"/>
    <mergeCell ref="H8:H9"/>
    <mergeCell ref="L8:L9"/>
    <mergeCell ref="B8:B9"/>
    <mergeCell ref="G8:G9"/>
    <mergeCell ref="I8:I9"/>
    <mergeCell ref="J8:J9"/>
    <mergeCell ref="K8:K9"/>
    <mergeCell ref="A4:L4"/>
    <mergeCell ref="A8:A9"/>
    <mergeCell ref="C8:C9"/>
    <mergeCell ref="D8:D9"/>
    <mergeCell ref="E8:F8"/>
    <mergeCell ref="A5:L5"/>
    <mergeCell ref="A6:L6"/>
  </mergeCells>
  <printOptions/>
  <pageMargins left="0.32" right="0.36" top="0.41" bottom="0.33" header="0.33" footer="0.2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Duy Lam</cp:lastModifiedBy>
  <cp:lastPrinted>2023-05-26T03:04:33Z</cp:lastPrinted>
  <dcterms:created xsi:type="dcterms:W3CDTF">2016-10-14T03:28:28Z</dcterms:created>
  <dcterms:modified xsi:type="dcterms:W3CDTF">2023-05-30T03:23:27Z</dcterms:modified>
  <cp:category/>
  <cp:version/>
  <cp:contentType/>
  <cp:contentStatus/>
</cp:coreProperties>
</file>