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66925"/>
  <mc:AlternateContent xmlns:mc="http://schemas.openxmlformats.org/markup-compatibility/2006">
    <mc:Choice Requires="x15">
      <x15ac:absPath xmlns:x15ac="http://schemas.microsoft.com/office/spreadsheetml/2010/11/ac" url="C:\Users\Admin\AppData\Local\Temp\Tandan JSC\files\"/>
    </mc:Choice>
  </mc:AlternateContent>
  <xr:revisionPtr revIDLastSave="0" documentId="13_ncr:1_{4AF93460-4FFC-445E-81D7-2E3EC764566A}" xr6:coauthVersionLast="47" xr6:coauthVersionMax="47" xr10:uidLastSave="{00000000-0000-0000-0000-000000000000}"/>
  <bookViews>
    <workbookView xWindow="735" yWindow="105" windowWidth="15750" windowHeight="15495" xr2:uid="{00000000-000D-0000-FFFF-FFFF00000000}"/>
  </bookViews>
  <sheets>
    <sheet name="PL01Vinh" sheetId="2" r:id="rId1"/>
    <sheet name="PL 02 Vinh" sheetId="3" r:id="rId2"/>
    <sheet name="PL03 Hà trình" sheetId="4" r:id="rId3"/>
    <sheet name="PL04 Hà" sheetId="5" r:id="rId4"/>
    <sheet name="PL 05 trình" sheetId="6" r:id="rId5"/>
    <sheet name="PL 06 Trung" sheetId="7" r:id="rId6"/>
    <sheet name="Nhung " sheetId="8" r:id="rId7"/>
  </sheets>
  <calcPr calcId="191029"/>
</workbook>
</file>

<file path=xl/calcChain.xml><?xml version="1.0" encoding="utf-8"?>
<calcChain xmlns="http://schemas.openxmlformats.org/spreadsheetml/2006/main">
  <c r="I10" i="5" l="1"/>
</calcChain>
</file>

<file path=xl/sharedStrings.xml><?xml version="1.0" encoding="utf-8"?>
<sst xmlns="http://schemas.openxmlformats.org/spreadsheetml/2006/main" count="192" uniqueCount="124">
  <si>
    <t>BCĐ THỰC HIỆN CHÍNH SÁCH BHXH, BHYT</t>
  </si>
  <si>
    <t>Huyện Tuần Giáo</t>
  </si>
  <si>
    <t>*Lưu ý: Số liệu tại thời điểm 31/12/2022</t>
  </si>
  <si>
    <r>
      <rPr>
        <b/>
        <sz val="12"/>
        <rFont val="Times New Roman"/>
        <family val="1"/>
      </rPr>
      <t>BCĐ THỰC HIỆN CHÍNH SÁCH BHXH, BHYT</t>
    </r>
  </si>
  <si>
    <r>
      <rPr>
        <b/>
        <sz val="14"/>
        <rFont val="Times New Roman"/>
        <family val="1"/>
      </rPr>
      <t>PHỤC LỤC 03</t>
    </r>
  </si>
  <si>
    <r>
      <rPr>
        <b/>
        <sz val="13"/>
        <rFont val="Times New Roman"/>
        <family val="1"/>
      </rPr>
      <t>SỐ NGƯỜI HƯỞNG LƯƠNG HƯU VÀ CÁC KHOẢN TRỢ CẤP BHXH HÀNG THÁNG; HƯỞNG BHXH MỘT LẦN;</t>
    </r>
  </si>
  <si>
    <r>
      <rPr>
        <b/>
        <sz val="13"/>
        <rFont val="Times New Roman"/>
        <family val="1"/>
      </rPr>
      <t>HƯỞNG TRỢ CẤP THẤT NGHIỆP VÀ HƯỞNG CHẾ ĐỘ BHXH NGẮN HẠN</t>
    </r>
  </si>
  <si>
    <r>
      <rPr>
        <b/>
        <sz val="11"/>
        <rFont val="Times New Roman"/>
        <family val="1"/>
      </rPr>
      <t>STT</t>
    </r>
  </si>
  <si>
    <r>
      <rPr>
        <b/>
        <sz val="11"/>
        <rFont val="Times New Roman"/>
        <family val="1"/>
      </rPr>
      <t>Đơn vị</t>
    </r>
  </si>
  <si>
    <t>1</t>
  </si>
  <si>
    <t>2</t>
  </si>
  <si>
    <t>3</t>
  </si>
  <si>
    <t>4</t>
  </si>
  <si>
    <t>5</t>
  </si>
  <si>
    <t>6</t>
  </si>
  <si>
    <r>
      <rPr>
        <sz val="12"/>
        <rFont val="Times New Roman"/>
        <family val="1"/>
      </rPr>
      <t>*Lưu ý: Số liệu tại thời điểm 31/12/2022</t>
    </r>
  </si>
  <si>
    <r>
      <rPr>
        <b/>
        <sz val="14"/>
        <rFont val="Times New Roman"/>
        <family val="1"/>
      </rPr>
      <t>SỐ NGƯỜI GIẢI QUYẾT MỚI CHẾ ĐỘ LƯƠNG HƯU, TRỢ CẤP BHXH HÀNG THÁNG</t>
    </r>
  </si>
  <si>
    <t>Cộng</t>
  </si>
  <si>
    <r>
      <rPr>
        <b/>
        <sz val="12"/>
        <rFont val="Times New Roman"/>
        <family val="1"/>
      </rPr>
      <t>STT</t>
    </r>
  </si>
  <si>
    <r>
      <rPr>
        <b/>
        <sz val="13"/>
        <rFont val="Times New Roman"/>
        <family val="1"/>
      </rPr>
      <t>STT</t>
    </r>
  </si>
  <si>
    <r>
      <rPr>
        <b/>
        <sz val="13"/>
        <rFont val="Times New Roman"/>
        <family val="1"/>
      </rPr>
      <t>Đơn vị</t>
    </r>
  </si>
  <si>
    <t>Phục vụ tai nạn lao động</t>
  </si>
  <si>
    <t>STT</t>
  </si>
  <si>
    <t>Đơn vị</t>
  </si>
  <si>
    <t>Hưu trí</t>
  </si>
  <si>
    <t>Tử tuất (ĐSCB và ĐSND)</t>
  </si>
  <si>
    <t>Tai nạn lao động bệnh nghề nghiệp</t>
  </si>
  <si>
    <t>Trợ cấp theo Quyết định 613</t>
  </si>
  <si>
    <t>Trợ cấp cán bộ xã NĐ 09/NĐ-CP</t>
  </si>
  <si>
    <t>Ghi chú</t>
  </si>
  <si>
    <t>PHỤC LỤC 05</t>
  </si>
  <si>
    <r>
      <rPr>
        <sz val="9"/>
        <rFont val="Times New Roman"/>
        <family val="1"/>
      </rPr>
      <t>1</t>
    </r>
  </si>
  <si>
    <r>
      <rPr>
        <sz val="9"/>
        <rFont val="Times New Roman"/>
        <family val="1"/>
      </rPr>
      <t>2</t>
    </r>
  </si>
  <si>
    <r>
      <rPr>
        <sz val="9"/>
        <rFont val="Times New Roman"/>
        <family val="1"/>
      </rPr>
      <t>3</t>
    </r>
  </si>
  <si>
    <r>
      <rPr>
        <sz val="9"/>
        <rFont val="Times New Roman"/>
        <family val="1"/>
      </rPr>
      <t>4</t>
    </r>
  </si>
  <si>
    <r>
      <rPr>
        <sz val="9"/>
        <rFont val="Times New Roman"/>
        <family val="1"/>
      </rPr>
      <t>5</t>
    </r>
  </si>
  <si>
    <r>
      <rPr>
        <sz val="9"/>
        <rFont val="Times New Roman"/>
        <family val="1"/>
      </rPr>
      <t>6</t>
    </r>
  </si>
  <si>
    <r>
      <rPr>
        <sz val="9"/>
        <rFont val="Times New Roman"/>
        <family val="1"/>
      </rPr>
      <t>7</t>
    </r>
  </si>
  <si>
    <r>
      <rPr>
        <sz val="9"/>
        <rFont val="Times New Roman"/>
        <family val="1"/>
      </rPr>
      <t>8</t>
    </r>
  </si>
  <si>
    <r>
      <rPr>
        <sz val="9"/>
        <rFont val="Times New Roman"/>
        <family val="1"/>
      </rPr>
      <t>9</t>
    </r>
  </si>
  <si>
    <r>
      <rPr>
        <sz val="9"/>
        <rFont val="Times New Roman"/>
        <family val="1"/>
      </rPr>
      <t>10</t>
    </r>
  </si>
  <si>
    <t>SỐ NGƯỜI HƯỞNG CÁC CHẾ ĐỘ TRỢ CẤP MỘT LẦN</t>
  </si>
  <si>
    <r>
      <rPr>
        <b/>
        <sz val="11"/>
        <rFont val="Times New Roman"/>
        <family val="1"/>
      </rPr>
      <t>Lương hưu và các khoản trợ cấp BHXH hàng tháng</t>
    </r>
  </si>
  <si>
    <r>
      <rPr>
        <b/>
        <sz val="11"/>
        <rFont val="Times New Roman"/>
        <family val="1"/>
      </rPr>
      <t>Chế độ BHXH 1 lần</t>
    </r>
  </si>
  <si>
    <r>
      <rPr>
        <b/>
        <sz val="11"/>
        <rFont val="Times New Roman"/>
        <family val="1"/>
      </rPr>
      <t>Trợ cấp thất nghiệp</t>
    </r>
  </si>
  <si>
    <r>
      <rPr>
        <b/>
        <sz val="11"/>
        <rFont val="Times New Roman"/>
        <family val="1"/>
      </rPr>
      <t>Ốm đau, thai sản, dưỡng sức phục hồi sức khỏe</t>
    </r>
  </si>
  <si>
    <r>
      <rPr>
        <b/>
        <sz val="11"/>
        <rFont val="Times New Roman"/>
        <family val="1"/>
      </rPr>
      <t>Các khoản trợ cấp 1 lần</t>
    </r>
  </si>
  <si>
    <r>
      <rPr>
        <b/>
        <sz val="11"/>
        <rFont val="Times New Roman"/>
        <family val="1"/>
      </rPr>
      <t>Thanh toán BHXH 1 lần theo Điều 60, Điều 77 của Luât BHXH</t>
    </r>
  </si>
  <si>
    <r>
      <rPr>
        <b/>
        <sz val="11"/>
        <rFont val="Times New Roman"/>
        <family val="1"/>
      </rPr>
      <t>Số người</t>
    </r>
  </si>
  <si>
    <r>
      <rPr>
        <b/>
        <sz val="11"/>
        <rFont val="Times New Roman"/>
        <family val="1"/>
      </rPr>
      <t>Số tiền (triệu đồng)</t>
    </r>
  </si>
  <si>
    <r>
      <rPr>
        <b/>
        <sz val="11"/>
        <rFont val="Times New Roman"/>
        <family val="1"/>
      </rPr>
      <t>Số lượt người</t>
    </r>
  </si>
  <si>
    <r>
      <rPr>
        <b/>
        <sz val="12"/>
        <rFont val="Times New Roman"/>
        <family val="1"/>
      </rPr>
      <t>Số lượt người</t>
    </r>
  </si>
  <si>
    <t>Trợ cấp TNLĐ - BNN 1 lần</t>
  </si>
  <si>
    <t>Trợ cấp mai táng phí</t>
  </si>
  <si>
    <t>PHỤC LỤC 06</t>
  </si>
  <si>
    <r>
      <rPr>
        <i/>
        <sz val="9"/>
        <rFont val="Times New Roman"/>
        <family val="1"/>
      </rPr>
      <t>ĐVT: Lượt người, triệu đồng</t>
    </r>
  </si>
  <si>
    <r>
      <rPr>
        <sz val="9"/>
        <rFont val="Times New Roman"/>
        <family val="1"/>
      </rPr>
      <t>A</t>
    </r>
  </si>
  <si>
    <r>
      <rPr>
        <sz val="9"/>
        <rFont val="Times New Roman"/>
        <family val="1"/>
      </rPr>
      <t>B</t>
    </r>
  </si>
  <si>
    <r>
      <rPr>
        <sz val="9"/>
        <rFont val="Times New Roman"/>
        <family val="1"/>
      </rPr>
      <t>11</t>
    </r>
  </si>
  <si>
    <r>
      <rPr>
        <b/>
        <sz val="14"/>
        <rFont val="Times New Roman"/>
        <family val="1"/>
      </rPr>
      <t>THỐNG KÊ CHI PHÍ KHÁM CHỮA BỆNH BHYT</t>
    </r>
  </si>
  <si>
    <r>
      <rPr>
        <b/>
        <sz val="11"/>
        <rFont val="Times New Roman"/>
        <family val="1"/>
      </rPr>
      <t>Tăng, giảm</t>
    </r>
  </si>
  <si>
    <r>
      <rPr>
        <b/>
        <sz val="12"/>
        <rFont val="Times New Roman"/>
        <family val="1"/>
      </rPr>
      <t>Tên đơn vị</t>
    </r>
  </si>
  <si>
    <r>
      <rPr>
        <b/>
        <sz val="12"/>
        <rFont val="Times New Roman"/>
        <family val="1"/>
      </rPr>
      <t>Mã số</t>
    </r>
  </si>
  <si>
    <r>
      <rPr>
        <b/>
        <sz val="12"/>
        <rFont val="Times New Roman"/>
        <family val="1"/>
      </rPr>
      <t>Ngoại trú Nội trú</t>
    </r>
  </si>
  <si>
    <r>
      <rPr>
        <b/>
        <sz val="12"/>
        <rFont val="Times New Roman"/>
        <family val="1"/>
      </rPr>
      <t>Tổng số</t>
    </r>
  </si>
  <si>
    <r>
      <rPr>
        <b/>
        <sz val="12"/>
        <rFont val="Times New Roman"/>
        <family val="1"/>
      </rPr>
      <t>So sánh với năm 2021</t>
    </r>
  </si>
  <si>
    <r>
      <rPr>
        <b/>
        <sz val="12"/>
        <rFont val="Times New Roman"/>
        <family val="1"/>
      </rPr>
      <t>Tỷ lệ sử dụng dự toán giao</t>
    </r>
  </si>
  <si>
    <r>
      <rPr>
        <b/>
        <sz val="12"/>
        <rFont val="Times New Roman"/>
        <family val="1"/>
      </rPr>
      <t>Số tiền</t>
    </r>
  </si>
  <si>
    <r>
      <rPr>
        <b/>
        <sz val="12"/>
        <rFont val="Times New Roman"/>
        <family val="1"/>
      </rPr>
      <t>Tăng, giảm</t>
    </r>
  </si>
  <si>
    <r>
      <rPr>
        <sz val="12"/>
        <rFont val="Times New Roman"/>
        <family val="1"/>
      </rPr>
      <t>TTYT Tuần Giáo</t>
    </r>
  </si>
  <si>
    <t>11080</t>
  </si>
  <si>
    <t>ĐVT: Người</t>
  </si>
  <si>
    <r>
      <rPr>
        <b/>
        <sz val="11"/>
        <rFont val="Times New Roman"/>
        <family val="1"/>
      </rPr>
      <t>Người</t>
    </r>
  </si>
  <si>
    <t>Trợ cấp phí giám định y khoa</t>
  </si>
  <si>
    <r>
      <rPr>
        <b/>
        <sz val="11"/>
        <rFont val="Times New Roman"/>
        <family val="1"/>
      </rPr>
      <t>Trợ cấp 1 lần khi nghỉ hưu</t>
    </r>
  </si>
  <si>
    <r>
      <rPr>
        <b/>
        <sz val="11"/>
        <rFont val="Times New Roman"/>
        <family val="1"/>
      </rPr>
      <t>Trợ cấp Tuất 1 lần</t>
    </r>
  </si>
  <si>
    <r>
      <rPr>
        <b/>
        <sz val="11"/>
        <rFont val="Times New Roman"/>
        <family val="1"/>
      </rPr>
      <t>Trợ cấp khu vực 1 lần</t>
    </r>
  </si>
  <si>
    <r>
      <rPr>
        <b/>
        <sz val="11"/>
        <rFont val="Times New Roman"/>
        <family val="1"/>
      </rPr>
      <t>Trợ cấp Nghị định 14</t>
    </r>
  </si>
  <si>
    <t>PHỤC LỤC 01</t>
  </si>
  <si>
    <r>
      <rPr>
        <i/>
        <sz val="9"/>
        <rFont val="Times New Roman"/>
        <family val="1"/>
      </rPr>
      <t>Ghi chú:</t>
    </r>
  </si>
  <si>
    <r>
      <rPr>
        <sz val="9"/>
        <rFont val="Times New Roman"/>
        <family val="1"/>
      </rPr>
      <t>-    Tham gia BHXH bắt buộc so với lực lượng lao động trong độ tuổi</t>
    </r>
  </si>
  <si>
    <r>
      <rPr>
        <sz val="9"/>
        <rFont val="Times New Roman"/>
        <family val="1"/>
      </rPr>
      <t>-    Tham gia BHXH tự nguyện so với lực lượng lao động trong độ tuổi</t>
    </r>
  </si>
  <si>
    <r>
      <rPr>
        <sz val="9"/>
        <rFont val="Times New Roman"/>
        <family val="1"/>
      </rPr>
      <t>-    Tham gia BHTN so với lực lượng lao động trong độ tuổi</t>
    </r>
  </si>
  <si>
    <r>
      <rPr>
        <sz val="9"/>
        <rFont val="Times New Roman"/>
        <family val="1"/>
      </rPr>
      <t>-    Độ bao phủ BHYT</t>
    </r>
  </si>
  <si>
    <r>
      <rPr>
        <sz val="9"/>
        <rFont val="Times New Roman"/>
        <family val="1"/>
      </rPr>
      <t>*Lưu ý: Số liệu tại thời điểm 31/12/2022</t>
    </r>
  </si>
  <si>
    <r>
      <rPr>
        <b/>
        <sz val="11"/>
        <rFont val="Times New Roman"/>
        <family val="1"/>
      </rPr>
      <t>Số người tham gia BHXH</t>
    </r>
  </si>
  <si>
    <r>
      <rPr>
        <b/>
        <sz val="11"/>
        <rFont val="Times New Roman"/>
        <family val="1"/>
      </rPr>
      <t>Số người tham gia BHYT</t>
    </r>
  </si>
  <si>
    <r>
      <rPr>
        <b/>
        <sz val="11"/>
        <rFont val="Times New Roman"/>
        <family val="1"/>
      </rPr>
      <t>Số người tham gia BHTN</t>
    </r>
  </si>
  <si>
    <r>
      <rPr>
        <b/>
        <sz val="11"/>
        <rFont val="Times New Roman"/>
        <family val="1"/>
      </rPr>
      <t>Năm 2022</t>
    </r>
  </si>
  <si>
    <r>
      <rPr>
        <b/>
        <sz val="11"/>
        <rFont val="Times New Roman"/>
        <family val="1"/>
      </rPr>
      <t>So với năm 2021</t>
    </r>
  </si>
  <si>
    <r>
      <rPr>
        <b/>
        <sz val="11"/>
        <rFont val="Times New Roman"/>
        <family val="1"/>
      </rPr>
      <t>Số kế hoạch giao theo Quyết định số 1942/UBND-KGVX ngày 19/10/2022 của UBND tỉnh Điện Biên</t>
    </r>
  </si>
  <si>
    <r>
      <rPr>
        <b/>
        <sz val="11"/>
        <rFont val="Times New Roman"/>
        <family val="1"/>
      </rPr>
      <t>Tỷ lệ hoàn thành kế hoạch giao</t>
    </r>
  </si>
  <si>
    <t>SỐ NGƯỜI THAM GIA BHXH, BHYT, BHTN</t>
  </si>
  <si>
    <r>
      <rPr>
        <i/>
        <sz val="11"/>
        <rFont val="Times New Roman"/>
        <family val="1"/>
      </rPr>
      <t>(ĐVT: Triệu đồng)</t>
    </r>
  </si>
  <si>
    <t>A</t>
  </si>
  <si>
    <t>B</t>
  </si>
  <si>
    <t>Tổng số Thu</t>
  </si>
  <si>
    <r>
      <rPr>
        <b/>
        <sz val="13"/>
        <rFont val="Times New Roman"/>
        <family val="1"/>
      </rPr>
      <t>So với năm 2021</t>
    </r>
  </si>
  <si>
    <r>
      <rPr>
        <b/>
        <sz val="13"/>
        <rFont val="Times New Roman"/>
        <family val="1"/>
      </rPr>
      <t>Tổng số nợ</t>
    </r>
  </si>
  <si>
    <r>
      <rPr>
        <b/>
        <sz val="13"/>
        <rFont val="Times New Roman"/>
        <family val="1"/>
      </rPr>
      <t>Kế hoạch giao</t>
    </r>
  </si>
  <si>
    <r>
      <rPr>
        <b/>
        <sz val="13"/>
        <rFont val="Times New Roman"/>
        <family val="1"/>
      </rPr>
      <t>Tỷ lệ hoàn thành dự toán</t>
    </r>
  </si>
  <si>
    <r>
      <rPr>
        <b/>
        <sz val="13"/>
        <rFont val="Times New Roman"/>
        <family val="1"/>
      </rPr>
      <t>Tỷ lệ nợ/Số dự toán</t>
    </r>
  </si>
  <si>
    <t>0,65%</t>
  </si>
  <si>
    <t xml:space="preserve"> Tham mưu cho UBND huyện ra công văn 216/UBND-BHXH ngày 21/02/2022 V/v giao chỉ tiêu phát người tham gia BHXH tự nguyện, BHYT hộ gia đình năm 2022 trên địa bàn huyện.
</t>
  </si>
  <si>
    <t xml:space="preserve"> Tham mưu cho UBND huyện ra công văn Số:599 /UBND-BHXH ngày 27/04/2022 V/v xử lý nợ Bảo hiểm xã hội, bảo hiểm y tế, bảo hiểm thất nghiệp trên địa bàn huyện tính đến ngày 31/3/2022</t>
  </si>
  <si>
    <t>Tham mưu cho UBND huyện ra công văn Số: 635 /UBND-BHXH ngày 06/05/2022 V/v khuyến khích người nhận các chế độ bảo hiểm xã hội, trợ cấp thất nghiệp qua phương tiện thanh toán không dùng tiền mặt năm 2022.</t>
  </si>
  <si>
    <t xml:space="preserve"> Tham mưu cho UBND huyện ra công văn Số: 958 /UBND-BHXH ngày 27/06/2022V/v phát triển chỉ tiêu người tham gia BHXH, BHYT trên địa bàn huyện</t>
  </si>
  <si>
    <t>Tham mưu cho UBND huyện ra công văn Số: 1044 /UBND-BHXH ngày 12/07/2022V/v xử lý nợ BHXH, BHYT, BHTN trên địa bàn huyện tính đến 30/6/2022.</t>
  </si>
  <si>
    <t xml:space="preserve"> Tham mưu cho huyện ủy ra công văn số : Số 266  -BC/HU ngày 26/07/2022 Báo cáo Sơ kết 3 năm thực hiện Nghị quyết số 18-NQ/TU, ngày 17/10/2018 của Ban Thường vụ Tỉnh ủy Điện Biên về Chương trình hành động thực hiện Nghị quyết số 28-NQ/TW, ngày 23/5/2018 của Ban Chấp hành Trung ương khóa XII về cải cách chính sách Bảo hiểm xã hội</t>
  </si>
  <si>
    <t>Tham mưu cho UBND huyện ra công văn số : 97/BHXH-BHTG ngày 22/09/2022 V/v Bổ sung hoàn thiện thông tin đối với người tham gia BHXH, BHYT có thông tin chưa khớp với cơ sở dữ liệu quốc gia về dân cư và người tham gia chưa có số định danh.</t>
  </si>
  <si>
    <t>Tham mưu cho UBND huyện ra công văn 820/BC-UBND, ngày 10/11/2022 của UBND huyện Tuần Giáo về báo cáo tình hình triển khai thực hiện Nghị quyết số 125/NQ-CP, Nghị quyết 102/NQ-CP và Nghị quyết số 69/NQ-CP của Chính phủ</t>
  </si>
  <si>
    <t>Tham mưu cho UBND huyện ra công văn 1999/QĐ-UBND, ngày 18/11/2022 của UBND huyện Tuần Giáo về giao chỉ tiêu phát triển người tham gia BHXH, BHTN, BHYT cho Ủy ban nhân dân các xã, thị trấn trên địa bàn huyện Tuần Giáo giai đoạn 2022 -2025</t>
  </si>
  <si>
    <t>PHỤ LỤC VĂN BẢN THAM MƯU NĂM 2022</t>
  </si>
  <si>
    <t>NỘI DUNG</t>
  </si>
  <si>
    <t>PHỤC LỤC 02</t>
  </si>
  <si>
    <t>UBND HUYỆN TUẦN GIÁO</t>
  </si>
  <si>
    <r>
      <rPr>
        <b/>
        <sz val="14"/>
        <rFont val="Times New Roman"/>
        <family val="1"/>
      </rPr>
      <t>SỐ THU BHXH, BHYT, BHTN, BHTNLĐ-BNN</t>
    </r>
  </si>
  <si>
    <t>(Kèm theo Báo cáo số:           /BC-BCĐ ngày        /3/2023 của Ban chỉ đạo thực hiện chính sách BHXH, BHYT)</t>
  </si>
  <si>
    <t>(Kèm theo Báo cáo số:    /BC-BCĐ ngày      /3/2023 của Ban chỉ đạo thực hiện chính sách BHXH, BHYT)</t>
  </si>
  <si>
    <t>(Kèm theo Báo cáo số:           /BC-BCĐ ngày    /3/2023 của Ban chỉ đạo thực hiện chính sách BHXH, BHYT)</t>
  </si>
  <si>
    <r>
      <rPr>
        <b/>
        <sz val="14"/>
        <rFont val="Times New Roman"/>
        <family val="1"/>
      </rPr>
      <t>PHỤC LỤC 04</t>
    </r>
  </si>
  <si>
    <t>(Kèm theo Báo cáo số:    /BC-BCĐ ngày    /3/2023 của Ban chỉ đạo thực hiện chính sách BHXH, BHYT)</t>
  </si>
  <si>
    <t>(Kèm theo Báo cáo số:    /BC-BCĐ ngày    /03 /2023 của Ban chỉ đạo thực hiện chính sách BHXH, BHYT)</t>
  </si>
  <si>
    <t xml:space="preserve">            UBND HUYỆN TUẦN GIÁO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</si>
</sst>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_(* #,##0_);_(* \(#,##0\);_(* &quot;-&quot;??_);_(@_)"/>
    <numFmt numFmtId="166" formatCode="0.0%"/>
  </numFmts>
  <fonts count="22" x14ac:knownFonts="1">
    <font>
      <sz val="10"/>
      <name val="Arial"/>
    </font>
    <font>
      <sz val="10"/>
      <name val="Times New Roman"/>
      <family val="1"/>
    </font>
    <font>
      <sz val="11"/>
      <name val="Times New Roman"/>
      <family val="1"/>
    </font>
    <font>
      <sz val="12"/>
      <name val="Times New Roman"/>
      <family val="1"/>
    </font>
    <font>
      <sz val="14"/>
      <name val="Times New Roman"/>
      <family val="1"/>
    </font>
    <font>
      <b/>
      <sz val="12"/>
      <name val="Times New Roman"/>
      <family val="1"/>
    </font>
    <font>
      <b/>
      <sz val="13"/>
      <name val="Times New Roman"/>
      <family val="1"/>
    </font>
    <font>
      <b/>
      <sz val="11"/>
      <name val="Times New Roman"/>
      <family val="1"/>
    </font>
    <font>
      <b/>
      <sz val="14"/>
      <name val="Times New Roman"/>
      <family val="1"/>
    </font>
    <font>
      <b/>
      <sz val="16"/>
      <name val="Times New Roman"/>
      <family val="1"/>
    </font>
    <font>
      <sz val="9"/>
      <name val="Times New Roman"/>
      <family val="1"/>
    </font>
    <font>
      <i/>
      <sz val="10"/>
      <name val="Times New Roman"/>
      <family val="1"/>
    </font>
    <font>
      <i/>
      <sz val="12"/>
      <name val="Times New Roman"/>
      <family val="1"/>
    </font>
    <font>
      <sz val="13"/>
      <name val="Times New Roman"/>
      <family val="1"/>
    </font>
    <font>
      <i/>
      <sz val="11"/>
      <name val="Times New Roman"/>
      <family val="1"/>
    </font>
    <font>
      <i/>
      <sz val="9"/>
      <name val="Times New Roman"/>
      <family val="1"/>
    </font>
    <font>
      <sz val="12"/>
      <name val="Arial"/>
      <family val="2"/>
    </font>
    <font>
      <sz val="13"/>
      <name val="Times New Roman"/>
      <family val="1"/>
      <charset val="163"/>
    </font>
    <font>
      <sz val="13"/>
      <name val="Arial"/>
      <family val="2"/>
    </font>
    <font>
      <b/>
      <sz val="13"/>
      <name val="Times New Roman"/>
      <family val="1"/>
      <charset val="163"/>
    </font>
    <font>
      <i/>
      <sz val="13"/>
      <name val="Times New Roman"/>
      <family val="1"/>
    </font>
    <font>
      <sz val="13"/>
      <color rgb="FF000000"/>
      <name val="Times New Roman"/>
      <family val="1"/>
    </font>
  </fonts>
  <fills count="2">
    <fill>
      <patternFill patternType="none"/>
    </fill>
    <fill>
      <patternFill patternType="gray125"/>
    </fill>
  </fills>
  <borders count="14">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0">
    <xf numFmtId="0" fontId="0" fillId="0" borderId="0" xfId="0"/>
    <xf numFmtId="0" fontId="1" fillId="0" borderId="7" xfId="0" applyFont="1" applyBorder="1" applyAlignment="1">
      <alignment vertical="top"/>
    </xf>
    <xf numFmtId="0" fontId="3" fillId="0" borderId="6" xfId="0" applyFont="1" applyBorder="1" applyAlignment="1">
      <alignment vertical="top"/>
    </xf>
    <xf numFmtId="0" fontId="1" fillId="0" borderId="1" xfId="0" applyFont="1" applyBorder="1" applyAlignment="1">
      <alignment vertical="top"/>
    </xf>
    <xf numFmtId="0" fontId="1" fillId="0" borderId="0" xfId="0" applyFont="1"/>
    <xf numFmtId="0" fontId="1" fillId="0" borderId="11" xfId="0" applyFont="1" applyBorder="1" applyAlignment="1">
      <alignment vertical="top"/>
    </xf>
    <xf numFmtId="0" fontId="1" fillId="0" borderId="4" xfId="0" applyFont="1" applyBorder="1" applyAlignment="1">
      <alignment vertical="top"/>
    </xf>
    <xf numFmtId="0" fontId="13" fillId="0" borderId="0" xfId="0" applyFont="1"/>
    <xf numFmtId="0" fontId="1" fillId="0" borderId="0" xfId="0" applyFont="1" applyAlignment="1">
      <alignment horizontal="center" vertical="center"/>
    </xf>
    <xf numFmtId="0" fontId="1" fillId="0" borderId="13" xfId="0" applyFont="1" applyBorder="1" applyAlignment="1">
      <alignment horizontal="center" vertical="center"/>
    </xf>
    <xf numFmtId="0" fontId="4" fillId="0" borderId="0" xfId="0" applyFont="1" applyAlignment="1">
      <alignment vertical="center"/>
    </xf>
    <xf numFmtId="3" fontId="1" fillId="0" borderId="0" xfId="0" applyNumberFormat="1" applyFont="1"/>
    <xf numFmtId="0" fontId="1" fillId="0" borderId="8" xfId="0" applyFont="1" applyBorder="1" applyAlignment="1">
      <alignment vertical="top"/>
    </xf>
    <xf numFmtId="0" fontId="1" fillId="0" borderId="9" xfId="0" applyFont="1" applyBorder="1" applyAlignment="1">
      <alignment vertical="top"/>
    </xf>
    <xf numFmtId="0" fontId="1" fillId="0" borderId="10" xfId="0" applyFont="1" applyBorder="1" applyAlignment="1">
      <alignment vertical="top"/>
    </xf>
    <xf numFmtId="0" fontId="5" fillId="0" borderId="7" xfId="0" applyFont="1" applyBorder="1" applyAlignment="1">
      <alignment vertical="top"/>
    </xf>
    <xf numFmtId="0" fontId="2" fillId="0" borderId="13" xfId="0" applyFont="1" applyBorder="1" applyAlignment="1">
      <alignment horizontal="center" vertical="center"/>
    </xf>
    <xf numFmtId="0" fontId="2" fillId="0" borderId="0" xfId="0" applyFont="1" applyAlignment="1">
      <alignment horizontal="center"/>
    </xf>
    <xf numFmtId="0" fontId="3" fillId="0" borderId="13" xfId="0" applyFont="1" applyBorder="1" applyAlignment="1">
      <alignment horizontal="center" vertical="center"/>
    </xf>
    <xf numFmtId="0" fontId="13" fillId="0" borderId="13" xfId="0" applyFont="1" applyBorder="1" applyAlignment="1">
      <alignment horizontal="center" vertical="center"/>
    </xf>
    <xf numFmtId="0" fontId="6" fillId="0" borderId="13" xfId="0" applyFont="1" applyBorder="1" applyAlignment="1">
      <alignment horizontal="center" vertical="center"/>
    </xf>
    <xf numFmtId="0" fontId="13" fillId="0" borderId="0" xfId="0" applyFont="1" applyAlignment="1">
      <alignment horizontal="center"/>
    </xf>
    <xf numFmtId="0" fontId="13" fillId="0" borderId="13" xfId="0" applyFont="1" applyBorder="1" applyAlignment="1">
      <alignment horizontal="left" vertical="center"/>
    </xf>
    <xf numFmtId="0" fontId="13" fillId="0" borderId="13" xfId="0" applyFont="1" applyBorder="1" applyAlignment="1">
      <alignment horizontal="center" vertical="center" wrapText="1"/>
    </xf>
    <xf numFmtId="0" fontId="6" fillId="0" borderId="13" xfId="0" applyFont="1" applyBorder="1" applyAlignment="1">
      <alignment horizontal="center" wrapText="1"/>
    </xf>
    <xf numFmtId="0" fontId="6" fillId="0" borderId="13" xfId="0" applyFont="1" applyBorder="1" applyAlignment="1">
      <alignment horizontal="center" vertical="center" wrapText="1"/>
    </xf>
    <xf numFmtId="0" fontId="6" fillId="0" borderId="0" xfId="0" applyFont="1" applyAlignment="1">
      <alignment horizontal="center"/>
    </xf>
    <xf numFmtId="0" fontId="1" fillId="0" borderId="5" xfId="0" applyFont="1" applyBorder="1" applyAlignment="1">
      <alignment vertical="top"/>
    </xf>
    <xf numFmtId="0" fontId="9" fillId="0" borderId="12" xfId="0" applyFont="1" applyBorder="1" applyAlignment="1">
      <alignment vertical="center"/>
    </xf>
    <xf numFmtId="0" fontId="3" fillId="0" borderId="13" xfId="0" applyFont="1" applyBorder="1" applyAlignment="1">
      <alignment horizontal="center" vertical="center" wrapText="1"/>
    </xf>
    <xf numFmtId="0" fontId="2" fillId="0" borderId="0" xfId="0" applyFont="1" applyAlignment="1">
      <alignment horizontal="center" vertical="center"/>
    </xf>
    <xf numFmtId="0" fontId="2" fillId="0" borderId="13" xfId="0" applyFont="1" applyBorder="1" applyAlignment="1">
      <alignment horizontal="center" vertical="center" wrapText="1"/>
    </xf>
    <xf numFmtId="164" fontId="1" fillId="0" borderId="0" xfId="0" applyNumberFormat="1" applyFont="1"/>
    <xf numFmtId="0" fontId="3" fillId="0" borderId="0" xfId="0" applyFont="1" applyAlignment="1">
      <alignment vertical="center"/>
    </xf>
    <xf numFmtId="0" fontId="3" fillId="0" borderId="13" xfId="0" applyFont="1" applyBorder="1" applyAlignment="1">
      <alignment horizontal="left" vertical="center" indent="1"/>
    </xf>
    <xf numFmtId="3" fontId="3" fillId="0" borderId="13" xfId="0" applyNumberFormat="1" applyFont="1" applyBorder="1" applyAlignment="1">
      <alignment vertical="center"/>
    </xf>
    <xf numFmtId="165" fontId="3" fillId="0" borderId="13" xfId="0" applyNumberFormat="1" applyFont="1" applyBorder="1" applyAlignment="1">
      <alignment vertical="center"/>
    </xf>
    <xf numFmtId="0" fontId="3" fillId="0" borderId="12" xfId="0" applyFont="1" applyBorder="1" applyAlignment="1">
      <alignment horizontal="center" vertical="center"/>
    </xf>
    <xf numFmtId="0" fontId="16" fillId="0" borderId="12" xfId="0" applyFont="1" applyBorder="1" applyAlignment="1">
      <alignment horizontal="left" vertical="center"/>
    </xf>
    <xf numFmtId="0" fontId="3" fillId="0" borderId="12" xfId="0" applyFont="1" applyBorder="1" applyAlignment="1">
      <alignment horizontal="left" vertical="center" indent="1"/>
    </xf>
    <xf numFmtId="3" fontId="3" fillId="0" borderId="12" xfId="0" applyNumberFormat="1" applyFont="1" applyBorder="1" applyAlignment="1">
      <alignment vertical="center"/>
    </xf>
    <xf numFmtId="165" fontId="3" fillId="0" borderId="12" xfId="0" applyNumberFormat="1" applyFont="1" applyBorder="1" applyAlignment="1">
      <alignment vertical="center"/>
    </xf>
    <xf numFmtId="0" fontId="4" fillId="0" borderId="12" xfId="0" applyFont="1" applyBorder="1" applyAlignment="1">
      <alignment vertical="center"/>
    </xf>
    <xf numFmtId="3" fontId="4" fillId="0" borderId="12" xfId="0" applyNumberFormat="1" applyFont="1" applyBorder="1" applyAlignment="1">
      <alignment vertical="center"/>
    </xf>
    <xf numFmtId="0" fontId="3" fillId="0" borderId="13" xfId="0" applyFont="1" applyBorder="1" applyAlignment="1">
      <alignment vertical="center"/>
    </xf>
    <xf numFmtId="3" fontId="13" fillId="0" borderId="13" xfId="0" applyNumberFormat="1" applyFont="1" applyBorder="1" applyAlignment="1">
      <alignment vertical="center"/>
    </xf>
    <xf numFmtId="0" fontId="13" fillId="0" borderId="0" xfId="0" applyFont="1" applyAlignment="1">
      <alignment vertical="center"/>
    </xf>
    <xf numFmtId="0" fontId="13" fillId="0" borderId="0" xfId="0" applyFont="1" applyAlignment="1">
      <alignment horizontal="center" vertical="center"/>
    </xf>
    <xf numFmtId="3" fontId="13" fillId="0" borderId="13" xfId="0" applyNumberFormat="1" applyFont="1" applyBorder="1" applyAlignment="1">
      <alignment horizontal="center" vertical="center"/>
    </xf>
    <xf numFmtId="3" fontId="13" fillId="0" borderId="13" xfId="0" quotePrefix="1" applyNumberFormat="1" applyFont="1" applyBorder="1" applyAlignment="1">
      <alignment vertical="center"/>
    </xf>
    <xf numFmtId="0" fontId="16" fillId="0" borderId="13" xfId="0" applyFont="1" applyBorder="1" applyAlignment="1">
      <alignment horizontal="left" vertical="center"/>
    </xf>
    <xf numFmtId="0" fontId="4" fillId="0" borderId="11" xfId="0" applyFont="1" applyBorder="1" applyAlignment="1">
      <alignment vertical="center"/>
    </xf>
    <xf numFmtId="0" fontId="1" fillId="0" borderId="3" xfId="0" applyFont="1" applyBorder="1" applyAlignment="1">
      <alignment vertical="top"/>
    </xf>
    <xf numFmtId="0" fontId="2" fillId="0" borderId="13" xfId="0" applyFont="1" applyBorder="1" applyAlignment="1">
      <alignment horizontal="center" vertical="top" wrapText="1"/>
    </xf>
    <xf numFmtId="10" fontId="13" fillId="0" borderId="13" xfId="0" applyNumberFormat="1" applyFont="1" applyBorder="1" applyAlignment="1">
      <alignment horizontal="center" vertical="center"/>
    </xf>
    <xf numFmtId="166" fontId="13" fillId="0" borderId="13" xfId="0" applyNumberFormat="1" applyFont="1" applyBorder="1" applyAlignment="1">
      <alignment horizontal="center" vertical="center"/>
    </xf>
    <xf numFmtId="165" fontId="13" fillId="0" borderId="13" xfId="0" applyNumberFormat="1" applyFont="1" applyBorder="1" applyAlignment="1">
      <alignment horizontal="center" vertical="center"/>
    </xf>
    <xf numFmtId="9" fontId="13" fillId="0" borderId="13" xfId="0" applyNumberFormat="1" applyFont="1" applyBorder="1" applyAlignment="1">
      <alignment horizontal="center" vertical="center"/>
    </xf>
    <xf numFmtId="0" fontId="13" fillId="0" borderId="12" xfId="0" applyFont="1" applyBorder="1" applyAlignment="1">
      <alignment horizontal="center" vertical="center"/>
    </xf>
    <xf numFmtId="3" fontId="13" fillId="0" borderId="12" xfId="0" applyNumberFormat="1" applyFont="1" applyBorder="1" applyAlignment="1">
      <alignment horizontal="center" vertical="center"/>
    </xf>
    <xf numFmtId="10" fontId="13" fillId="0" borderId="12" xfId="0" applyNumberFormat="1" applyFont="1" applyBorder="1" applyAlignment="1">
      <alignment horizontal="center" vertical="center"/>
    </xf>
    <xf numFmtId="166" fontId="13" fillId="0" borderId="12" xfId="0" applyNumberFormat="1" applyFont="1" applyBorder="1" applyAlignment="1">
      <alignment horizontal="center" vertical="center"/>
    </xf>
    <xf numFmtId="165" fontId="13" fillId="0" borderId="12" xfId="0" applyNumberFormat="1" applyFont="1" applyBorder="1" applyAlignment="1">
      <alignment horizontal="center" vertical="center"/>
    </xf>
    <xf numFmtId="9" fontId="13" fillId="0" borderId="12" xfId="0" applyNumberFormat="1" applyFont="1" applyBorder="1" applyAlignment="1">
      <alignment horizontal="center" vertical="center"/>
    </xf>
    <xf numFmtId="0" fontId="3" fillId="0" borderId="2" xfId="0" applyFont="1" applyBorder="1" applyAlignment="1">
      <alignment vertical="top"/>
    </xf>
    <xf numFmtId="0" fontId="3" fillId="0" borderId="1" xfId="0" applyFont="1" applyBorder="1" applyAlignment="1">
      <alignment vertical="top"/>
    </xf>
    <xf numFmtId="0" fontId="1" fillId="0" borderId="9" xfId="0" applyFont="1" applyBorder="1" applyAlignment="1">
      <alignment horizontal="center" vertical="center"/>
    </xf>
    <xf numFmtId="4" fontId="13" fillId="0" borderId="13" xfId="0" quotePrefix="1" applyNumberFormat="1" applyFont="1" applyBorder="1" applyAlignment="1">
      <alignment horizontal="center" vertical="center"/>
    </xf>
    <xf numFmtId="0" fontId="1" fillId="0" borderId="0" xfId="0" applyFont="1" applyAlignment="1">
      <alignment horizontal="center" vertical="center" wrapText="1"/>
    </xf>
    <xf numFmtId="0" fontId="17" fillId="0" borderId="6" xfId="0" applyFont="1" applyBorder="1" applyAlignment="1">
      <alignment vertical="center"/>
    </xf>
    <xf numFmtId="0" fontId="18" fillId="0" borderId="0" xfId="0" applyFont="1"/>
    <xf numFmtId="0" fontId="19" fillId="0" borderId="7" xfId="0" applyFont="1" applyBorder="1" applyAlignment="1">
      <alignment vertical="center"/>
    </xf>
    <xf numFmtId="0" fontId="17" fillId="0" borderId="5" xfId="0" applyFont="1" applyBorder="1" applyAlignment="1">
      <alignment vertical="top"/>
    </xf>
    <xf numFmtId="0" fontId="6" fillId="0" borderId="13" xfId="0" applyFont="1" applyBorder="1" applyAlignment="1">
      <alignment horizontal="center"/>
    </xf>
    <xf numFmtId="0" fontId="21" fillId="0" borderId="13" xfId="0" applyFont="1" applyBorder="1" applyAlignment="1">
      <alignment vertical="center" wrapText="1"/>
    </xf>
    <xf numFmtId="0" fontId="14" fillId="0" borderId="4" xfId="0" applyFont="1" applyBorder="1" applyAlignment="1">
      <alignment horizontal="center" vertical="center"/>
    </xf>
    <xf numFmtId="0" fontId="2" fillId="0" borderId="4"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3" fillId="0" borderId="1" xfId="0" applyFont="1" applyBorder="1" applyAlignment="1">
      <alignment horizontal="center" vertical="top"/>
    </xf>
    <xf numFmtId="0" fontId="3" fillId="0" borderId="2" xfId="0" applyFont="1" applyBorder="1" applyAlignment="1">
      <alignment horizontal="center"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14" fillId="0" borderId="9" xfId="0" applyFont="1" applyBorder="1" applyAlignment="1">
      <alignment horizontal="center" vertical="top"/>
    </xf>
    <xf numFmtId="0" fontId="1" fillId="0" borderId="9" xfId="0" applyFont="1" applyBorder="1" applyAlignment="1">
      <alignment horizontal="center" vertical="top"/>
    </xf>
    <xf numFmtId="0" fontId="4" fillId="0" borderId="11" xfId="0" applyFont="1" applyBorder="1" applyAlignment="1">
      <alignment horizontal="center" vertical="center"/>
    </xf>
    <xf numFmtId="0" fontId="13" fillId="0" borderId="11" xfId="0" applyFont="1" applyBorder="1" applyAlignment="1">
      <alignment horizontal="center" vertical="top"/>
    </xf>
    <xf numFmtId="0" fontId="14" fillId="0" borderId="4" xfId="0" applyFont="1" applyBorder="1" applyAlignment="1">
      <alignment horizontal="center" vertical="top"/>
    </xf>
    <xf numFmtId="0" fontId="2" fillId="0" borderId="4" xfId="0" applyFont="1" applyBorder="1" applyAlignment="1">
      <alignment horizontal="center" vertical="top"/>
    </xf>
    <xf numFmtId="0" fontId="12" fillId="0" borderId="12" xfId="0" applyFont="1" applyBorder="1" applyAlignment="1">
      <alignment horizontal="center" vertical="top"/>
    </xf>
    <xf numFmtId="0" fontId="11" fillId="0" borderId="12" xfId="0" applyFont="1" applyBorder="1" applyAlignment="1">
      <alignment horizontal="center" vertical="top"/>
    </xf>
    <xf numFmtId="0" fontId="3" fillId="0" borderId="6"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center" vertical="top"/>
    </xf>
    <xf numFmtId="0" fontId="2" fillId="0" borderId="9" xfId="0" applyFont="1" applyBorder="1" applyAlignment="1">
      <alignment horizontal="center" vertical="top"/>
    </xf>
    <xf numFmtId="0" fontId="14" fillId="0" borderId="5" xfId="0" applyFont="1" applyBorder="1" applyAlignment="1">
      <alignment horizontal="center" vertical="top"/>
    </xf>
    <xf numFmtId="0" fontId="2" fillId="0" borderId="5" xfId="0" applyFont="1" applyBorder="1" applyAlignment="1">
      <alignment horizontal="center" vertical="top"/>
    </xf>
    <xf numFmtId="0" fontId="5" fillId="0" borderId="11" xfId="0" applyFont="1" applyBorder="1" applyAlignment="1">
      <alignment horizontal="center" vertical="top"/>
    </xf>
    <xf numFmtId="0" fontId="3" fillId="0" borderId="11" xfId="0" applyFont="1" applyBorder="1" applyAlignment="1">
      <alignment horizontal="center" vertical="top"/>
    </xf>
    <xf numFmtId="0" fontId="5" fillId="0" borderId="12" xfId="0" applyFont="1" applyBorder="1" applyAlignment="1">
      <alignment horizontal="center" vertical="center"/>
    </xf>
    <xf numFmtId="0" fontId="7" fillId="0" borderId="13" xfId="0" applyFont="1" applyBorder="1" applyAlignment="1">
      <alignment horizontal="center" vertical="center" wrapText="1"/>
    </xf>
    <xf numFmtId="0" fontId="4" fillId="0" borderId="11" xfId="0" applyFont="1" applyBorder="1" applyAlignment="1">
      <alignment horizontal="center" vertical="top"/>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indent="1"/>
    </xf>
    <xf numFmtId="0" fontId="19" fillId="0" borderId="0" xfId="0" applyFont="1" applyAlignment="1">
      <alignment horizontal="center"/>
    </xf>
    <xf numFmtId="0" fontId="20" fillId="0" borderId="5" xfId="0" applyFont="1" applyBorder="1" applyAlignment="1">
      <alignment horizontal="center" vertical="top"/>
    </xf>
    <xf numFmtId="0" fontId="17" fillId="0" borderId="5"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485775</xdr:colOff>
      <xdr:row>2</xdr:row>
      <xdr:rowOff>47625</xdr:rowOff>
    </xdr:from>
    <xdr:to>
      <xdr:col>3</xdr:col>
      <xdr:colOff>876300</xdr:colOff>
      <xdr:row>2</xdr:row>
      <xdr:rowOff>47625</xdr:rowOff>
    </xdr:to>
    <xdr:cxnSp macro="">
      <xdr:nvCxnSpPr>
        <xdr:cNvPr id="3" name="Straight Connector 2">
          <a:extLst>
            <a:ext uri="{FF2B5EF4-FFF2-40B4-BE49-F238E27FC236}">
              <a16:creationId xmlns:a16="http://schemas.microsoft.com/office/drawing/2014/main" id="{AE58AEF5-976C-A52D-E7CD-B4C339EDF424}"/>
            </a:ext>
          </a:extLst>
        </xdr:cNvPr>
        <xdr:cNvCxnSpPr/>
      </xdr:nvCxnSpPr>
      <xdr:spPr>
        <a:xfrm>
          <a:off x="790575" y="447675"/>
          <a:ext cx="20669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485775</xdr:colOff>
      <xdr:row>2</xdr:row>
      <xdr:rowOff>95250</xdr:rowOff>
    </xdr:from>
    <xdr:to>
      <xdr:col>2</xdr:col>
      <xdr:colOff>647700</xdr:colOff>
      <xdr:row>2</xdr:row>
      <xdr:rowOff>95250</xdr:rowOff>
    </xdr:to>
    <xdr:cxnSp macro="">
      <xdr:nvCxnSpPr>
        <xdr:cNvPr id="3" name="Straight Connector 2">
          <a:extLst>
            <a:ext uri="{FF2B5EF4-FFF2-40B4-BE49-F238E27FC236}">
              <a16:creationId xmlns:a16="http://schemas.microsoft.com/office/drawing/2014/main" id="{6B660AA9-A1DD-29A6-AFB9-D205AC946DB4}"/>
            </a:ext>
          </a:extLst>
        </xdr:cNvPr>
        <xdr:cNvCxnSpPr/>
      </xdr:nvCxnSpPr>
      <xdr:spPr>
        <a:xfrm>
          <a:off x="485775" y="495300"/>
          <a:ext cx="22479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476250</xdr:colOff>
      <xdr:row>2</xdr:row>
      <xdr:rowOff>85725</xdr:rowOff>
    </xdr:from>
    <xdr:to>
      <xdr:col>3</xdr:col>
      <xdr:colOff>266700</xdr:colOff>
      <xdr:row>2</xdr:row>
      <xdr:rowOff>85725</xdr:rowOff>
    </xdr:to>
    <xdr:cxnSp macro="">
      <xdr:nvCxnSpPr>
        <xdr:cNvPr id="3" name="Straight Connector 2">
          <a:extLst>
            <a:ext uri="{FF2B5EF4-FFF2-40B4-BE49-F238E27FC236}">
              <a16:creationId xmlns:a16="http://schemas.microsoft.com/office/drawing/2014/main" id="{606661EF-1123-AAE5-F8ED-5FDE9ACE198D}"/>
            </a:ext>
          </a:extLst>
        </xdr:cNvPr>
        <xdr:cNvCxnSpPr/>
      </xdr:nvCxnSpPr>
      <xdr:spPr>
        <a:xfrm>
          <a:off x="962025" y="485775"/>
          <a:ext cx="20288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161925</xdr:colOff>
      <xdr:row>2</xdr:row>
      <xdr:rowOff>57150</xdr:rowOff>
    </xdr:from>
    <xdr:to>
      <xdr:col>2</xdr:col>
      <xdr:colOff>638175</xdr:colOff>
      <xdr:row>2</xdr:row>
      <xdr:rowOff>66675</xdr:rowOff>
    </xdr:to>
    <xdr:cxnSp macro="">
      <xdr:nvCxnSpPr>
        <xdr:cNvPr id="3" name="Straight Connector 2">
          <a:extLst>
            <a:ext uri="{FF2B5EF4-FFF2-40B4-BE49-F238E27FC236}">
              <a16:creationId xmlns:a16="http://schemas.microsoft.com/office/drawing/2014/main" id="{8B9C266E-27CC-60AF-1D3C-EC0121770E4D}"/>
            </a:ext>
          </a:extLst>
        </xdr:cNvPr>
        <xdr:cNvCxnSpPr/>
      </xdr:nvCxnSpPr>
      <xdr:spPr>
        <a:xfrm>
          <a:off x="647700" y="457200"/>
          <a:ext cx="18669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2</xdr:row>
      <xdr:rowOff>28575</xdr:rowOff>
    </xdr:from>
    <xdr:to>
      <xdr:col>3</xdr:col>
      <xdr:colOff>352425</xdr:colOff>
      <xdr:row>2</xdr:row>
      <xdr:rowOff>38100</xdr:rowOff>
    </xdr:to>
    <xdr:cxnSp macro="">
      <xdr:nvCxnSpPr>
        <xdr:cNvPr id="2" name="Straight Connector 1">
          <a:extLst>
            <a:ext uri="{FF2B5EF4-FFF2-40B4-BE49-F238E27FC236}">
              <a16:creationId xmlns:a16="http://schemas.microsoft.com/office/drawing/2014/main" id="{E52FEE11-F5E3-40D3-B21D-360BA346D7C5}"/>
            </a:ext>
          </a:extLst>
        </xdr:cNvPr>
        <xdr:cNvCxnSpPr/>
      </xdr:nvCxnSpPr>
      <xdr:spPr>
        <a:xfrm>
          <a:off x="752475" y="428625"/>
          <a:ext cx="18669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200025</xdr:colOff>
      <xdr:row>2</xdr:row>
      <xdr:rowOff>28575</xdr:rowOff>
    </xdr:from>
    <xdr:to>
      <xdr:col>3</xdr:col>
      <xdr:colOff>371475</xdr:colOff>
      <xdr:row>2</xdr:row>
      <xdr:rowOff>38100</xdr:rowOff>
    </xdr:to>
    <xdr:cxnSp macro="">
      <xdr:nvCxnSpPr>
        <xdr:cNvPr id="2" name="Straight Connector 1">
          <a:extLst>
            <a:ext uri="{FF2B5EF4-FFF2-40B4-BE49-F238E27FC236}">
              <a16:creationId xmlns:a16="http://schemas.microsoft.com/office/drawing/2014/main" id="{377919DA-9972-4D53-9760-CB193FB3CBD1}"/>
            </a:ext>
          </a:extLst>
        </xdr:cNvPr>
        <xdr:cNvCxnSpPr/>
      </xdr:nvCxnSpPr>
      <xdr:spPr>
        <a:xfrm>
          <a:off x="600075" y="428625"/>
          <a:ext cx="18669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95250</xdr:colOff>
      <xdr:row>2</xdr:row>
      <xdr:rowOff>28575</xdr:rowOff>
    </xdr:from>
    <xdr:to>
      <xdr:col>1</xdr:col>
      <xdr:colOff>1952625</xdr:colOff>
      <xdr:row>2</xdr:row>
      <xdr:rowOff>38100</xdr:rowOff>
    </xdr:to>
    <xdr:cxnSp macro="">
      <xdr:nvCxnSpPr>
        <xdr:cNvPr id="2" name="Straight Connector 1">
          <a:extLst>
            <a:ext uri="{FF2B5EF4-FFF2-40B4-BE49-F238E27FC236}">
              <a16:creationId xmlns:a16="http://schemas.microsoft.com/office/drawing/2014/main" id="{82643DB2-A46F-4A7E-8B1F-E1DEDDB13C8C}"/>
            </a:ext>
          </a:extLst>
        </xdr:cNvPr>
        <xdr:cNvCxnSpPr/>
      </xdr:nvCxnSpPr>
      <xdr:spPr>
        <a:xfrm flipV="1">
          <a:off x="590550" y="447675"/>
          <a:ext cx="18573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
  <sheetViews>
    <sheetView tabSelected="1" zoomScaleNormal="100" workbookViewId="0">
      <selection activeCell="F16" sqref="F16"/>
    </sheetView>
  </sheetViews>
  <sheetFormatPr defaultRowHeight="12.75" x14ac:dyDescent="0.2"/>
  <cols>
    <col min="1" max="1" width="4.5703125" style="4" customWidth="1"/>
    <col min="2" max="2" width="18" style="4" customWidth="1"/>
    <col min="3" max="3" width="7.140625" style="4" customWidth="1"/>
    <col min="4" max="4" width="14.85546875" style="4" customWidth="1"/>
    <col min="5" max="5" width="8.5703125" style="4" customWidth="1"/>
    <col min="6" max="7" width="7.85546875" style="4" customWidth="1"/>
    <col min="8" max="8" width="8.5703125" style="4" customWidth="1"/>
    <col min="9" max="9" width="14.5703125" style="4" customWidth="1"/>
    <col min="10" max="10" width="9.28515625" style="4" customWidth="1"/>
    <col min="11" max="12" width="8.140625" style="4" customWidth="1"/>
    <col min="13" max="13" width="7.85546875" style="4" customWidth="1"/>
    <col min="14" max="14" width="14.5703125" style="4" customWidth="1"/>
    <col min="15" max="15" width="7.7109375" style="4" customWidth="1"/>
    <col min="16" max="17" width="7.5703125" style="4" customWidth="1"/>
    <col min="18" max="16384" width="9.140625" style="4"/>
  </cols>
  <sheetData>
    <row r="1" spans="1:17" ht="15.75" x14ac:dyDescent="0.2">
      <c r="A1" s="79" t="s">
        <v>115</v>
      </c>
      <c r="B1" s="79"/>
      <c r="C1" s="79"/>
      <c r="D1" s="79"/>
      <c r="E1" s="79"/>
    </row>
    <row r="2" spans="1:17" ht="15.75" x14ac:dyDescent="0.2">
      <c r="A2" s="80" t="s">
        <v>3</v>
      </c>
      <c r="B2" s="80"/>
      <c r="C2" s="80"/>
      <c r="D2" s="80"/>
      <c r="E2" s="80"/>
    </row>
    <row r="4" spans="1:17" ht="18.75" x14ac:dyDescent="0.2">
      <c r="A4" s="5"/>
      <c r="B4" s="78" t="s">
        <v>78</v>
      </c>
      <c r="C4" s="78"/>
      <c r="D4" s="78"/>
      <c r="E4" s="78"/>
      <c r="F4" s="78"/>
      <c r="G4" s="78"/>
      <c r="H4" s="78"/>
      <c r="I4" s="78"/>
      <c r="J4" s="78"/>
      <c r="K4" s="78"/>
      <c r="L4" s="78"/>
      <c r="M4" s="78"/>
      <c r="N4" s="78"/>
      <c r="O4" s="78"/>
      <c r="P4" s="78"/>
    </row>
    <row r="5" spans="1:17" ht="18.75" x14ac:dyDescent="0.2">
      <c r="A5" s="52"/>
      <c r="B5" s="77" t="s">
        <v>92</v>
      </c>
      <c r="C5" s="77"/>
      <c r="D5" s="77"/>
      <c r="E5" s="77"/>
      <c r="F5" s="77"/>
      <c r="G5" s="77"/>
      <c r="H5" s="77"/>
      <c r="I5" s="77"/>
      <c r="J5" s="77"/>
      <c r="K5" s="77"/>
      <c r="L5" s="77"/>
      <c r="M5" s="77"/>
      <c r="N5" s="77"/>
      <c r="O5" s="77"/>
      <c r="P5" s="77"/>
    </row>
    <row r="6" spans="1:17" ht="15" x14ac:dyDescent="0.2">
      <c r="A6" s="6"/>
      <c r="B6" s="75" t="s">
        <v>118</v>
      </c>
      <c r="C6" s="76"/>
      <c r="D6" s="76"/>
      <c r="E6" s="76"/>
      <c r="F6" s="76"/>
      <c r="G6" s="76"/>
      <c r="H6" s="76"/>
      <c r="I6" s="76"/>
      <c r="J6" s="76"/>
      <c r="K6" s="76"/>
      <c r="L6" s="76"/>
      <c r="M6" s="76"/>
      <c r="N6" s="76"/>
      <c r="O6" s="76"/>
    </row>
    <row r="8" spans="1:17" s="8" customFormat="1" ht="20.25" customHeight="1" x14ac:dyDescent="0.2">
      <c r="A8" s="82" t="s">
        <v>7</v>
      </c>
      <c r="B8" s="82" t="s">
        <v>8</v>
      </c>
      <c r="C8" s="82" t="s">
        <v>85</v>
      </c>
      <c r="D8" s="82"/>
      <c r="E8" s="82"/>
      <c r="F8" s="82"/>
      <c r="G8" s="82"/>
      <c r="H8" s="82" t="s">
        <v>86</v>
      </c>
      <c r="I8" s="82"/>
      <c r="J8" s="82"/>
      <c r="K8" s="82"/>
      <c r="L8" s="82"/>
      <c r="M8" s="82" t="s">
        <v>87</v>
      </c>
      <c r="N8" s="82"/>
      <c r="O8" s="82"/>
      <c r="P8" s="82"/>
      <c r="Q8" s="82"/>
    </row>
    <row r="9" spans="1:17" s="68" customFormat="1" ht="33" customHeight="1" x14ac:dyDescent="0.2">
      <c r="A9" s="82"/>
      <c r="B9" s="82"/>
      <c r="C9" s="81" t="s">
        <v>88</v>
      </c>
      <c r="D9" s="81"/>
      <c r="E9" s="81"/>
      <c r="F9" s="81" t="s">
        <v>89</v>
      </c>
      <c r="G9" s="81"/>
      <c r="H9" s="81" t="s">
        <v>88</v>
      </c>
      <c r="I9" s="81"/>
      <c r="J9" s="81"/>
      <c r="K9" s="81" t="s">
        <v>89</v>
      </c>
      <c r="L9" s="81"/>
      <c r="M9" s="81" t="s">
        <v>88</v>
      </c>
      <c r="N9" s="81"/>
      <c r="O9" s="81"/>
      <c r="P9" s="81" t="s">
        <v>89</v>
      </c>
      <c r="Q9" s="81"/>
    </row>
    <row r="10" spans="1:17" ht="123" customHeight="1" x14ac:dyDescent="0.2">
      <c r="A10" s="82"/>
      <c r="B10" s="82"/>
      <c r="C10" s="31" t="s">
        <v>48</v>
      </c>
      <c r="D10" s="53" t="s">
        <v>90</v>
      </c>
      <c r="E10" s="31" t="s">
        <v>91</v>
      </c>
      <c r="F10" s="31" t="s">
        <v>48</v>
      </c>
      <c r="G10" s="31" t="s">
        <v>60</v>
      </c>
      <c r="H10" s="31" t="s">
        <v>48</v>
      </c>
      <c r="I10" s="53" t="s">
        <v>90</v>
      </c>
      <c r="J10" s="31" t="s">
        <v>91</v>
      </c>
      <c r="K10" s="31" t="s">
        <v>48</v>
      </c>
      <c r="L10" s="31" t="s">
        <v>60</v>
      </c>
      <c r="M10" s="31" t="s">
        <v>48</v>
      </c>
      <c r="N10" s="53" t="s">
        <v>90</v>
      </c>
      <c r="O10" s="31" t="s">
        <v>91</v>
      </c>
      <c r="P10" s="31" t="s">
        <v>48</v>
      </c>
      <c r="Q10" s="31" t="s">
        <v>60</v>
      </c>
    </row>
    <row r="11" spans="1:17" s="21" customFormat="1" ht="42" customHeight="1" x14ac:dyDescent="0.25">
      <c r="A11" s="19">
        <v>1</v>
      </c>
      <c r="B11" s="19" t="s">
        <v>1</v>
      </c>
      <c r="C11" s="48">
        <v>6149</v>
      </c>
      <c r="D11" s="54">
        <v>0.15709999999999999</v>
      </c>
      <c r="E11" s="55">
        <v>0.111</v>
      </c>
      <c r="F11" s="48">
        <v>6263</v>
      </c>
      <c r="G11" s="56">
        <v>-114</v>
      </c>
      <c r="H11" s="48">
        <v>91619</v>
      </c>
      <c r="I11" s="57">
        <v>1</v>
      </c>
      <c r="J11" s="57">
        <v>1</v>
      </c>
      <c r="K11" s="48">
        <v>91174</v>
      </c>
      <c r="L11" s="19">
        <v>445</v>
      </c>
      <c r="M11" s="48">
        <v>2960</v>
      </c>
      <c r="N11" s="54">
        <v>7.0800000000000002E-2</v>
      </c>
      <c r="O11" s="54">
        <v>5.1999999999999998E-2</v>
      </c>
      <c r="P11" s="48">
        <v>2876</v>
      </c>
      <c r="Q11" s="19">
        <v>84</v>
      </c>
    </row>
    <row r="12" spans="1:17" s="21" customFormat="1" ht="15" customHeight="1" x14ac:dyDescent="0.25">
      <c r="A12" s="58"/>
      <c r="B12" s="58"/>
      <c r="C12" s="59"/>
      <c r="D12" s="60"/>
      <c r="E12" s="61"/>
      <c r="F12" s="59"/>
      <c r="G12" s="62"/>
      <c r="H12" s="59"/>
      <c r="I12" s="63"/>
      <c r="J12" s="63"/>
      <c r="K12" s="59"/>
      <c r="L12" s="58"/>
      <c r="M12" s="59"/>
      <c r="N12" s="60"/>
      <c r="O12" s="60"/>
      <c r="P12" s="59"/>
      <c r="Q12" s="58"/>
    </row>
    <row r="13" spans="1:17" x14ac:dyDescent="0.2">
      <c r="A13" s="27" t="s">
        <v>79</v>
      </c>
    </row>
    <row r="14" spans="1:17" x14ac:dyDescent="0.2">
      <c r="A14" s="3" t="s">
        <v>80</v>
      </c>
    </row>
    <row r="15" spans="1:17" x14ac:dyDescent="0.2">
      <c r="A15" s="3" t="s">
        <v>81</v>
      </c>
    </row>
    <row r="16" spans="1:17" x14ac:dyDescent="0.2">
      <c r="A16" s="3" t="s">
        <v>82</v>
      </c>
    </row>
    <row r="17" spans="1:1" x14ac:dyDescent="0.2">
      <c r="A17" s="3" t="s">
        <v>83</v>
      </c>
    </row>
    <row r="18" spans="1:1" x14ac:dyDescent="0.2">
      <c r="A18" s="3" t="s">
        <v>84</v>
      </c>
    </row>
  </sheetData>
  <mergeCells count="16">
    <mergeCell ref="P9:Q9"/>
    <mergeCell ref="A8:A10"/>
    <mergeCell ref="B8:B10"/>
    <mergeCell ref="C8:G8"/>
    <mergeCell ref="H8:L8"/>
    <mergeCell ref="M8:Q8"/>
    <mergeCell ref="C9:E9"/>
    <mergeCell ref="F9:G9"/>
    <mergeCell ref="H9:J9"/>
    <mergeCell ref="K9:L9"/>
    <mergeCell ref="M9:O9"/>
    <mergeCell ref="B6:O6"/>
    <mergeCell ref="B5:P5"/>
    <mergeCell ref="B4:P4"/>
    <mergeCell ref="A1:E1"/>
    <mergeCell ref="A2:E2"/>
  </mergeCells>
  <printOptions horizontalCentered="1"/>
  <pageMargins left="0.19685039370078741" right="0.11811023622047245" top="0.74803149606299213" bottom="0.74803149606299213" header="0.31496062992125984" footer="0.31496062992125984"/>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
  <sheetViews>
    <sheetView zoomScaleNormal="100" workbookViewId="0">
      <selection sqref="A1:C1"/>
    </sheetView>
  </sheetViews>
  <sheetFormatPr defaultRowHeight="12.75" x14ac:dyDescent="0.2"/>
  <cols>
    <col min="1" max="1" width="9.140625" style="4"/>
    <col min="2" max="2" width="22.140625" style="4" customWidth="1"/>
    <col min="3" max="8" width="18.7109375" style="4" customWidth="1"/>
    <col min="9" max="16384" width="9.140625" style="4"/>
  </cols>
  <sheetData>
    <row r="1" spans="1:8" ht="15.75" x14ac:dyDescent="0.2">
      <c r="A1" s="79" t="s">
        <v>115</v>
      </c>
      <c r="B1" s="79"/>
      <c r="C1" s="79"/>
      <c r="D1" s="65"/>
      <c r="E1" s="65"/>
    </row>
    <row r="2" spans="1:8" ht="15.75" x14ac:dyDescent="0.2">
      <c r="A2" s="80" t="s">
        <v>3</v>
      </c>
      <c r="B2" s="80"/>
      <c r="C2" s="80"/>
      <c r="D2" s="64"/>
    </row>
    <row r="4" spans="1:8" ht="18.75" x14ac:dyDescent="0.2">
      <c r="A4" s="5"/>
      <c r="C4" s="78" t="s">
        <v>114</v>
      </c>
      <c r="D4" s="83"/>
      <c r="E4" s="83"/>
      <c r="F4" s="83"/>
      <c r="G4" s="83"/>
      <c r="H4" s="51"/>
    </row>
    <row r="5" spans="1:8" ht="18.75" x14ac:dyDescent="0.2">
      <c r="A5" s="12"/>
      <c r="B5" s="12"/>
      <c r="C5" s="84" t="s">
        <v>116</v>
      </c>
      <c r="D5" s="84"/>
      <c r="E5" s="84"/>
      <c r="F5" s="84"/>
      <c r="G5" s="84"/>
    </row>
    <row r="6" spans="1:8" ht="15" x14ac:dyDescent="0.2">
      <c r="A6" s="13"/>
      <c r="B6" s="13"/>
      <c r="C6" s="85" t="s">
        <v>117</v>
      </c>
      <c r="D6" s="86"/>
      <c r="E6" s="86"/>
      <c r="F6" s="86"/>
      <c r="G6" s="86"/>
    </row>
    <row r="8" spans="1:8" ht="15" x14ac:dyDescent="0.2">
      <c r="H8" s="66" t="s">
        <v>93</v>
      </c>
    </row>
    <row r="9" spans="1:8" s="21" customFormat="1" ht="37.5" customHeight="1" x14ac:dyDescent="0.25">
      <c r="A9" s="19" t="s">
        <v>19</v>
      </c>
      <c r="B9" s="19" t="s">
        <v>20</v>
      </c>
      <c r="C9" s="25" t="s">
        <v>96</v>
      </c>
      <c r="D9" s="23" t="s">
        <v>97</v>
      </c>
      <c r="E9" s="19" t="s">
        <v>98</v>
      </c>
      <c r="F9" s="19" t="s">
        <v>99</v>
      </c>
      <c r="G9" s="23" t="s">
        <v>100</v>
      </c>
      <c r="H9" s="23" t="s">
        <v>101</v>
      </c>
    </row>
    <row r="10" spans="1:8" ht="13.5" customHeight="1" x14ac:dyDescent="0.2">
      <c r="A10" s="9" t="s">
        <v>94</v>
      </c>
      <c r="B10" s="9" t="s">
        <v>95</v>
      </c>
      <c r="C10" s="9" t="s">
        <v>9</v>
      </c>
      <c r="D10" s="9" t="s">
        <v>10</v>
      </c>
      <c r="E10" s="9" t="s">
        <v>11</v>
      </c>
      <c r="F10" s="9" t="s">
        <v>12</v>
      </c>
      <c r="G10" s="9" t="s">
        <v>13</v>
      </c>
      <c r="H10" s="9" t="s">
        <v>14</v>
      </c>
    </row>
    <row r="11" spans="1:8" ht="43.5" customHeight="1" x14ac:dyDescent="0.2">
      <c r="A11" s="19">
        <v>1</v>
      </c>
      <c r="B11" s="19" t="s">
        <v>1</v>
      </c>
      <c r="C11" s="48">
        <v>153213</v>
      </c>
      <c r="D11" s="48">
        <v>5191</v>
      </c>
      <c r="E11" s="48">
        <v>990</v>
      </c>
      <c r="F11" s="54">
        <v>8.2000000000000007E-3</v>
      </c>
      <c r="G11" s="57">
        <v>1</v>
      </c>
      <c r="H11" s="67" t="s">
        <v>102</v>
      </c>
    </row>
    <row r="13" spans="1:8" ht="15.75" x14ac:dyDescent="0.2">
      <c r="A13" s="14" t="s">
        <v>15</v>
      </c>
    </row>
  </sheetData>
  <mergeCells count="5">
    <mergeCell ref="C4:G4"/>
    <mergeCell ref="C5:G5"/>
    <mergeCell ref="C6:G6"/>
    <mergeCell ref="A1:C1"/>
    <mergeCell ref="A2:C2"/>
  </mergeCells>
  <printOptions horizontalCentered="1"/>
  <pageMargins left="0.31496062992125984" right="0.11811023622047245"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4"/>
  <sheetViews>
    <sheetView zoomScaleNormal="100" workbookViewId="0">
      <selection sqref="A1:D1"/>
    </sheetView>
  </sheetViews>
  <sheetFormatPr defaultRowHeight="12.75" x14ac:dyDescent="0.2"/>
  <cols>
    <col min="1" max="1" width="7.28515625" style="4" customWidth="1"/>
    <col min="2" max="2" width="20.42578125" style="4" customWidth="1"/>
    <col min="3" max="3" width="13.140625" style="4" customWidth="1"/>
    <col min="4" max="4" width="16.28515625" style="4" customWidth="1"/>
    <col min="5" max="5" width="9.140625" style="4"/>
    <col min="6" max="6" width="15.5703125" style="4" customWidth="1"/>
    <col min="7" max="7" width="16.28515625" style="4" customWidth="1"/>
    <col min="8" max="8" width="21" style="4" customWidth="1"/>
    <col min="9" max="10" width="13.42578125" style="4" customWidth="1"/>
    <col min="11" max="12" width="13" style="4" customWidth="1"/>
    <col min="13" max="16384" width="9.140625" style="4"/>
  </cols>
  <sheetData>
    <row r="1" spans="1:12" ht="15.75" x14ac:dyDescent="0.2">
      <c r="A1" s="79" t="s">
        <v>115</v>
      </c>
      <c r="B1" s="79"/>
      <c r="C1" s="79"/>
      <c r="D1" s="79"/>
    </row>
    <row r="2" spans="1:12" ht="15.75" x14ac:dyDescent="0.2">
      <c r="A2" s="80" t="s">
        <v>3</v>
      </c>
      <c r="B2" s="80"/>
      <c r="C2" s="80"/>
      <c r="D2" s="80"/>
    </row>
    <row r="4" spans="1:12" ht="18.75" x14ac:dyDescent="0.2">
      <c r="A4" s="5"/>
      <c r="D4" s="87" t="s">
        <v>4</v>
      </c>
      <c r="E4" s="87"/>
      <c r="F4" s="87"/>
      <c r="G4" s="87"/>
      <c r="H4" s="87"/>
    </row>
    <row r="5" spans="1:12" s="7" customFormat="1" ht="16.5" x14ac:dyDescent="0.25">
      <c r="A5" s="88" t="s">
        <v>5</v>
      </c>
      <c r="B5" s="88"/>
      <c r="C5" s="88"/>
      <c r="D5" s="88"/>
      <c r="E5" s="88"/>
      <c r="F5" s="88"/>
      <c r="G5" s="88"/>
      <c r="H5" s="88"/>
      <c r="I5" s="88"/>
      <c r="J5" s="88"/>
      <c r="K5" s="88"/>
      <c r="L5" s="88"/>
    </row>
    <row r="6" spans="1:12" s="7" customFormat="1" ht="16.5" x14ac:dyDescent="0.25">
      <c r="A6" s="88" t="s">
        <v>6</v>
      </c>
      <c r="B6" s="88"/>
      <c r="C6" s="88"/>
      <c r="D6" s="88"/>
      <c r="E6" s="88"/>
      <c r="F6" s="88"/>
      <c r="G6" s="88"/>
      <c r="H6" s="88"/>
      <c r="I6" s="88"/>
      <c r="J6" s="88"/>
      <c r="K6" s="88"/>
      <c r="L6" s="88"/>
    </row>
    <row r="7" spans="1:12" ht="15" x14ac:dyDescent="0.2">
      <c r="A7" s="89" t="s">
        <v>119</v>
      </c>
      <c r="B7" s="90"/>
      <c r="C7" s="90"/>
      <c r="D7" s="90"/>
      <c r="E7" s="90"/>
      <c r="F7" s="90"/>
      <c r="G7" s="90"/>
      <c r="H7" s="90"/>
      <c r="I7" s="90"/>
      <c r="J7" s="90"/>
      <c r="K7" s="90"/>
      <c r="L7" s="90"/>
    </row>
    <row r="9" spans="1:12" s="30" customFormat="1" ht="25.5" customHeight="1" x14ac:dyDescent="0.2">
      <c r="A9" s="82" t="s">
        <v>7</v>
      </c>
      <c r="B9" s="82" t="s">
        <v>8</v>
      </c>
      <c r="C9" s="81" t="s">
        <v>42</v>
      </c>
      <c r="D9" s="81"/>
      <c r="E9" s="82" t="s">
        <v>43</v>
      </c>
      <c r="F9" s="82"/>
      <c r="G9" s="82"/>
      <c r="H9" s="82"/>
      <c r="I9" s="82" t="s">
        <v>44</v>
      </c>
      <c r="J9" s="82"/>
      <c r="K9" s="81" t="s">
        <v>45</v>
      </c>
      <c r="L9" s="81"/>
    </row>
    <row r="10" spans="1:12" s="30" customFormat="1" ht="36" customHeight="1" x14ac:dyDescent="0.2">
      <c r="A10" s="82"/>
      <c r="B10" s="82"/>
      <c r="C10" s="81"/>
      <c r="D10" s="81"/>
      <c r="E10" s="81" t="s">
        <v>46</v>
      </c>
      <c r="F10" s="81"/>
      <c r="G10" s="81" t="s">
        <v>47</v>
      </c>
      <c r="H10" s="81"/>
      <c r="I10" s="82"/>
      <c r="J10" s="82"/>
      <c r="K10" s="81"/>
      <c r="L10" s="81"/>
    </row>
    <row r="11" spans="1:12" s="30" customFormat="1" ht="28.5" x14ac:dyDescent="0.2">
      <c r="A11" s="82"/>
      <c r="B11" s="82"/>
      <c r="C11" s="16" t="s">
        <v>48</v>
      </c>
      <c r="D11" s="31" t="s">
        <v>49</v>
      </c>
      <c r="E11" s="16" t="s">
        <v>48</v>
      </c>
      <c r="F11" s="31" t="s">
        <v>49</v>
      </c>
      <c r="G11" s="16" t="s">
        <v>48</v>
      </c>
      <c r="H11" s="31" t="s">
        <v>49</v>
      </c>
      <c r="I11" s="16" t="s">
        <v>48</v>
      </c>
      <c r="J11" s="31" t="s">
        <v>49</v>
      </c>
      <c r="K11" s="31" t="s">
        <v>50</v>
      </c>
      <c r="L11" s="31" t="s">
        <v>49</v>
      </c>
    </row>
    <row r="12" spans="1:12" s="46" customFormat="1" ht="42" customHeight="1" x14ac:dyDescent="0.2">
      <c r="A12" s="19">
        <v>1</v>
      </c>
      <c r="B12" s="22" t="s">
        <v>1</v>
      </c>
      <c r="C12" s="48">
        <v>1490</v>
      </c>
      <c r="D12" s="45">
        <v>75175</v>
      </c>
      <c r="E12" s="48">
        <v>120</v>
      </c>
      <c r="F12" s="45">
        <v>2815</v>
      </c>
      <c r="G12" s="48">
        <v>314</v>
      </c>
      <c r="H12" s="49">
        <v>4993</v>
      </c>
      <c r="I12" s="45">
        <v>56</v>
      </c>
      <c r="J12" s="45">
        <v>170</v>
      </c>
      <c r="K12" s="48">
        <v>287</v>
      </c>
      <c r="L12" s="45">
        <v>3082</v>
      </c>
    </row>
    <row r="13" spans="1:12" x14ac:dyDescent="0.2">
      <c r="D13" s="11"/>
      <c r="F13" s="11"/>
      <c r="H13" s="11"/>
      <c r="L13" s="11"/>
    </row>
    <row r="14" spans="1:12" x14ac:dyDescent="0.2">
      <c r="A14" s="1" t="s">
        <v>2</v>
      </c>
      <c r="F14" s="11"/>
    </row>
  </sheetData>
  <mergeCells count="14">
    <mergeCell ref="I9:J10"/>
    <mergeCell ref="K9:L10"/>
    <mergeCell ref="E10:F10"/>
    <mergeCell ref="G10:H10"/>
    <mergeCell ref="A1:D1"/>
    <mergeCell ref="A2:D2"/>
    <mergeCell ref="D4:H4"/>
    <mergeCell ref="A5:L5"/>
    <mergeCell ref="A6:L6"/>
    <mergeCell ref="A7:L7"/>
    <mergeCell ref="A9:A11"/>
    <mergeCell ref="B9:B11"/>
    <mergeCell ref="C9:D10"/>
    <mergeCell ref="E9:H9"/>
  </mergeCells>
  <printOptions horizontalCentered="1"/>
  <pageMargins left="0.31496062992125984" right="0.19685039370078741" top="0.74803149606299213" bottom="0.74803149606299213" header="0.31496062992125984" footer="0.31496062992125984"/>
  <pageSetup paperSize="9" scale="8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
  <sheetViews>
    <sheetView zoomScaleNormal="100" workbookViewId="0">
      <selection sqref="A1:C1"/>
    </sheetView>
  </sheetViews>
  <sheetFormatPr defaultRowHeight="12.75" x14ac:dyDescent="0.2"/>
  <cols>
    <col min="1" max="1" width="7.28515625" style="4" customWidth="1"/>
    <col min="2" max="2" width="20.85546875" style="4" customWidth="1"/>
    <col min="3" max="3" width="19.5703125" style="4" customWidth="1"/>
    <col min="4" max="5" width="14.42578125" style="4" customWidth="1"/>
    <col min="6" max="6" width="12.85546875" style="4" customWidth="1"/>
    <col min="7" max="8" width="14.42578125" style="4" customWidth="1"/>
    <col min="9" max="10" width="13.140625" style="4" customWidth="1"/>
    <col min="11" max="16384" width="9.140625" style="4"/>
  </cols>
  <sheetData>
    <row r="1" spans="1:10" ht="15.75" x14ac:dyDescent="0.2">
      <c r="A1" s="93" t="s">
        <v>115</v>
      </c>
      <c r="B1" s="93"/>
      <c r="C1" s="93"/>
      <c r="D1" s="2"/>
      <c r="E1" s="2"/>
    </row>
    <row r="2" spans="1:10" ht="15.75" x14ac:dyDescent="0.2">
      <c r="A2" s="94" t="s">
        <v>0</v>
      </c>
      <c r="B2" s="94"/>
      <c r="C2" s="94"/>
      <c r="D2" s="15"/>
      <c r="E2" s="15"/>
    </row>
    <row r="4" spans="1:10" ht="18.75" x14ac:dyDescent="0.2">
      <c r="A4" s="12"/>
      <c r="B4" s="83" t="s">
        <v>120</v>
      </c>
      <c r="C4" s="83"/>
      <c r="D4" s="83"/>
      <c r="E4" s="83"/>
      <c r="F4" s="83"/>
      <c r="G4" s="83"/>
      <c r="H4" s="83"/>
      <c r="I4" s="83"/>
    </row>
    <row r="5" spans="1:10" ht="18.75" x14ac:dyDescent="0.2">
      <c r="A5" s="12"/>
      <c r="B5" s="95" t="s">
        <v>16</v>
      </c>
      <c r="C5" s="95"/>
      <c r="D5" s="95"/>
      <c r="E5" s="95"/>
      <c r="F5" s="95"/>
      <c r="G5" s="95"/>
      <c r="H5" s="95"/>
      <c r="I5" s="95"/>
      <c r="J5" s="12"/>
    </row>
    <row r="6" spans="1:10" ht="15" x14ac:dyDescent="0.2">
      <c r="A6" s="13"/>
      <c r="B6" s="85" t="s">
        <v>118</v>
      </c>
      <c r="C6" s="96"/>
      <c r="D6" s="96"/>
      <c r="E6" s="96"/>
      <c r="F6" s="96"/>
      <c r="G6" s="96"/>
      <c r="H6" s="96"/>
      <c r="I6" s="96"/>
    </row>
    <row r="8" spans="1:10" ht="15.75" x14ac:dyDescent="0.2">
      <c r="I8" s="91" t="s">
        <v>71</v>
      </c>
      <c r="J8" s="92"/>
    </row>
    <row r="9" spans="1:10" s="26" customFormat="1" ht="52.5" customHeight="1" x14ac:dyDescent="0.25">
      <c r="A9" s="20" t="s">
        <v>22</v>
      </c>
      <c r="B9" s="20" t="s">
        <v>23</v>
      </c>
      <c r="C9" s="20" t="s">
        <v>24</v>
      </c>
      <c r="D9" s="24" t="s">
        <v>25</v>
      </c>
      <c r="E9" s="24" t="s">
        <v>26</v>
      </c>
      <c r="F9" s="25" t="s">
        <v>21</v>
      </c>
      <c r="G9" s="24" t="s">
        <v>27</v>
      </c>
      <c r="H9" s="24" t="s">
        <v>28</v>
      </c>
      <c r="I9" s="20" t="s">
        <v>17</v>
      </c>
      <c r="J9" s="20" t="s">
        <v>29</v>
      </c>
    </row>
    <row r="10" spans="1:10" s="47" customFormat="1" ht="48.75" customHeight="1" x14ac:dyDescent="0.2">
      <c r="A10" s="19">
        <v>1</v>
      </c>
      <c r="B10" s="19" t="s">
        <v>1</v>
      </c>
      <c r="C10" s="19">
        <v>20</v>
      </c>
      <c r="D10" s="19">
        <v>12</v>
      </c>
      <c r="E10" s="19">
        <v>0</v>
      </c>
      <c r="F10" s="19">
        <v>0</v>
      </c>
      <c r="G10" s="19">
        <v>0</v>
      </c>
      <c r="H10" s="19">
        <v>0</v>
      </c>
      <c r="I10" s="19">
        <f>+SUM(C10:H10)</f>
        <v>32</v>
      </c>
      <c r="J10" s="19"/>
    </row>
    <row r="12" spans="1:10" ht="15.75" x14ac:dyDescent="0.2">
      <c r="A12" s="14" t="s">
        <v>15</v>
      </c>
    </row>
  </sheetData>
  <mergeCells count="6">
    <mergeCell ref="I8:J8"/>
    <mergeCell ref="A1:C1"/>
    <mergeCell ref="A2:C2"/>
    <mergeCell ref="B4:I4"/>
    <mergeCell ref="B5:I5"/>
    <mergeCell ref="B6:I6"/>
  </mergeCells>
  <printOptions horizontalCentered="1"/>
  <pageMargins left="0.31496062992125984" right="0.11811023622047245"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
  <sheetViews>
    <sheetView zoomScaleNormal="100" workbookViewId="0">
      <selection activeCell="F25" sqref="F25"/>
    </sheetView>
  </sheetViews>
  <sheetFormatPr defaultRowHeight="12.75" x14ac:dyDescent="0.2"/>
  <cols>
    <col min="1" max="1" width="5" style="4" customWidth="1"/>
    <col min="2" max="2" width="20.140625" style="4" customWidth="1"/>
    <col min="3" max="4" width="8.85546875" style="4" customWidth="1"/>
    <col min="5" max="5" width="8.28515625" style="4" customWidth="1"/>
    <col min="6" max="6" width="9.140625" style="4" customWidth="1"/>
    <col min="7" max="7" width="8" style="4" customWidth="1"/>
    <col min="8" max="8" width="9.140625" style="4" customWidth="1"/>
    <col min="9" max="9" width="7.85546875" style="4" customWidth="1"/>
    <col min="10" max="10" width="9.7109375" style="4" customWidth="1"/>
    <col min="11" max="11" width="7.85546875" style="4" customWidth="1"/>
    <col min="12" max="12" width="9.140625" style="4" customWidth="1"/>
    <col min="13" max="13" width="7.42578125" style="4" customWidth="1"/>
    <col min="14" max="14" width="8.28515625" style="4" customWidth="1"/>
    <col min="15" max="15" width="7.85546875" style="4" customWidth="1"/>
    <col min="16" max="16" width="9.5703125" style="4" customWidth="1"/>
    <col min="17" max="16384" width="9.140625" style="4"/>
  </cols>
  <sheetData>
    <row r="1" spans="1:16" ht="15.75" x14ac:dyDescent="0.2">
      <c r="A1" s="93" t="s">
        <v>115</v>
      </c>
      <c r="B1" s="93"/>
      <c r="C1" s="93"/>
      <c r="D1" s="93"/>
      <c r="E1" s="93"/>
    </row>
    <row r="2" spans="1:16" ht="15.75" x14ac:dyDescent="0.2">
      <c r="A2" s="94" t="s">
        <v>0</v>
      </c>
      <c r="B2" s="94"/>
      <c r="C2" s="94"/>
      <c r="D2" s="94"/>
      <c r="E2" s="94"/>
    </row>
    <row r="4" spans="1:16" ht="15.75" x14ac:dyDescent="0.2">
      <c r="A4" s="12"/>
      <c r="B4" s="101" t="s">
        <v>30</v>
      </c>
      <c r="C4" s="101"/>
      <c r="D4" s="101"/>
      <c r="E4" s="101"/>
      <c r="F4" s="101"/>
      <c r="G4" s="101"/>
      <c r="H4" s="101"/>
      <c r="I4" s="101"/>
      <c r="J4" s="101"/>
      <c r="K4" s="101"/>
      <c r="L4" s="101"/>
      <c r="M4" s="101"/>
      <c r="N4" s="101"/>
    </row>
    <row r="5" spans="1:16" ht="15.75" x14ac:dyDescent="0.2">
      <c r="A5" s="5"/>
      <c r="B5" s="99" t="s">
        <v>41</v>
      </c>
      <c r="C5" s="100"/>
      <c r="D5" s="100"/>
      <c r="E5" s="100"/>
      <c r="F5" s="100"/>
      <c r="G5" s="100"/>
      <c r="H5" s="100"/>
      <c r="I5" s="100"/>
      <c r="J5" s="100"/>
      <c r="K5" s="100"/>
      <c r="L5" s="100"/>
      <c r="M5" s="100"/>
      <c r="N5" s="100"/>
    </row>
    <row r="6" spans="1:16" ht="15" x14ac:dyDescent="0.2">
      <c r="A6" s="27"/>
      <c r="B6" s="97" t="s">
        <v>121</v>
      </c>
      <c r="C6" s="98"/>
      <c r="D6" s="98"/>
      <c r="E6" s="98"/>
      <c r="F6" s="98"/>
      <c r="G6" s="98"/>
      <c r="H6" s="98"/>
      <c r="I6" s="98"/>
      <c r="J6" s="98"/>
      <c r="K6" s="98"/>
      <c r="L6" s="98"/>
      <c r="M6" s="98"/>
      <c r="N6" s="98"/>
    </row>
    <row r="8" spans="1:16" s="30" customFormat="1" ht="32.25" customHeight="1" x14ac:dyDescent="0.2">
      <c r="A8" s="82" t="s">
        <v>7</v>
      </c>
      <c r="B8" s="82" t="s">
        <v>8</v>
      </c>
      <c r="C8" s="81" t="s">
        <v>74</v>
      </c>
      <c r="D8" s="81"/>
      <c r="E8" s="102" t="s">
        <v>52</v>
      </c>
      <c r="F8" s="81"/>
      <c r="G8" s="81" t="s">
        <v>75</v>
      </c>
      <c r="H8" s="81"/>
      <c r="I8" s="102" t="s">
        <v>53</v>
      </c>
      <c r="J8" s="81"/>
      <c r="K8" s="81" t="s">
        <v>76</v>
      </c>
      <c r="L8" s="81"/>
      <c r="M8" s="81" t="s">
        <v>77</v>
      </c>
      <c r="N8" s="81"/>
      <c r="O8" s="102" t="s">
        <v>73</v>
      </c>
      <c r="P8" s="81"/>
    </row>
    <row r="9" spans="1:16" s="17" customFormat="1" ht="46.5" customHeight="1" x14ac:dyDescent="0.25">
      <c r="A9" s="82"/>
      <c r="B9" s="82"/>
      <c r="C9" s="16" t="s">
        <v>72</v>
      </c>
      <c r="D9" s="31" t="s">
        <v>49</v>
      </c>
      <c r="E9" s="16" t="s">
        <v>72</v>
      </c>
      <c r="F9" s="31" t="s">
        <v>49</v>
      </c>
      <c r="G9" s="16" t="s">
        <v>72</v>
      </c>
      <c r="H9" s="31" t="s">
        <v>49</v>
      </c>
      <c r="I9" s="16" t="s">
        <v>72</v>
      </c>
      <c r="J9" s="31" t="s">
        <v>49</v>
      </c>
      <c r="K9" s="16" t="s">
        <v>72</v>
      </c>
      <c r="L9" s="31" t="s">
        <v>49</v>
      </c>
      <c r="M9" s="16" t="s">
        <v>72</v>
      </c>
      <c r="N9" s="31" t="s">
        <v>49</v>
      </c>
      <c r="O9" s="16" t="s">
        <v>72</v>
      </c>
      <c r="P9" s="31" t="s">
        <v>49</v>
      </c>
    </row>
    <row r="10" spans="1:16" s="33" customFormat="1" ht="42" customHeight="1" x14ac:dyDescent="0.2">
      <c r="A10" s="18">
        <v>1</v>
      </c>
      <c r="B10" s="44" t="s">
        <v>1</v>
      </c>
      <c r="C10" s="44">
        <v>327</v>
      </c>
      <c r="D10" s="35">
        <v>5235</v>
      </c>
      <c r="E10" s="35">
        <v>2</v>
      </c>
      <c r="F10" s="35">
        <v>144</v>
      </c>
      <c r="G10" s="35">
        <v>28</v>
      </c>
      <c r="H10" s="35">
        <v>2063</v>
      </c>
      <c r="I10" s="35">
        <v>36</v>
      </c>
      <c r="J10" s="35">
        <v>536</v>
      </c>
      <c r="K10" s="35">
        <v>53</v>
      </c>
      <c r="L10" s="35">
        <v>604</v>
      </c>
      <c r="M10" s="35">
        <v>0</v>
      </c>
      <c r="N10" s="35">
        <v>0</v>
      </c>
      <c r="O10" s="35">
        <v>3</v>
      </c>
      <c r="P10" s="35">
        <v>4</v>
      </c>
    </row>
    <row r="11" spans="1:16" s="10" customFormat="1" ht="15" customHeight="1" x14ac:dyDescent="0.2">
      <c r="A11" s="42"/>
      <c r="B11" s="42"/>
      <c r="C11" s="42"/>
      <c r="D11" s="43"/>
      <c r="E11" s="43"/>
      <c r="F11" s="43"/>
      <c r="G11" s="43"/>
      <c r="H11" s="43"/>
      <c r="I11" s="43"/>
      <c r="J11" s="43"/>
      <c r="K11" s="43"/>
      <c r="L11" s="43"/>
      <c r="M11" s="43"/>
      <c r="N11" s="43"/>
      <c r="O11" s="43"/>
      <c r="P11" s="43"/>
    </row>
    <row r="12" spans="1:16" x14ac:dyDescent="0.2">
      <c r="A12" s="1" t="s">
        <v>2</v>
      </c>
    </row>
    <row r="13" spans="1:16" x14ac:dyDescent="0.2">
      <c r="P13" s="32"/>
    </row>
  </sheetData>
  <mergeCells count="14">
    <mergeCell ref="K8:L8"/>
    <mergeCell ref="M8:N8"/>
    <mergeCell ref="O8:P8"/>
    <mergeCell ref="A8:A9"/>
    <mergeCell ref="B8:B9"/>
    <mergeCell ref="C8:D8"/>
    <mergeCell ref="E8:F8"/>
    <mergeCell ref="G8:H8"/>
    <mergeCell ref="I8:J8"/>
    <mergeCell ref="B6:N6"/>
    <mergeCell ref="A1:E1"/>
    <mergeCell ref="A2:E2"/>
    <mergeCell ref="B5:N5"/>
    <mergeCell ref="B4:N4"/>
  </mergeCells>
  <printOptions horizontalCentered="1"/>
  <pageMargins left="0.31496062992125984" right="0.11811023622047245"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4"/>
  <sheetViews>
    <sheetView workbookViewId="0">
      <selection sqref="A1:E1"/>
    </sheetView>
  </sheetViews>
  <sheetFormatPr defaultRowHeight="12.75" x14ac:dyDescent="0.2"/>
  <cols>
    <col min="1" max="1" width="6" style="4" customWidth="1"/>
    <col min="2" max="2" width="16.28515625" style="4" customWidth="1"/>
    <col min="3" max="3" width="9.140625" style="4"/>
    <col min="4" max="5" width="9.42578125" style="4" customWidth="1"/>
    <col min="6" max="6" width="9.5703125" style="4" customWidth="1"/>
    <col min="7" max="7" width="10.140625" style="4" customWidth="1"/>
    <col min="8" max="8" width="12.140625" style="4" customWidth="1"/>
    <col min="9" max="9" width="10.28515625" style="4" customWidth="1"/>
    <col min="10" max="11" width="11" style="4" customWidth="1"/>
    <col min="12" max="12" width="10" style="4" customWidth="1"/>
    <col min="13" max="13" width="11" style="4" customWidth="1"/>
    <col min="14" max="14" width="10.28515625" style="4" customWidth="1"/>
    <col min="15" max="16384" width="9.140625" style="4"/>
  </cols>
  <sheetData>
    <row r="1" spans="1:14" ht="15.75" x14ac:dyDescent="0.2">
      <c r="A1" s="93" t="s">
        <v>115</v>
      </c>
      <c r="B1" s="93"/>
      <c r="C1" s="93"/>
      <c r="D1" s="93"/>
      <c r="E1" s="93"/>
    </row>
    <row r="2" spans="1:14" ht="15.75" x14ac:dyDescent="0.2">
      <c r="A2" s="94" t="s">
        <v>0</v>
      </c>
      <c r="B2" s="94"/>
      <c r="C2" s="94"/>
      <c r="D2" s="94"/>
      <c r="E2" s="94"/>
    </row>
    <row r="4" spans="1:14" ht="20.25" x14ac:dyDescent="0.2">
      <c r="A4" s="12"/>
      <c r="B4" s="78" t="s">
        <v>54</v>
      </c>
      <c r="C4" s="78"/>
      <c r="D4" s="78"/>
      <c r="E4" s="78"/>
      <c r="F4" s="78"/>
      <c r="G4" s="78"/>
      <c r="H4" s="78"/>
      <c r="I4" s="78"/>
      <c r="J4" s="78"/>
      <c r="K4" s="78"/>
      <c r="L4" s="78"/>
      <c r="M4" s="28"/>
      <c r="N4" s="28"/>
    </row>
    <row r="5" spans="1:14" ht="18.75" x14ac:dyDescent="0.2">
      <c r="A5" s="5"/>
      <c r="B5" s="103" t="s">
        <v>59</v>
      </c>
      <c r="C5" s="103"/>
      <c r="D5" s="103"/>
      <c r="E5" s="103"/>
      <c r="F5" s="103"/>
      <c r="G5" s="103"/>
      <c r="H5" s="103"/>
      <c r="I5" s="103"/>
      <c r="J5" s="103"/>
      <c r="K5" s="103"/>
      <c r="L5" s="103"/>
    </row>
    <row r="6" spans="1:14" ht="15" x14ac:dyDescent="0.2">
      <c r="A6" s="27"/>
      <c r="B6" s="97" t="s">
        <v>122</v>
      </c>
      <c r="C6" s="98"/>
      <c r="D6" s="98"/>
      <c r="E6" s="98"/>
      <c r="F6" s="98"/>
      <c r="G6" s="98"/>
      <c r="H6" s="98"/>
      <c r="I6" s="98"/>
      <c r="J6" s="98"/>
      <c r="K6" s="98"/>
      <c r="L6" s="98"/>
    </row>
    <row r="8" spans="1:14" x14ac:dyDescent="0.2">
      <c r="L8" s="27" t="s">
        <v>55</v>
      </c>
    </row>
    <row r="9" spans="1:14" s="8" customFormat="1" ht="24" customHeight="1" x14ac:dyDescent="0.2">
      <c r="A9" s="105" t="s">
        <v>18</v>
      </c>
      <c r="B9" s="105" t="s">
        <v>61</v>
      </c>
      <c r="C9" s="106" t="s">
        <v>62</v>
      </c>
      <c r="D9" s="105" t="s">
        <v>63</v>
      </c>
      <c r="E9" s="105"/>
      <c r="F9" s="105"/>
      <c r="G9" s="105"/>
      <c r="H9" s="105" t="s">
        <v>64</v>
      </c>
      <c r="I9" s="105"/>
      <c r="J9" s="105" t="s">
        <v>65</v>
      </c>
      <c r="K9" s="105"/>
      <c r="L9" s="105"/>
      <c r="M9" s="105"/>
      <c r="N9" s="104" t="s">
        <v>66</v>
      </c>
    </row>
    <row r="10" spans="1:14" s="8" customFormat="1" ht="31.5" x14ac:dyDescent="0.2">
      <c r="A10" s="105"/>
      <c r="B10" s="105"/>
      <c r="C10" s="106"/>
      <c r="D10" s="29" t="s">
        <v>51</v>
      </c>
      <c r="E10" s="18" t="s">
        <v>67</v>
      </c>
      <c r="F10" s="29" t="s">
        <v>51</v>
      </c>
      <c r="G10" s="18" t="s">
        <v>67</v>
      </c>
      <c r="H10" s="29" t="s">
        <v>51</v>
      </c>
      <c r="I10" s="18" t="s">
        <v>67</v>
      </c>
      <c r="J10" s="29" t="s">
        <v>51</v>
      </c>
      <c r="K10" s="29" t="s">
        <v>68</v>
      </c>
      <c r="L10" s="18" t="s">
        <v>67</v>
      </c>
      <c r="M10" s="29" t="s">
        <v>68</v>
      </c>
      <c r="N10" s="104"/>
    </row>
    <row r="11" spans="1:14" s="8" customFormat="1" ht="12.75" customHeight="1" x14ac:dyDescent="0.2">
      <c r="A11" s="9"/>
      <c r="B11" s="9" t="s">
        <v>56</v>
      </c>
      <c r="C11" s="9" t="s">
        <v>57</v>
      </c>
      <c r="D11" s="9" t="s">
        <v>31</v>
      </c>
      <c r="E11" s="9" t="s">
        <v>32</v>
      </c>
      <c r="F11" s="9" t="s">
        <v>33</v>
      </c>
      <c r="G11" s="9" t="s">
        <v>34</v>
      </c>
      <c r="H11" s="9" t="s">
        <v>35</v>
      </c>
      <c r="I11" s="9" t="s">
        <v>36</v>
      </c>
      <c r="J11" s="9" t="s">
        <v>37</v>
      </c>
      <c r="K11" s="9" t="s">
        <v>38</v>
      </c>
      <c r="L11" s="9" t="s">
        <v>39</v>
      </c>
      <c r="M11" s="9" t="s">
        <v>40</v>
      </c>
      <c r="N11" s="9" t="s">
        <v>58</v>
      </c>
    </row>
    <row r="12" spans="1:14" s="33" customFormat="1" ht="43.5" customHeight="1" x14ac:dyDescent="0.2">
      <c r="A12" s="18" t="s">
        <v>9</v>
      </c>
      <c r="B12" s="50" t="s">
        <v>69</v>
      </c>
      <c r="C12" s="34" t="s">
        <v>70</v>
      </c>
      <c r="D12" s="35">
        <v>56427</v>
      </c>
      <c r="E12" s="35">
        <v>16661</v>
      </c>
      <c r="F12" s="35">
        <v>11567</v>
      </c>
      <c r="G12" s="35">
        <v>30570</v>
      </c>
      <c r="H12" s="35">
        <v>67994</v>
      </c>
      <c r="I12" s="35">
        <v>47231</v>
      </c>
      <c r="J12" s="35">
        <v>70029</v>
      </c>
      <c r="K12" s="36">
        <v>-2035</v>
      </c>
      <c r="L12" s="35">
        <v>42696</v>
      </c>
      <c r="M12" s="35">
        <v>4535</v>
      </c>
      <c r="N12" s="35"/>
    </row>
    <row r="13" spans="1:14" s="33" customFormat="1" ht="13.5" customHeight="1" x14ac:dyDescent="0.2">
      <c r="A13" s="37"/>
      <c r="B13" s="38"/>
      <c r="C13" s="39"/>
      <c r="D13" s="40"/>
      <c r="E13" s="40"/>
      <c r="F13" s="40"/>
      <c r="G13" s="40"/>
      <c r="H13" s="40"/>
      <c r="I13" s="40"/>
      <c r="J13" s="40"/>
      <c r="K13" s="41"/>
      <c r="L13" s="40"/>
      <c r="M13" s="40"/>
      <c r="N13" s="40"/>
    </row>
    <row r="14" spans="1:14" x14ac:dyDescent="0.2">
      <c r="A14" s="1" t="s">
        <v>2</v>
      </c>
    </row>
  </sheetData>
  <mergeCells count="12">
    <mergeCell ref="N9:N10"/>
    <mergeCell ref="A9:A10"/>
    <mergeCell ref="B9:B10"/>
    <mergeCell ref="C9:C10"/>
    <mergeCell ref="D9:G9"/>
    <mergeCell ref="H9:I9"/>
    <mergeCell ref="J9:M9"/>
    <mergeCell ref="B6:L6"/>
    <mergeCell ref="A2:E2"/>
    <mergeCell ref="A1:E1"/>
    <mergeCell ref="B4:L4"/>
    <mergeCell ref="B5:L5"/>
  </mergeCells>
  <printOptions horizontalCentered="1"/>
  <pageMargins left="0.31496062992125984" right="0.11811023622047245"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5"/>
  <sheetViews>
    <sheetView workbookViewId="0">
      <selection activeCell="F9" sqref="F9"/>
    </sheetView>
  </sheetViews>
  <sheetFormatPr defaultRowHeight="16.5" x14ac:dyDescent="0.25"/>
  <cols>
    <col min="1" max="1" width="7.42578125" style="70" customWidth="1"/>
    <col min="2" max="2" width="119.85546875" style="70" customWidth="1"/>
    <col min="3" max="16384" width="9.140625" style="70"/>
  </cols>
  <sheetData>
    <row r="1" spans="1:11" x14ac:dyDescent="0.25">
      <c r="A1" s="69" t="s">
        <v>123</v>
      </c>
      <c r="B1" s="69"/>
      <c r="C1" s="69"/>
      <c r="D1" s="69"/>
      <c r="E1" s="69"/>
    </row>
    <row r="2" spans="1:11" x14ac:dyDescent="0.25">
      <c r="A2" s="71" t="s">
        <v>0</v>
      </c>
      <c r="B2" s="71"/>
      <c r="C2" s="71"/>
      <c r="D2" s="71"/>
      <c r="E2" s="71"/>
    </row>
    <row r="3" spans="1:11" ht="26.25" customHeight="1" x14ac:dyDescent="0.25">
      <c r="A3" s="107" t="s">
        <v>112</v>
      </c>
      <c r="B3" s="107"/>
    </row>
    <row r="4" spans="1:11" x14ac:dyDescent="0.25">
      <c r="A4" s="108" t="s">
        <v>121</v>
      </c>
      <c r="B4" s="109"/>
      <c r="C4" s="72"/>
      <c r="D4" s="72"/>
      <c r="E4" s="72"/>
      <c r="F4" s="72"/>
      <c r="G4" s="72"/>
      <c r="H4" s="72"/>
      <c r="I4" s="72"/>
      <c r="J4" s="72"/>
      <c r="K4" s="72"/>
    </row>
    <row r="6" spans="1:11" ht="20.25" customHeight="1" x14ac:dyDescent="0.25">
      <c r="A6" s="73" t="s">
        <v>22</v>
      </c>
      <c r="B6" s="73" t="s">
        <v>113</v>
      </c>
    </row>
    <row r="7" spans="1:11" s="7" customFormat="1" ht="49.5" x14ac:dyDescent="0.25">
      <c r="A7" s="23">
        <v>1</v>
      </c>
      <c r="B7" s="74" t="s">
        <v>103</v>
      </c>
    </row>
    <row r="8" spans="1:11" s="7" customFormat="1" ht="33" x14ac:dyDescent="0.25">
      <c r="A8" s="23">
        <v>2</v>
      </c>
      <c r="B8" s="74" t="s">
        <v>104</v>
      </c>
    </row>
    <row r="9" spans="1:11" s="7" customFormat="1" ht="33" x14ac:dyDescent="0.25">
      <c r="A9" s="23">
        <v>3</v>
      </c>
      <c r="B9" s="74" t="s">
        <v>105</v>
      </c>
    </row>
    <row r="10" spans="1:11" s="7" customFormat="1" ht="33" x14ac:dyDescent="0.25">
      <c r="A10" s="23">
        <v>4</v>
      </c>
      <c r="B10" s="74" t="s">
        <v>106</v>
      </c>
    </row>
    <row r="11" spans="1:11" s="7" customFormat="1" ht="33" x14ac:dyDescent="0.25">
      <c r="A11" s="23">
        <v>5</v>
      </c>
      <c r="B11" s="74" t="s">
        <v>107</v>
      </c>
    </row>
    <row r="12" spans="1:11" s="7" customFormat="1" ht="66" x14ac:dyDescent="0.25">
      <c r="A12" s="23">
        <v>6</v>
      </c>
      <c r="B12" s="74" t="s">
        <v>108</v>
      </c>
    </row>
    <row r="13" spans="1:11" s="7" customFormat="1" ht="49.5" x14ac:dyDescent="0.25">
      <c r="A13" s="23">
        <v>7</v>
      </c>
      <c r="B13" s="74" t="s">
        <v>109</v>
      </c>
    </row>
    <row r="14" spans="1:11" s="7" customFormat="1" ht="49.5" x14ac:dyDescent="0.25">
      <c r="A14" s="23">
        <v>8</v>
      </c>
      <c r="B14" s="74" t="s">
        <v>110</v>
      </c>
    </row>
    <row r="15" spans="1:11" s="7" customFormat="1" ht="49.5" x14ac:dyDescent="0.25">
      <c r="A15" s="23">
        <v>9</v>
      </c>
      <c r="B15" s="74" t="s">
        <v>111</v>
      </c>
    </row>
  </sheetData>
  <mergeCells count="2">
    <mergeCell ref="A3:B3"/>
    <mergeCell ref="A4:B4"/>
  </mergeCells>
  <pageMargins left="0.70866141732283472" right="0.70866141732283472" top="0.35433070866141736" bottom="0.35433070866141736" header="0.31496062992125984" footer="0.31496062992125984"/>
  <pageSetup paperSize="9"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PL01Vinh</vt:lpstr>
      <vt:lpstr>PL 02 Vinh</vt:lpstr>
      <vt:lpstr>PL03 Hà trình</vt:lpstr>
      <vt:lpstr>PL04 Hà</vt:lpstr>
      <vt:lpstr>PL 05 trình</vt:lpstr>
      <vt:lpstr>PL 06 Trung</vt:lpstr>
      <vt:lpstr>Nhung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2023-03-15T03:35:07Z</cp:lastPrinted>
  <dcterms:created xsi:type="dcterms:W3CDTF">2023-03-04T01:36:00Z</dcterms:created>
  <dcterms:modified xsi:type="dcterms:W3CDTF">2023-03-17T08:57:09Z</dcterms:modified>
</cp:coreProperties>
</file>