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C:\Users\Admin\Desktop\New folder\"/>
    </mc:Choice>
  </mc:AlternateContent>
  <xr:revisionPtr revIDLastSave="0" documentId="13_ncr:1_{26A54109-B278-429D-A67E-915F729C1B71}" xr6:coauthVersionLast="36" xr6:coauthVersionMax="36" xr10:uidLastSave="{00000000-0000-0000-0000-000000000000}"/>
  <bookViews>
    <workbookView xWindow="240" yWindow="30" windowWidth="20115" windowHeight="8010" xr2:uid="{00000000-000D-0000-FFFF-FFFF00000000}"/>
  </bookViews>
  <sheets>
    <sheet name="Tuần Giáo" sheetId="8" r:id="rId1"/>
  </sheets>
  <definedNames>
    <definedName name="_xlnm.Print_Area" localSheetId="0">'Tuần Giáo'!$A$1:$L$27</definedName>
    <definedName name="_xlnm.Print_Titles" localSheetId="0">'Tuần Giáo'!$A:$L,'Tuần Giáo'!$2:$2</definedName>
  </definedNames>
  <calcPr calcId="191029"/>
</workbook>
</file>

<file path=xl/calcChain.xml><?xml version="1.0" encoding="utf-8"?>
<calcChain xmlns="http://schemas.openxmlformats.org/spreadsheetml/2006/main">
  <c r="F18" i="8" l="1"/>
  <c r="F5" i="8" l="1"/>
  <c r="F27" i="8" s="1"/>
</calcChain>
</file>

<file path=xl/sharedStrings.xml><?xml version="1.0" encoding="utf-8"?>
<sst xmlns="http://schemas.openxmlformats.org/spreadsheetml/2006/main" count="196" uniqueCount="168">
  <si>
    <t>STT</t>
  </si>
  <si>
    <t>Tên dự án</t>
  </si>
  <si>
    <t>Nhà đầu tư</t>
  </si>
  <si>
    <t>Địa chỉ liên lạc</t>
  </si>
  <si>
    <t>Quy mô</t>
  </si>
  <si>
    <t>Vốn đầu tư (tỷ đồng)</t>
  </si>
  <si>
    <t>Số giấy CNĐT, ngày cấp</t>
  </si>
  <si>
    <t>Thời gian hoạt động</t>
  </si>
  <si>
    <t>Địa điểm</t>
  </si>
  <si>
    <t xml:space="preserve">Tiến độ dự án </t>
  </si>
  <si>
    <t>Ghi chú</t>
  </si>
  <si>
    <t>50 năm</t>
  </si>
  <si>
    <t>Công ty xăng dầu Điện Biên</t>
  </si>
  <si>
    <t>7 tháng</t>
  </si>
  <si>
    <t>06 tháng</t>
  </si>
  <si>
    <t>Quý II/2021</t>
  </si>
  <si>
    <t>Đội 7, xã Mường Báng, huyện Tủa Chùa, tỉnh Điện Biên</t>
  </si>
  <si>
    <r>
      <t>30.000 m</t>
    </r>
    <r>
      <rPr>
        <vertAlign val="superscript"/>
        <sz val="10"/>
        <rFont val="Times New Roman"/>
        <family val="1"/>
      </rPr>
      <t>3</t>
    </r>
    <r>
      <rPr>
        <sz val="10"/>
        <rFont val="Times New Roman"/>
        <family val="1"/>
      </rPr>
      <t>/năm</t>
    </r>
  </si>
  <si>
    <t xml:space="preserve">- Dung tích thiết kế: Cửa hàng xăng dầu cấp III; 04 cột bơm, tổng dung tích 100m3
</t>
  </si>
  <si>
    <t>Thuỷ điện Nậm Mức</t>
  </si>
  <si>
    <t>Công ty CP
 thuỷ điện Nậm Mức - ĐB</t>
  </si>
  <si>
    <t>44MW</t>
  </si>
  <si>
    <t>Số 1114/CNĐT-UBND cấp lần đầu ngày 18/12/2006 điều chỉnh lần 1 ngày 25/12/2007 lần 2 27/3/2009</t>
  </si>
  <si>
    <t>Mường Mùn- 
huyệnTG</t>
  </si>
  <si>
    <t>Thuỷ điện Nậm Pay</t>
  </si>
  <si>
    <t>Tổng công ty điện lực Miền Bắc</t>
  </si>
  <si>
    <t>7,5 MW</t>
  </si>
  <si>
    <t>Mùn Chung - huyện TG</t>
  </si>
  <si>
    <t>Dự án đầu tư xây dựng nhà máy chế biến luyện chì, kẽm thỏi xã Mùn Chung, Tuần Giáo</t>
  </si>
  <si>
    <t>Công ty TNHH tài nguyên và khoáng sản Hà Nội - Điện Biên</t>
  </si>
  <si>
    <t>6.842 tấn/năm</t>
  </si>
  <si>
    <t>62121000014 cấp lần đầu ngày 9 tháng 10 năm 2008</t>
  </si>
  <si>
    <t>Xã Mùn Chung huyện Tuần Giáo</t>
  </si>
  <si>
    <t>15 tháng kể từ ngày được cấp giấy chứng  nhận đầu tư</t>
  </si>
  <si>
    <t>Nhà máy Thủy điện Nậm Mu 2 xã Mường Mùn, huyện Tuần Giáo, tỉnh Điện Biên</t>
  </si>
  <si>
    <t>Công ty cổ phần Đầu tư và Thương mại Sông Đà</t>
  </si>
  <si>
    <t>10,2 mw</t>
  </si>
  <si>
    <t>62121000089 cấp ngày 8/4/2015</t>
  </si>
  <si>
    <t>Xã Mường Mùn, huyện Tuần Giáo, tỉnh Điện Biên</t>
  </si>
  <si>
    <t>2015-2017</t>
  </si>
  <si>
    <t>Khai thác, chế biến khoáng sản đá vôi làm vật liệu xây dựng thông thường tại điểm mỏ Minh Thắng 2, xã Quài Nưa, huyện Tuần Giáo, tỉnh Điện Biên.</t>
  </si>
  <si>
    <t>Doanh nghiệp thương mại tư nhân Đại Dương</t>
  </si>
  <si>
    <t xml:space="preserve">Số 62121000091 ngày 06/5/2015  </t>
  </si>
  <si>
    <t>Tại điểm mỏ Minh Thắng 2, xã Quài Nưa, huyện Tuần Giáo, tỉnh Điện Biên</t>
  </si>
  <si>
    <t>Chăn nuôi bò sinh sản và bò thịt</t>
  </si>
  <si>
    <t>Công ty cổ phần chăn nuôi UVA Điện Biên</t>
  </si>
  <si>
    <t>100.000 con; giai đoạn I: 30.000 con; giai đoạn II: 70.000 con.</t>
  </si>
  <si>
    <t>QĐ số 751/QĐ-UBND ngày 03/06/2016</t>
  </si>
  <si>
    <t>Bản Bó, Bản Giáng, Bản Noong Giáng, Bản Noong Liếng, xã Quài Nưa, huyện Tuần Giáo</t>
  </si>
  <si>
    <t>tháng 10 năm 2016</t>
  </si>
  <si>
    <t>Nhà máy thủy điện Mùn Chung 2</t>
  </si>
  <si>
    <t>Công ty TNHH một thành viên Thủy điện Sodic Điện Biên</t>
  </si>
  <si>
    <t>9 MW</t>
  </si>
  <si>
    <t>Trại chăn nuôi lợn và trồng cây dược liệu</t>
  </si>
  <si>
    <t>Doanh nghiệp tư nhân Tuấn Doanh, Tuần Giáo</t>
  </si>
  <si>
    <t>Bản Rạng Đông, xã Rạng Đông, huyện Tuần Giáo</t>
  </si>
  <si>
    <t>Lợn thịt: 3750 con/năm. Lợn lái đẻ: 150 nái đẻ, Lợn đực giống: 10 con. Cây đinh lăng: 20.000 gốc</t>
  </si>
  <si>
    <t>QĐ số 122/QĐ-UBND ngày 14/02/2017</t>
  </si>
  <si>
    <t>Trung tâm thương mại dịch vụ và khách sạn Tuần Giáo</t>
  </si>
  <si>
    <t>2785 m2 gồm: Khối nhà 5 tầng, khách sạn 2 sao</t>
  </si>
  <si>
    <t>Khối Tân Giang, thị trấn Tuần Giáo, huyện Tuần Giáo</t>
  </si>
  <si>
    <t>Tháng 7/2018</t>
  </si>
  <si>
    <t>Cửa hàng xăng dầu xã Chiềng Sinh</t>
  </si>
  <si>
    <t>Công ty TNHH Vũ Hà Điện Biên</t>
  </si>
  <si>
    <t>QĐ số 650/QĐ-UBND ngày 26/7/2017</t>
  </si>
  <si>
    <t>Bản Ta Cơn, xã Chiềng Sinh, huyện Tuần Giáo</t>
  </si>
  <si>
    <t>Quí I 2018</t>
  </si>
  <si>
    <t>Cửa hàng xăng dầu xã Mường Mùn, huyện Tuần Giáo, tỉnh Điện Biên</t>
  </si>
  <si>
    <t>Công xuất thiết kế: 1.200.000 lít/năm; Cấp cửa hàng: Cửa hàng xăng dầu cấp I với 6 cột bơm; tổng sức chứa 200 m3</t>
  </si>
  <si>
    <t>QĐ số 235/QĐ-UBND ngày 29/3/2018</t>
  </si>
  <si>
    <t>xã Mường Mùn, huyện Tuần Giáo, tỉnh Điện Biên</t>
  </si>
  <si>
    <t>- Giai đoạn 1: Quí I-II/2018
- Giai đoạn 2: Quí I-III/2020</t>
  </si>
  <si>
    <t>Trang trại nuôi cá nước lạnh thương phẩm và trồng cây dược liệu, rau sạch xã Tênh Phông, huyện Tuần Giáo</t>
  </si>
  <si>
    <t>Công ty TNHH Sơn Hạnh Tuần Giáo</t>
  </si>
  <si>
    <t>Diện tích mặt nước sử dụng nuôi cá nước lạnh (cá tầm - cá hồi): 2.000 m2; thể tích 1.600 m3 nuôi thâm canh trong bể ciment; Diện tích đất cần sử dụng (Bao gồm Khu nuôi cá, Nhà điều hành, khu xử lý nước thải, nhà bảo vệ, Bể lọc nước): 7.000 m2</t>
  </si>
  <si>
    <t>QĐ số 275/QĐ-UBND ngày 11/4/2018</t>
  </si>
  <si>
    <t>Bản Ten Hon, xã Tênh Phông, huyện Tuần Giáo, tỉnh Điện Biên</t>
  </si>
  <si>
    <t xml:space="preserve">18 tháng </t>
  </si>
  <si>
    <t>Cửa hàng xăng dầu xã Rạng Đông, huyện Tuần Giáo, tỉnh Điện Biên</t>
  </si>
  <si>
    <t>Công ty TNHH Thương mại dịch vụ và Xây dựng Hoàng Sáng Điện Biên</t>
  </si>
  <si>
    <t>Cửa hàng xăng dầu cấp 3; 03 cột bơm, tổng dung tích 75 m3</t>
  </si>
  <si>
    <t>QĐ số 171/QĐ-UBND ngày 05/3/2019</t>
  </si>
  <si>
    <t>xã Rạng Đông, huyện Tuần Giáo, tỉnh Điện Biên</t>
  </si>
  <si>
    <t>Quý I/2020</t>
  </si>
  <si>
    <t>Cửa hàng xăng dầu Thái Kiên xã Quài Tở, huyện Tuần Giáo, tỉnh Điện Biên</t>
  </si>
  <si>
    <t>Công ty TNHH Thái Kiên Điện Biên</t>
  </si>
  <si>
    <t>Cửa hàng xăng dầu cấp I; 06 cột bơm, tổng dung tích 200 m3</t>
  </si>
  <si>
    <t>QĐ số 867/QĐ-UBND ngày 16/9/2019</t>
  </si>
  <si>
    <t>Bản Xôm, xã Quài Tở, huyện Tuần Giáo, tỉnh Điện Biên</t>
  </si>
  <si>
    <t>PETROLIMEX - Cửa hàng 06</t>
  </si>
  <si>
    <t>QĐ số 614/QĐ-UBND ngày 29/6/2020</t>
  </si>
  <si>
    <t>Bản Chiềng Chung - TT Tuần Giáo, huyện Tuần Giáo, tỉnh Điện Biên.</t>
  </si>
  <si>
    <t>Dự án Nhà máy xử lý rác thải huyện Tuần Giáo</t>
  </si>
  <si>
    <t>Công ty cổ phần Môi trường Đô thị và Xây dựng tỉnh Điện Biên</t>
  </si>
  <si>
    <t>Công suất tối đa 48 tấn/ngày.đêm.</t>
  </si>
  <si>
    <t>Thị trấn Tuần Giáo, huyện Tuần Giáo, tỉnh Điện Biên</t>
  </si>
  <si>
    <t>Dự án trồng Mắc ca công nghệ cao tại huyện Tuần Giáo, tỉnh Điện Biên.</t>
  </si>
  <si>
    <t>62121000070 cấp ngày 23/5/2012; QĐ điều chỉnh số 694/QĐ-UBND ngày 17/8/2018</t>
  </si>
  <si>
    <t>tại các xã Quài Tở, Nà Sáy, Chiềng Sinh, Quài Nưa,Quài Cang, huyện Tuần Giáo, tỉnh Điện Biên.</t>
  </si>
  <si>
    <t>Các Xã Mùn Chung, Mường Mùn, Nà Tòng huyện Tuần Giáo</t>
  </si>
  <si>
    <t>QĐ số 471/QĐ-UBND ngày 29/5/2017; QĐ điều chỉnh số 465/QĐ-UBND ngày 24/5/2019</t>
  </si>
  <si>
    <t>Chậm tiến độ</t>
  </si>
  <si>
    <t>Tình hình thực hiện</t>
  </si>
  <si>
    <t>Hoàn thành đi vào hoạt động</t>
  </si>
  <si>
    <t>Sau khi có Quyết định chủ trương đầu tư Nhà đầu tư chưa thực hiện các thủ tục khác có liên quan theo quy định của pháp luật.</t>
  </si>
  <si>
    <t>Công ty cổ phần MACADAMIA tỉnh Điện Biên</t>
  </si>
  <si>
    <t>I</t>
  </si>
  <si>
    <t>Dự án đã hoàn thành và đi vào hoạt động</t>
  </si>
  <si>
    <t>II</t>
  </si>
  <si>
    <t xml:space="preserve">Số 252/CNĐT-UBND cấp lần đầu ngày 21/3/2007; GCNĐKĐT số 3151425305 ngày 01/4/2020 </t>
  </si>
  <si>
    <t>Dự kiến hoàn thành và đi vào khai thác 31/5/2020</t>
  </si>
  <si>
    <t>Công ty TNHH xây dựng và thương mại Duy Hồng tỉnh Điện Biên</t>
  </si>
  <si>
    <t>Công ty cổ phần thương mại và dịch vụ vận tải Tuần Giáo</t>
  </si>
  <si>
    <t>Hợp tác xã Dược liệu Tây Bắc</t>
  </si>
  <si>
    <t>xã Rạng Đông, huyện Tuần Giáo</t>
  </si>
  <si>
    <t>Dự án trồng Mắc ca</t>
  </si>
  <si>
    <t>Trong tiến độ</t>
  </si>
  <si>
    <t>Tổng</t>
  </si>
  <si>
    <t>CÁC DỰ ÁN TRÊN ĐỊA BÀN HUYỆN TUẦN GIÁO</t>
  </si>
  <si>
    <t>Dự án đang triển khai thực hiện</t>
  </si>
  <si>
    <t>QĐ số 111/QĐ-UBND ngày 14/02/2017; QĐ điều chỉnh số 1137/QĐ-UBND ngày 04/11/2019 và 1300/QĐ-UBND ngày 21/7/2021</t>
  </si>
  <si>
    <t>Hoàn thành phát điện: Quý II/2022</t>
  </si>
  <si>
    <t>Dự án đã thi công hoàn thành cơ bản đạt trên 99% khối lượng dự án.
Được UBND tỉnh cho thuê đất để xây dựng khu đầu mối với diện tích 113.125,8m2, cho phép chuyển mục đích sử dụng rừng để thực hiện dự án với diện tích 11,45ha; phê duyệt Quy trình vận hành hồ chứa, Phương án ứng phó thiên tai, Phương án cắm mốc giới hành lang bảo vệ đập, hồ chứa. Được Bộ Tài nguyên và Môi trường phê duyệt báo cáo ĐTM, cấp Giấy phép khai thác, sử dụng nước mặt.</t>
  </si>
  <si>
    <t>Dự án đã thực hiện đo đạc, quy chủ 2.000 ha đất trong vùng dự án; thuê đất và tổ chức thực hiện trồng được 1.600 ha cây Mắc ca, đạt 80% so với quy mô dự án. Năm 2021, khoảng 50 ha cây Mắc ca của dự án đã cho thu hoạch quả, sản lượng thu hoạch đạt 35 tấn quả tươi.</t>
  </si>
  <si>
    <t>QĐ số 816/QĐ-UBND ngày 19/8/2020; QĐ điều chỉnh số 3171/QĐ-UBND ngày 03/12/2021</t>
  </si>
  <si>
    <t>Quý I/2022 đến hết quý IV năm 2022: Khởi công thi công xây dựng, lắp đặt máy móc thiết bị, vận hành chạy thử, hiệu chỉnh và đưa vào sử dụng.</t>
  </si>
  <si>
    <t>Được Sở Xây dựng chấp thuận hồ sơ thỏa thuận quy hoạch tổng mặt bằng dự án. Được UBND tỉnh phê duyệt ĐTM. Hiện nay, Nhà đầu tư đang thực hiện lập hồ sơ báo cáo nghiên cứu khả thi dự án</t>
  </si>
  <si>
    <t>Công ty đã được UBND tỉnh phê duyệt và cấp Giấy chứng nhận quyền sử dụng đất diện tích 41,357 ha/75 ha. Nhà đầu tư đang lập hồ sơ đề nghị điều chỉnh dự án đầu tư gửi Sở Kế hoạch và Đầu tư thẩm định trình UBND tỉnh chấp thuận điều chỉnh chủ trương đầu tư dự án</t>
  </si>
  <si>
    <t>Trồng cây Đàn Hương và dược liệu tại xã Rạng Đông, huyện Tuần Giáo, tỉnh Điện Biên</t>
  </si>
  <si>
    <t>Diện tích trồng cây Đàn hương và dược liệu là: 409,86ha. Tổng chiều dài đường chia lô, khoảnh dài khoảng 20,8km với tổng diện tích khoảng 9,3ha.</t>
  </si>
  <si>
    <t>Giấy CNĐKĐT số 3815625033 ngày 26/11/2021</t>
  </si>
  <si>
    <t>Nhà đầu tư đã thực hiện trồng cây dược liệu trên diện tích 10ha.</t>
  </si>
  <si>
    <t>Hoàn thành xây dựng, dự kiến đi vào hoạt động kinh doanh từ quý I/2022</t>
  </si>
  <si>
    <t>Trung tâm thương mại, tổ chức sự kiện và khách sạn Thương nghiệp Tuần Giáo</t>
  </si>
  <si>
    <t>Công ty cổ phần Thương nghiệp Tuần Giáo tỉnh Điện Biên</t>
  </si>
  <si>
    <t>+ Khối nhà Trung tâm thương mại dịch vụ khác sạn trên diện tích 730,986m2, số tầng cao 09 tầng
+ Khối nhà trưng bày, giới thiệu sản phẩm diện tích 90m2; số tầng cao 1 tầng;
+ Hạng mục phụ trợ, hạ tầng với diện tích 396,574 m2.</t>
  </si>
  <si>
    <t>QĐ số 194/QĐ-UBND ngày 27/01/2022</t>
  </si>
  <si>
    <t>Khối 2, thị trấn Tuần Giáo, huyện Tuần Giáo, tỉnh Điện Biên - lô đất TMDV-07 theo đồ án quy hoạch chi tiết xây dựng tỷ lệ 1/500 khu trung tâm thị trấn Tuần Giáo huyện Tuần Giáo</t>
  </si>
  <si>
    <t>Giai đoạn I: 
- Dự kiến tiến độ chuẩn bị đầu tư: Quý I, II năm 2022.
- Thời gian xây dựng: quý I/2023 đến quý I/2024.
- Thời gian vận hành, kinh doanh: Quý II/2024 đến IV/2050.
Giai đoạn II: 
- Dự kiến tiến độ chuẩn bị đầu tư: Quý IV/2028.
- Thời gian xây dựng: Quý IV/2028 đến IV/2029.
- Thời gian vận hành, kinh doanh: Quý I/2030 đến IV/2050</t>
  </si>
  <si>
    <t>Cửa hàng xăng dầu cấp 2; 05 vòi bơm; tổng dung tích bể chứa 104m3; Dự kiến công xuất 1.200 m3/1năm</t>
  </si>
  <si>
    <t>1. Năm 2018: Trồng 1.500 ha
2. Năm 2019: Trồng 500 ha</t>
  </si>
  <si>
    <t>Hoàn thành, đi vào hoạt động: quý I/2020</t>
  </si>
  <si>
    <t>- Tiến độ hoàn thành các thủ tục đầu tư: quý I-II năm 2022.
- Tiến độ Trồng Đàn hương và trồng xen cây dược liệu (cây Nghệ): 2022-2026.</t>
  </si>
  <si>
    <t>Cửa hàng xăng dầu xã Chiềng Sinh, huyện Tuần Giáo, tỉnh Điện Biên</t>
  </si>
  <si>
    <t>Công ty TNHH Xây dựng và Thương mại Duy Hồng tỉnh Điện Biên</t>
  </si>
  <si>
    <t xml:space="preserve"> Cửa hàng xăng dầu cấp 3; 02 cột bơm, tổng dung tích 75m3</t>
  </si>
  <si>
    <t>QĐ số 152/QĐ-UBND ngày 25/01/2022</t>
  </si>
  <si>
    <t>Bản Che Phai 1, xã Chiềng Sinh, huyện Tuần Giáo, tỉnh Điện Biên</t>
  </si>
  <si>
    <t>- Dự kiến tiến độ chuẩn bị đầu tư: Quý I/2022.
- Thời gian xây dựng: Quý II/2022 và IV/ 2022.
- Thời gian hoàn thành dự án đi vào sản xuất kinh doanh: Quý IV/2022.</t>
  </si>
  <si>
    <t xml:space="preserve"> Cửa hàng xăng dầu số 1 xã Rạng Đông, huyện Tuần Giáo, tỉnh Điện Biên</t>
  </si>
  <si>
    <t>QĐ số 257/QĐ-UBND ngày 09/02/2022</t>
  </si>
  <si>
    <t>Bản Noong Luông, xã Rạng Đông, huyện Tuần Giáo, tỉnh Điện Biên</t>
  </si>
  <si>
    <t>- Dự kiến tiến độ chuẩn bị đầu tư: Quý I/2022.
- Thời gian xây dựng: Quý II/2022 và Quý IV năm 2022.
- Thời gian hoàn thành dự án đi vào sản xuất kinh doanh: Quý IV/2022.</t>
  </si>
  <si>
    <t>Số nhà 756, Tổ dân phố 3, Phường Tân Thanh, TP Điện Biên Phủ, tỉnh Điện Biên</t>
  </si>
  <si>
    <t>Bản Hô Mức, Xã Nậm Nèn, Huyện Mường Chà, Tỉnh Điện Biên</t>
  </si>
  <si>
    <t>Số 20 Trần Nguyễn Hãn, Phường Lý Thái Tổ, Quận Hoàn Kiếm, TP Hà Nội</t>
  </si>
  <si>
    <t>Bản nậm Bay Xã Nà Tòng huyện Tuần Giáo</t>
  </si>
  <si>
    <t>Bản Huổi Lốt 1, xã Mường Mùn, huyện Tuần Giáo</t>
  </si>
  <si>
    <t>Số nhà 40 – Khối Tân Tiến – Thị trấn Tuần Giáo – Huyện Tuần Giáo – Tỉnh Điện Biên</t>
  </si>
  <si>
    <t>Khối Tân Thủy - Thị trấn Tuần Giáo - Huyện Tuần Giáo - Tỉnh Điện Biên</t>
  </si>
  <si>
    <t>SN 708, tổ 2, phường Tân Thanh, thành phố Điện Biên Phủ</t>
  </si>
  <si>
    <t>Số nhà 89, tổ dân phố 21, phường Him Lam, thành phố Điện Biên Phủ, tỉnh Điện Biên.</t>
  </si>
  <si>
    <t>Bản Tân Lập, xã Quài Tở, huyện Tuần Giáo, tỉnh Điện Biên</t>
  </si>
  <si>
    <t>Số nhà 448 - Tổ dân phố 13 - phường Him Lam - thành phố Điện Biên Phủ - tỉnh Điện Biên</t>
  </si>
  <si>
    <t>Đội 4, xã Mường Báng, huyện Tủa Chùa, tỉnh Điện Biên</t>
  </si>
  <si>
    <t>Bản Huổi Lóng, xã Mùn Chung, huyện Tuần Giáo, tỉnh Điện Biên</t>
  </si>
  <si>
    <t>Khối Thắng Lợi, Thị trấn Tuần Giáo, huyện Tuần Giáo, tỉnh Điện Biên</t>
  </si>
  <si>
    <t>Bản Tân Phong, thị trấn Tủa Chùa, huyện Tủa Chùa, tỉnh Điện Biên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</si>
</sst>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43" formatCode="_(* #,##0.00_);_(* \(#,##0.00\);_(* &quot;-&quot;??_);_(@_)"/>
    <numFmt numFmtId="164" formatCode="#,##0.0"/>
    <numFmt numFmtId="165" formatCode="_-* #,##0_-;\-* #,##0_-;_-* &quot;-&quot;_-;_-@_-"/>
    <numFmt numFmtId="166" formatCode="_-* #,##0.00_-;\-* #,##0.00_-;_-* &quot;-&quot;??_-;_-@_-"/>
    <numFmt numFmtId="167" formatCode="0.000%"/>
    <numFmt numFmtId="168" formatCode="_-&quot;$&quot;* #,##0_-;\-&quot;$&quot;* #,##0_-;_-&quot;$&quot;* &quot;-&quot;_-;_-@_-"/>
    <numFmt numFmtId="169" formatCode="_-&quot;$&quot;* #,##0.00_-;\-&quot;$&quot;* #,##0.00_-;_-&quot;$&quot;* &quot;-&quot;??_-;_-@_-"/>
    <numFmt numFmtId="170" formatCode="00.000"/>
    <numFmt numFmtId="171" formatCode="#,##0\ &quot;DM&quot;;\-#,##0\ &quot;DM&quot;"/>
    <numFmt numFmtId="172" formatCode="&quot;￥&quot;#,##0;&quot;￥&quot;\-#,##0"/>
    <numFmt numFmtId="173" formatCode="00##"/>
    <numFmt numFmtId="174" formatCode="_ &quot;\&quot;* #,##0_ ;_ &quot;\&quot;* \-#,##0_ ;_ &quot;\&quot;* &quot;-&quot;_ ;_ @_ "/>
    <numFmt numFmtId="175" formatCode="_ * #,##0_ ;_ * \-#,##0_ ;_ * &quot;-&quot;_ ;_ @_ "/>
    <numFmt numFmtId="176" formatCode="_ &quot;\&quot;* #,##0.00_ ;_ &quot;\&quot;* \-#,##0.00_ ;_ &quot;\&quot;* &quot;-&quot;??_ ;_ @_ "/>
    <numFmt numFmtId="177" formatCode="_ * #,##0.00_ ;_ * \-#,##0.00_ ;_ * &quot;-&quot;??_ ;_ @_ "/>
    <numFmt numFmtId="178" formatCode="_ * #,##0_)_£_ ;_ * \(#,##0\)_£_ ;_ * &quot;-&quot;_)_£_ ;_ @_ "/>
    <numFmt numFmtId="179" formatCode="&quot;\&quot;#,##0;[Red]&quot;\&quot;&quot;\&quot;\-#,##0"/>
    <numFmt numFmtId="180" formatCode="&quot;\&quot;#,##0.00;[Red]&quot;\&quot;&quot;\&quot;&quot;\&quot;&quot;\&quot;&quot;\&quot;&quot;\&quot;\-#,##0.00"/>
    <numFmt numFmtId="181" formatCode="#,##0\ &quot;F&quot;;[Red]\-#,##0\ &quot;F&quot;"/>
    <numFmt numFmtId="182" formatCode="#,##0.00\ &quot;F&quot;;\-#,##0.00\ &quot;F&quot;"/>
    <numFmt numFmtId="183" formatCode="#,##0.00\ &quot;F&quot;;[Red]\-#,##0.00\ &quot;F&quot;"/>
    <numFmt numFmtId="184" formatCode="_-* #,##0\ &quot;F&quot;_-;\-* #,##0\ &quot;F&quot;_-;_-* &quot;-&quot;\ &quot;F&quot;_-;_-@_-"/>
    <numFmt numFmtId="185" formatCode="0.000"/>
  </numFmts>
  <fonts count="52">
    <font>
      <sz val="11"/>
      <color theme="1"/>
      <name val="Calibri"/>
      <family val="2"/>
      <charset val="163"/>
      <scheme val="minor"/>
    </font>
    <font>
      <sz val="10"/>
      <name val="Arial"/>
    </font>
    <font>
      <sz val="10"/>
      <color indexed="8"/>
      <name val="MS Sans Serif"/>
      <family val="2"/>
    </font>
    <font>
      <sz val="10"/>
      <name val="Arial"/>
      <family val="2"/>
    </font>
    <font>
      <sz val="14"/>
      <name val="??"/>
      <family val="3"/>
      <charset val="129"/>
    </font>
    <font>
      <sz val="12"/>
      <name val="????"/>
      <charset val="136"/>
    </font>
    <font>
      <sz val="12"/>
      <name val="???"/>
      <family val="3"/>
    </font>
    <font>
      <sz val="10"/>
      <name val="???"/>
      <family val="3"/>
      <charset val="129"/>
    </font>
    <font>
      <sz val="11"/>
      <color indexed="8"/>
      <name val="Calibri"/>
      <family val="2"/>
    </font>
    <font>
      <sz val="11"/>
      <color indexed="9"/>
      <name val="Calibri"/>
      <family val="2"/>
    </font>
    <font>
      <sz val="12"/>
      <name val="±¼¸²Ã¼"/>
      <family val="3"/>
      <charset val="129"/>
    </font>
    <font>
      <sz val="12"/>
      <name val="¹UAAA¼"/>
      <family val="3"/>
      <charset val="129"/>
    </font>
    <font>
      <sz val="11"/>
      <color indexed="20"/>
      <name val="Calibri"/>
      <family val="2"/>
    </font>
    <font>
      <sz val="12"/>
      <name val="µ¸¿òÃ¼"/>
      <family val="3"/>
      <charset val="129"/>
    </font>
    <font>
      <b/>
      <sz val="11"/>
      <color indexed="52"/>
      <name val="Calibri"/>
      <family val="2"/>
    </font>
    <font>
      <b/>
      <sz val="11"/>
      <color indexed="9"/>
      <name val="Calibri"/>
      <family val="2"/>
    </font>
    <font>
      <sz val="11"/>
      <color indexed="8"/>
      <name val="Calibri"/>
      <family val="2"/>
      <charset val="129"/>
    </font>
    <font>
      <sz val="10"/>
      <name val=".VnArial"/>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Arial"/>
      <family val="2"/>
    </font>
    <font>
      <sz val="11"/>
      <color indexed="60"/>
      <name val="Calibri"/>
      <family val="2"/>
    </font>
    <font>
      <sz val="13"/>
      <name val=".VnTime"/>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sz val="12"/>
      <name val="Times New Roman"/>
      <family val="1"/>
    </font>
    <font>
      <b/>
      <sz val="10"/>
      <name val="Times New Roman"/>
      <family val="1"/>
    </font>
    <font>
      <sz val="10"/>
      <name val="Times New Roman"/>
      <family val="1"/>
    </font>
    <font>
      <u/>
      <sz val="14"/>
      <color indexed="12"/>
      <name val=".VnTime"/>
      <family val="2"/>
    </font>
    <font>
      <vertAlign val="superscript"/>
      <sz val="10"/>
      <name val="Times New Roman"/>
      <family val="1"/>
    </font>
    <font>
      <sz val="11"/>
      <color theme="1"/>
      <name val="Calibri"/>
      <family val="2"/>
      <charset val="163"/>
      <scheme val="minor"/>
    </font>
    <font>
      <sz val="14"/>
      <name val="Times New Roman"/>
      <family val="1"/>
      <charset val="163"/>
    </font>
    <font>
      <sz val="12"/>
      <color indexed="8"/>
      <name val="Times New Roman"/>
      <family val="2"/>
    </font>
    <font>
      <sz val="11"/>
      <color theme="1"/>
      <name val="Calibri"/>
      <family val="2"/>
      <scheme val="minor"/>
    </font>
    <font>
      <sz val="12"/>
      <color theme="1"/>
      <name val="Times New Roman"/>
      <family val="2"/>
    </font>
    <font>
      <b/>
      <sz val="11"/>
      <color theme="1"/>
      <name val="Calibri"/>
      <family val="2"/>
      <charset val="163"/>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indexed="9"/>
        <bgColor indexed="8"/>
      </patternFill>
    </fill>
    <fill>
      <patternFill patternType="solid">
        <fgColor theme="0"/>
        <bgColor indexed="8"/>
      </patternFill>
    </fill>
    <fill>
      <patternFill patternType="solid">
        <fgColor rgb="FFFFFF00"/>
        <bgColor indexed="64"/>
      </patternFill>
    </fill>
    <fill>
      <patternFill patternType="solid">
        <fgColor rgb="FFFFFF00"/>
        <bgColor indexed="8"/>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409">
    <xf numFmtId="0" fontId="0" fillId="0" borderId="0"/>
    <xf numFmtId="0" fontId="1" fillId="0" borderId="0"/>
    <xf numFmtId="0" fontId="2" fillId="0" borderId="0"/>
    <xf numFmtId="180" fontId="3" fillId="0" borderId="0" applyFont="0" applyFill="0" applyBorder="0" applyAlignment="0" applyProtection="0"/>
    <xf numFmtId="0" fontId="4" fillId="0" borderId="0" applyFont="0" applyFill="0" applyBorder="0" applyAlignment="0" applyProtection="0"/>
    <xf numFmtId="179" fontId="3"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165" fontId="5" fillId="0" borderId="0" applyFont="0" applyFill="0" applyBorder="0" applyAlignment="0" applyProtection="0"/>
    <xf numFmtId="9" fontId="6" fillId="0" borderId="0" applyFont="0" applyFill="0" applyBorder="0" applyAlignment="0" applyProtection="0"/>
    <xf numFmtId="0" fontId="7"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174" fontId="10" fillId="0" borderId="0" applyFont="0" applyFill="0" applyBorder="0" applyAlignment="0" applyProtection="0"/>
    <xf numFmtId="0" fontId="11" fillId="0" borderId="0" applyFont="0" applyFill="0" applyBorder="0" applyAlignment="0" applyProtection="0"/>
    <xf numFmtId="176" fontId="10" fillId="0" borderId="0" applyFont="0" applyFill="0" applyBorder="0" applyAlignment="0" applyProtection="0"/>
    <xf numFmtId="0" fontId="11" fillId="0" borderId="0" applyFont="0" applyFill="0" applyBorder="0" applyAlignment="0" applyProtection="0"/>
    <xf numFmtId="175" fontId="10" fillId="0" borderId="0" applyFont="0" applyFill="0" applyBorder="0" applyAlignment="0" applyProtection="0"/>
    <xf numFmtId="0" fontId="11" fillId="0" borderId="0" applyFont="0" applyFill="0" applyBorder="0" applyAlignment="0" applyProtection="0"/>
    <xf numFmtId="177" fontId="10" fillId="0" borderId="0" applyFont="0" applyFill="0" applyBorder="0" applyAlignment="0" applyProtection="0"/>
    <xf numFmtId="0" fontId="11" fillId="0" borderId="0" applyFont="0" applyFill="0" applyBorder="0" applyAlignment="0" applyProtection="0"/>
    <xf numFmtId="0" fontId="12" fillId="3" borderId="0" applyNumberFormat="0" applyBorder="0" applyAlignment="0" applyProtection="0"/>
    <xf numFmtId="0" fontId="11" fillId="0" borderId="0"/>
    <xf numFmtId="0" fontId="13" fillId="0" borderId="0"/>
    <xf numFmtId="0" fontId="11" fillId="0" borderId="0"/>
    <xf numFmtId="0" fontId="14" fillId="20" borderId="1" applyNumberFormat="0" applyAlignment="0" applyProtection="0"/>
    <xf numFmtId="43" fontId="1" fillId="0" borderId="0" applyFont="0" applyFill="0" applyBorder="0" applyAlignment="0" applyProtection="0"/>
    <xf numFmtId="3" fontId="3" fillId="0" borderId="0" applyFont="0" applyFill="0" applyBorder="0" applyAlignment="0" applyProtection="0"/>
    <xf numFmtId="173" fontId="17" fillId="0" borderId="0" applyFont="0" applyFill="0" applyBorder="0" applyAlignment="0" applyProtection="0"/>
    <xf numFmtId="0" fontId="15" fillId="21" borderId="2" applyNumberFormat="0" applyAlignment="0" applyProtection="0"/>
    <xf numFmtId="0" fontId="3" fillId="0" borderId="0" applyFont="0" applyFill="0" applyBorder="0" applyAlignment="0" applyProtection="0"/>
    <xf numFmtId="0" fontId="18" fillId="0" borderId="0" applyNumberFormat="0" applyFill="0" applyBorder="0" applyAlignment="0" applyProtection="0"/>
    <xf numFmtId="2" fontId="3" fillId="0" borderId="0" applyFont="0" applyFill="0" applyBorder="0" applyAlignment="0" applyProtection="0"/>
    <xf numFmtId="0" fontId="19" fillId="4" borderId="0" applyNumberFormat="0" applyBorder="0" applyAlignment="0" applyProtection="0"/>
    <xf numFmtId="0" fontId="20" fillId="0" borderId="3" applyNumberFormat="0" applyAlignment="0" applyProtection="0">
      <alignment horizontal="left" vertical="center"/>
    </xf>
    <xf numFmtId="0" fontId="20" fillId="0" borderId="4">
      <alignment horizontal="left" vertical="center"/>
    </xf>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8" applyNumberFormat="0" applyFill="0" applyAlignment="0" applyProtection="0"/>
    <xf numFmtId="0" fontId="26" fillId="0" borderId="0" applyNumberFormat="0" applyFont="0" applyFill="0" applyAlignment="0"/>
    <xf numFmtId="0" fontId="27" fillId="22" borderId="0" applyNumberFormat="0" applyBorder="0" applyAlignment="0" applyProtection="0"/>
    <xf numFmtId="178" fontId="28" fillId="0" borderId="0"/>
    <xf numFmtId="0" fontId="1" fillId="0" borderId="0"/>
    <xf numFmtId="0" fontId="16" fillId="23" borderId="9" applyNumberFormat="0" applyFont="0" applyAlignment="0" applyProtection="0"/>
    <xf numFmtId="0" fontId="29" fillId="20" borderId="10" applyNumberFormat="0" applyAlignment="0" applyProtection="0"/>
    <xf numFmtId="9" fontId="1" fillId="0" borderId="0" applyFont="0" applyFill="0" applyBorder="0" applyAlignment="0" applyProtection="0"/>
    <xf numFmtId="0" fontId="44" fillId="0" borderId="0" applyNumberFormat="0" applyFill="0" applyBorder="0" applyAlignment="0" applyProtection="0">
      <alignment vertical="top"/>
      <protection locked="0"/>
    </xf>
    <xf numFmtId="183" fontId="28" fillId="0" borderId="11">
      <alignment horizontal="right" vertical="center"/>
    </xf>
    <xf numFmtId="0" fontId="30" fillId="0" borderId="0" applyNumberFormat="0" applyFill="0" applyBorder="0" applyAlignment="0" applyProtection="0"/>
    <xf numFmtId="0" fontId="31" fillId="0" borderId="12" applyNumberFormat="0" applyFill="0" applyAlignment="0" applyProtection="0"/>
    <xf numFmtId="184" fontId="28" fillId="0" borderId="11">
      <alignment horizontal="center"/>
    </xf>
    <xf numFmtId="181" fontId="28" fillId="0" borderId="0"/>
    <xf numFmtId="182" fontId="28" fillId="0" borderId="13"/>
    <xf numFmtId="0" fontId="32" fillId="0" borderId="0" applyNumberForma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41" fillId="0" borderId="0">
      <alignment vertical="center"/>
    </xf>
    <xf numFmtId="40" fontId="33" fillId="0" borderId="0" applyFont="0" applyFill="0" applyBorder="0" applyAlignment="0" applyProtection="0"/>
    <xf numFmtId="38"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9" fontId="34" fillId="0" borderId="0" applyFont="0" applyFill="0" applyBorder="0" applyAlignment="0" applyProtection="0"/>
    <xf numFmtId="0" fontId="35" fillId="0" borderId="0"/>
    <xf numFmtId="171" fontId="37" fillId="0" borderId="0" applyFont="0" applyFill="0" applyBorder="0" applyAlignment="0" applyProtection="0"/>
    <xf numFmtId="167" fontId="37" fillId="0" borderId="0" applyFont="0" applyFill="0" applyBorder="0" applyAlignment="0" applyProtection="0"/>
    <xf numFmtId="172" fontId="37" fillId="0" borderId="0" applyFont="0" applyFill="0" applyBorder="0" applyAlignment="0" applyProtection="0"/>
    <xf numFmtId="170" fontId="37" fillId="0" borderId="0" applyFont="0" applyFill="0" applyBorder="0" applyAlignment="0" applyProtection="0"/>
    <xf numFmtId="0" fontId="38" fillId="0" borderId="0"/>
    <xf numFmtId="0" fontId="26" fillId="0" borderId="0"/>
    <xf numFmtId="165" fontId="36" fillId="0" borderId="0" applyFont="0" applyFill="0" applyBorder="0" applyAlignment="0" applyProtection="0"/>
    <xf numFmtId="166" fontId="36" fillId="0" borderId="0" applyFont="0" applyFill="0" applyBorder="0" applyAlignment="0" applyProtection="0"/>
    <xf numFmtId="168" fontId="36" fillId="0" borderId="0" applyFont="0" applyFill="0" applyBorder="0" applyAlignment="0" applyProtection="0"/>
    <xf numFmtId="6" fontId="39" fillId="0" borderId="0" applyFont="0" applyFill="0" applyBorder="0" applyAlignment="0" applyProtection="0"/>
    <xf numFmtId="169" fontId="3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8"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43" fontId="50"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3" fillId="0" borderId="0"/>
    <xf numFmtId="0" fontId="49" fillId="0" borderId="0"/>
    <xf numFmtId="0" fontId="50" fillId="0" borderId="0"/>
    <xf numFmtId="9" fontId="50" fillId="0" borderId="0" applyFont="0" applyFill="0" applyBorder="0" applyAlignment="0" applyProtection="0"/>
    <xf numFmtId="0" fontId="1"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50" fillId="0" borderId="0"/>
    <xf numFmtId="0" fontId="46"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48" fillId="0" borderId="0" applyFont="0" applyFill="0" applyBorder="0" applyAlignment="0" applyProtection="0"/>
    <xf numFmtId="0" fontId="49" fillId="0" borderId="0"/>
    <xf numFmtId="0" fontId="47" fillId="0" borderId="0"/>
    <xf numFmtId="0" fontId="4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1">
    <xf numFmtId="0" fontId="0" fillId="0" borderId="0" xfId="0"/>
    <xf numFmtId="1" fontId="43" fillId="24" borderId="13" xfId="67" applyNumberFormat="1" applyFont="1" applyFill="1" applyBorder="1" applyAlignment="1">
      <alignment horizontal="center" vertical="center" wrapText="1"/>
    </xf>
    <xf numFmtId="4" fontId="43" fillId="24" borderId="13" xfId="150" applyNumberFormat="1" applyFont="1" applyFill="1" applyBorder="1" applyAlignment="1">
      <alignment horizontal="center" vertical="center" wrapText="1"/>
    </xf>
    <xf numFmtId="3" fontId="43" fillId="24" borderId="13" xfId="150" applyNumberFormat="1" applyFont="1" applyFill="1" applyBorder="1" applyAlignment="1">
      <alignment horizontal="center" vertical="center" wrapText="1"/>
    </xf>
    <xf numFmtId="0" fontId="43" fillId="24" borderId="13" xfId="151" applyFont="1" applyFill="1" applyBorder="1" applyAlignment="1">
      <alignment horizontal="center" vertical="center" wrapText="1"/>
    </xf>
    <xf numFmtId="0" fontId="43" fillId="24" borderId="13" xfId="152" applyFont="1" applyFill="1" applyBorder="1" applyAlignment="1">
      <alignment horizontal="center" vertical="center" wrapText="1"/>
    </xf>
    <xf numFmtId="0" fontId="43" fillId="24" borderId="13" xfId="152" quotePrefix="1" applyFont="1" applyFill="1" applyBorder="1" applyAlignment="1">
      <alignment horizontal="center" vertical="center" wrapText="1"/>
    </xf>
    <xf numFmtId="0" fontId="43" fillId="24" borderId="13" xfId="153" applyFont="1" applyFill="1" applyBorder="1" applyAlignment="1">
      <alignment horizontal="center" vertical="center" wrapText="1"/>
    </xf>
    <xf numFmtId="0" fontId="43" fillId="25" borderId="13" xfId="0" applyFont="1" applyFill="1" applyBorder="1" applyAlignment="1">
      <alignment horizontal="center" vertical="center" wrapText="1"/>
    </xf>
    <xf numFmtId="0" fontId="43" fillId="25" borderId="13" xfId="0" quotePrefix="1" applyFont="1" applyFill="1" applyBorder="1" applyAlignment="1">
      <alignment horizontal="center" vertical="center" wrapText="1"/>
    </xf>
    <xf numFmtId="0" fontId="42" fillId="24" borderId="13" xfId="1" applyFont="1" applyFill="1" applyBorder="1" applyAlignment="1">
      <alignment horizontal="center" vertical="center" wrapText="1"/>
    </xf>
    <xf numFmtId="3" fontId="42" fillId="24" borderId="13" xfId="1" applyNumberFormat="1" applyFont="1" applyFill="1" applyBorder="1" applyAlignment="1">
      <alignment horizontal="center" vertical="center" wrapText="1"/>
    </xf>
    <xf numFmtId="0" fontId="0" fillId="24" borderId="0" xfId="0" applyFill="1"/>
    <xf numFmtId="185" fontId="43" fillId="24" borderId="13" xfId="67" applyNumberFormat="1" applyFont="1" applyFill="1" applyBorder="1" applyAlignment="1">
      <alignment horizontal="center" vertical="center" wrapText="1"/>
    </xf>
    <xf numFmtId="0" fontId="43" fillId="24" borderId="13" xfId="0" quotePrefix="1" applyFont="1" applyFill="1" applyBorder="1" applyAlignment="1">
      <alignment horizontal="center" vertical="center" wrapText="1"/>
    </xf>
    <xf numFmtId="3" fontId="43" fillId="24" borderId="13" xfId="149" applyNumberFormat="1" applyFont="1" applyFill="1" applyBorder="1" applyAlignment="1">
      <alignment horizontal="center" vertical="center" wrapText="1"/>
    </xf>
    <xf numFmtId="0" fontId="43" fillId="24" borderId="13" xfId="150" applyFont="1" applyFill="1" applyBorder="1" applyAlignment="1">
      <alignment horizontal="center" vertical="center" wrapText="1"/>
    </xf>
    <xf numFmtId="0" fontId="42" fillId="25" borderId="13" xfId="67" applyFont="1" applyFill="1" applyBorder="1" applyAlignment="1">
      <alignment horizontal="center" vertical="center" wrapText="1"/>
    </xf>
    <xf numFmtId="0" fontId="43" fillId="25" borderId="13" xfId="67" applyFont="1" applyFill="1" applyBorder="1" applyAlignment="1">
      <alignment horizontal="center" vertical="center" wrapText="1"/>
    </xf>
    <xf numFmtId="0" fontId="42" fillId="24" borderId="13" xfId="149" applyFont="1" applyFill="1" applyBorder="1" applyAlignment="1">
      <alignment horizontal="center" vertical="center" wrapText="1"/>
    </xf>
    <xf numFmtId="0" fontId="42" fillId="24" borderId="13" xfId="67" quotePrefix="1" applyFont="1" applyFill="1" applyBorder="1" applyAlignment="1">
      <alignment horizontal="center" vertical="center" wrapText="1"/>
    </xf>
    <xf numFmtId="0" fontId="51" fillId="24" borderId="0" xfId="0" applyFont="1" applyFill="1"/>
    <xf numFmtId="0" fontId="42" fillId="24" borderId="13" xfId="152" applyFont="1" applyFill="1" applyBorder="1" applyAlignment="1">
      <alignment horizontal="center" vertical="center" wrapText="1"/>
    </xf>
    <xf numFmtId="0" fontId="43" fillId="24" borderId="13" xfId="299" applyFont="1" applyFill="1" applyBorder="1" applyAlignment="1">
      <alignment horizontal="center" vertical="center" wrapText="1"/>
    </xf>
    <xf numFmtId="164" fontId="43" fillId="24" borderId="13" xfId="0" applyNumberFormat="1" applyFont="1" applyFill="1" applyBorder="1" applyAlignment="1">
      <alignment horizontal="center" vertical="center" wrapText="1"/>
    </xf>
    <xf numFmtId="0" fontId="43" fillId="24" borderId="13" xfId="67" applyFont="1" applyFill="1" applyBorder="1" applyAlignment="1">
      <alignment horizontal="center" vertical="center" wrapText="1"/>
    </xf>
    <xf numFmtId="2" fontId="43" fillId="24" borderId="13" xfId="67" applyNumberFormat="1" applyFont="1" applyFill="1" applyBorder="1" applyAlignment="1">
      <alignment horizontal="center" vertical="center" wrapText="1"/>
    </xf>
    <xf numFmtId="0" fontId="43" fillId="24" borderId="13" xfId="149" applyFont="1" applyFill="1" applyBorder="1" applyAlignment="1">
      <alignment horizontal="center" vertical="center" wrapText="1"/>
    </xf>
    <xf numFmtId="0" fontId="43" fillId="24" borderId="13" xfId="0" applyFont="1" applyFill="1" applyBorder="1" applyAlignment="1">
      <alignment horizontal="center" vertical="center" wrapText="1"/>
    </xf>
    <xf numFmtId="0" fontId="43" fillId="27" borderId="13" xfId="67" applyFont="1" applyFill="1" applyBorder="1" applyAlignment="1">
      <alignment horizontal="center" vertical="center" wrapText="1"/>
    </xf>
    <xf numFmtId="0" fontId="43" fillId="27" borderId="13" xfId="0" applyFont="1" applyFill="1" applyBorder="1" applyAlignment="1">
      <alignment horizontal="center" vertical="center" wrapText="1"/>
    </xf>
    <xf numFmtId="2" fontId="43" fillId="27" borderId="13" xfId="67" applyNumberFormat="1" applyFont="1" applyFill="1" applyBorder="1" applyAlignment="1">
      <alignment horizontal="center" vertical="center" wrapText="1"/>
    </xf>
    <xf numFmtId="0" fontId="42" fillId="24" borderId="13" xfId="67" applyFont="1" applyFill="1" applyBorder="1" applyAlignment="1">
      <alignment horizontal="center" vertical="center" wrapText="1"/>
    </xf>
    <xf numFmtId="2" fontId="42" fillId="24" borderId="13" xfId="67" applyNumberFormat="1" applyFont="1" applyFill="1" applyBorder="1" applyAlignment="1">
      <alignment horizontal="center" vertical="center" wrapText="1"/>
    </xf>
    <xf numFmtId="0" fontId="43" fillId="24" borderId="13" xfId="67" quotePrefix="1" applyFont="1" applyFill="1" applyBorder="1" applyAlignment="1">
      <alignment horizontal="center" vertical="center" wrapText="1"/>
    </xf>
    <xf numFmtId="0" fontId="43" fillId="27" borderId="13" xfId="67" quotePrefix="1" applyFont="1" applyFill="1" applyBorder="1" applyAlignment="1">
      <alignment horizontal="center" vertical="center" wrapText="1"/>
    </xf>
    <xf numFmtId="185" fontId="43" fillId="27" borderId="13" xfId="67" applyNumberFormat="1" applyFont="1" applyFill="1" applyBorder="1" applyAlignment="1">
      <alignment horizontal="center" vertical="center" wrapText="1"/>
    </xf>
    <xf numFmtId="0" fontId="43" fillId="25" borderId="13" xfId="296" applyFont="1" applyFill="1" applyBorder="1" applyAlignment="1">
      <alignment horizontal="center" vertical="center" wrapText="1"/>
    </xf>
    <xf numFmtId="0" fontId="43" fillId="26" borderId="13" xfId="67" applyFont="1" applyFill="1" applyBorder="1" applyAlignment="1">
      <alignment horizontal="center" vertical="center" wrapText="1"/>
    </xf>
    <xf numFmtId="0" fontId="0" fillId="24" borderId="0" xfId="0" applyFill="1"/>
    <xf numFmtId="1" fontId="43" fillId="25" borderId="13" xfId="67" applyNumberFormat="1" applyFont="1" applyFill="1" applyBorder="1" applyAlignment="1">
      <alignment horizontal="center" vertical="center" wrapText="1"/>
    </xf>
    <xf numFmtId="0" fontId="43" fillId="25" borderId="13" xfId="67" quotePrefix="1" applyFont="1" applyFill="1" applyBorder="1" applyAlignment="1">
      <alignment horizontal="center" vertical="center" wrapText="1"/>
    </xf>
    <xf numFmtId="1" fontId="43" fillId="27" borderId="13" xfId="67" applyNumberFormat="1" applyFont="1" applyFill="1" applyBorder="1" applyAlignment="1">
      <alignment horizontal="center" vertical="center" wrapText="1"/>
    </xf>
    <xf numFmtId="164" fontId="42" fillId="25" borderId="13" xfId="67" applyNumberFormat="1" applyFont="1" applyFill="1" applyBorder="1" applyAlignment="1">
      <alignment horizontal="center" vertical="center" wrapText="1"/>
    </xf>
    <xf numFmtId="0" fontId="0" fillId="24" borderId="0" xfId="0" applyFill="1"/>
    <xf numFmtId="0" fontId="43" fillId="26" borderId="13" xfId="67" applyFont="1" applyFill="1" applyBorder="1" applyAlignment="1">
      <alignment horizontal="center" vertical="center" wrapText="1"/>
    </xf>
    <xf numFmtId="0" fontId="42" fillId="28" borderId="13" xfId="1" applyFont="1" applyFill="1" applyBorder="1" applyAlignment="1">
      <alignment horizontal="center" vertical="center" wrapText="1"/>
    </xf>
    <xf numFmtId="0" fontId="43" fillId="28" borderId="13" xfId="0" applyFont="1" applyFill="1" applyBorder="1" applyAlignment="1">
      <alignment horizontal="center" vertical="center" wrapText="1"/>
    </xf>
    <xf numFmtId="0" fontId="0" fillId="28" borderId="0" xfId="0" applyFill="1"/>
    <xf numFmtId="0" fontId="42" fillId="28" borderId="15" xfId="1" applyFont="1" applyFill="1" applyBorder="1" applyAlignment="1">
      <alignment horizontal="left" vertical="center" wrapText="1"/>
    </xf>
    <xf numFmtId="0" fontId="43" fillId="28" borderId="13" xfId="296" applyFont="1" applyFill="1" applyBorder="1" applyAlignment="1">
      <alignment horizontal="center" vertical="center" wrapText="1"/>
    </xf>
    <xf numFmtId="0" fontId="43" fillId="29" borderId="13" xfId="0" applyFont="1" applyFill="1" applyBorder="1" applyAlignment="1">
      <alignment horizontal="center" vertical="center" wrapText="1"/>
    </xf>
    <xf numFmtId="0" fontId="42" fillId="28" borderId="15" xfId="67" applyFont="1" applyFill="1" applyBorder="1" applyAlignment="1">
      <alignment horizontal="left" vertical="center" wrapText="1"/>
    </xf>
    <xf numFmtId="0" fontId="42" fillId="28" borderId="13" xfId="67" applyFont="1" applyFill="1" applyBorder="1" applyAlignment="1">
      <alignment horizontal="center" vertical="center" wrapText="1"/>
    </xf>
    <xf numFmtId="0" fontId="42" fillId="24" borderId="11" xfId="67" applyFont="1" applyFill="1" applyBorder="1" applyAlignment="1">
      <alignment horizontal="left" vertical="center" wrapText="1"/>
    </xf>
    <xf numFmtId="0" fontId="42" fillId="24" borderId="15" xfId="67" applyFont="1" applyFill="1" applyBorder="1" applyAlignment="1">
      <alignment horizontal="left" vertical="center" wrapText="1"/>
    </xf>
    <xf numFmtId="0" fontId="42" fillId="24" borderId="16" xfId="1" applyFont="1" applyFill="1" applyBorder="1" applyAlignment="1">
      <alignment horizontal="center" vertical="center"/>
    </xf>
    <xf numFmtId="0" fontId="42" fillId="24" borderId="14" xfId="1" applyFont="1" applyFill="1" applyBorder="1" applyAlignment="1">
      <alignment horizontal="center" vertical="center"/>
    </xf>
    <xf numFmtId="0" fontId="0" fillId="24" borderId="0" xfId="0" applyFill="1"/>
    <xf numFmtId="0" fontId="42" fillId="24" borderId="11" xfId="1" applyFont="1" applyFill="1" applyBorder="1" applyAlignment="1">
      <alignment horizontal="left" vertical="center" wrapText="1"/>
    </xf>
    <xf numFmtId="0" fontId="42" fillId="24" borderId="15" xfId="1" applyFont="1" applyFill="1" applyBorder="1" applyAlignment="1">
      <alignment horizontal="left" vertical="center" wrapText="1"/>
    </xf>
  </cellXfs>
  <cellStyles count="409">
    <cellStyle name="_x000d__x000a_JournalTemplate=C:\COMFO\CTALK\JOURSTD.TPL_x000d__x000a_LbStateAddress=3 3 0 251 1 89 2 311_x000d__x000a_LbStateJou" xfId="2" xr:uid="{00000000-0005-0000-0000-000000000000}"/>
    <cellStyle name="??" xfId="3" xr:uid="{00000000-0005-0000-0000-000001000000}"/>
    <cellStyle name="?? [0.00]_PRODUCT DETAIL Q1" xfId="4" xr:uid="{00000000-0005-0000-0000-000002000000}"/>
    <cellStyle name="?? [0]" xfId="5" xr:uid="{00000000-0005-0000-0000-000003000000}"/>
    <cellStyle name="???? [0.00]_PRODUCT DETAIL Q1" xfId="6" xr:uid="{00000000-0005-0000-0000-000004000000}"/>
    <cellStyle name="????_PRODUCT DETAIL Q1" xfId="7" xr:uid="{00000000-0005-0000-0000-000005000000}"/>
    <cellStyle name="???[0]_Book1" xfId="8" xr:uid="{00000000-0005-0000-0000-000006000000}"/>
    <cellStyle name="???_95" xfId="9" xr:uid="{00000000-0005-0000-0000-000007000000}"/>
    <cellStyle name="??_(????)??????" xfId="10" xr:uid="{00000000-0005-0000-0000-000008000000}"/>
    <cellStyle name="20% - Accent1 2" xfId="11" xr:uid="{00000000-0005-0000-0000-000009000000}"/>
    <cellStyle name="20% - Accent1 3" xfId="301" xr:uid="{00000000-0005-0000-0000-00000A000000}"/>
    <cellStyle name="20% - Accent2 2" xfId="12" xr:uid="{00000000-0005-0000-0000-00000B000000}"/>
    <cellStyle name="20% - Accent2 3" xfId="302" xr:uid="{00000000-0005-0000-0000-00000C000000}"/>
    <cellStyle name="20% - Accent3 2" xfId="13" xr:uid="{00000000-0005-0000-0000-00000D000000}"/>
    <cellStyle name="20% - Accent3 3" xfId="303" xr:uid="{00000000-0005-0000-0000-00000E000000}"/>
    <cellStyle name="20% - Accent4 2" xfId="14" xr:uid="{00000000-0005-0000-0000-00000F000000}"/>
    <cellStyle name="20% - Accent4 3" xfId="304" xr:uid="{00000000-0005-0000-0000-000010000000}"/>
    <cellStyle name="20% - Accent5 2" xfId="15" xr:uid="{00000000-0005-0000-0000-000011000000}"/>
    <cellStyle name="20% - Accent5 3" xfId="305" xr:uid="{00000000-0005-0000-0000-000012000000}"/>
    <cellStyle name="20% - Accent6 2" xfId="16" xr:uid="{00000000-0005-0000-0000-000013000000}"/>
    <cellStyle name="20% - Accent6 3" xfId="306" xr:uid="{00000000-0005-0000-0000-000014000000}"/>
    <cellStyle name="40% - Accent1 2" xfId="17" xr:uid="{00000000-0005-0000-0000-000015000000}"/>
    <cellStyle name="40% - Accent1 3" xfId="307" xr:uid="{00000000-0005-0000-0000-000016000000}"/>
    <cellStyle name="40% - Accent2 2" xfId="18" xr:uid="{00000000-0005-0000-0000-000017000000}"/>
    <cellStyle name="40% - Accent2 3" xfId="308" xr:uid="{00000000-0005-0000-0000-000018000000}"/>
    <cellStyle name="40% - Accent3 2" xfId="19" xr:uid="{00000000-0005-0000-0000-000019000000}"/>
    <cellStyle name="40% - Accent3 3" xfId="309" xr:uid="{00000000-0005-0000-0000-00001A000000}"/>
    <cellStyle name="40% - Accent4 2" xfId="20" xr:uid="{00000000-0005-0000-0000-00001B000000}"/>
    <cellStyle name="40% - Accent4 3" xfId="310" xr:uid="{00000000-0005-0000-0000-00001C000000}"/>
    <cellStyle name="40% - Accent5 2" xfId="21" xr:uid="{00000000-0005-0000-0000-00001D000000}"/>
    <cellStyle name="40% - Accent5 3" xfId="311" xr:uid="{00000000-0005-0000-0000-00001E000000}"/>
    <cellStyle name="40% - Accent6 2" xfId="22" xr:uid="{00000000-0005-0000-0000-00001F000000}"/>
    <cellStyle name="40% - Accent6 3" xfId="312" xr:uid="{00000000-0005-0000-0000-000020000000}"/>
    <cellStyle name="60% - Accent1 2" xfId="23" xr:uid="{00000000-0005-0000-0000-000021000000}"/>
    <cellStyle name="60% - Accent2 2" xfId="24" xr:uid="{00000000-0005-0000-0000-000022000000}"/>
    <cellStyle name="60% - Accent3 2" xfId="25" xr:uid="{00000000-0005-0000-0000-000023000000}"/>
    <cellStyle name="60% - Accent4 2" xfId="26" xr:uid="{00000000-0005-0000-0000-000024000000}"/>
    <cellStyle name="60% - Accent5 2" xfId="27" xr:uid="{00000000-0005-0000-0000-000025000000}"/>
    <cellStyle name="60% - Accent6 2" xfId="28" xr:uid="{00000000-0005-0000-0000-000026000000}"/>
    <cellStyle name="Accent1 2" xfId="29" xr:uid="{00000000-0005-0000-0000-000027000000}"/>
    <cellStyle name="Accent2 2" xfId="30" xr:uid="{00000000-0005-0000-0000-000028000000}"/>
    <cellStyle name="Accent3 2" xfId="31" xr:uid="{00000000-0005-0000-0000-000029000000}"/>
    <cellStyle name="Accent4 2" xfId="32" xr:uid="{00000000-0005-0000-0000-00002A000000}"/>
    <cellStyle name="Accent5 2" xfId="33" xr:uid="{00000000-0005-0000-0000-00002B000000}"/>
    <cellStyle name="Accent6 2" xfId="34" xr:uid="{00000000-0005-0000-0000-00002C000000}"/>
    <cellStyle name="ÅëÈ­ [0]_¿ì¹°Åë" xfId="35" xr:uid="{00000000-0005-0000-0000-00002D000000}"/>
    <cellStyle name="AeE­ [0]_INQUIRY ¿µ¾÷AßAø " xfId="36" xr:uid="{00000000-0005-0000-0000-00002E000000}"/>
    <cellStyle name="ÅëÈ­_¿ì¹°Åë" xfId="37" xr:uid="{00000000-0005-0000-0000-00002F000000}"/>
    <cellStyle name="AeE­_INQUIRY ¿µ¾÷AßAø " xfId="38" xr:uid="{00000000-0005-0000-0000-000030000000}"/>
    <cellStyle name="ÄÞ¸¶ [0]_¿ì¹°Åë" xfId="39" xr:uid="{00000000-0005-0000-0000-000031000000}"/>
    <cellStyle name="AÞ¸¶ [0]_INQUIRY ¿?¾÷AßAø " xfId="40" xr:uid="{00000000-0005-0000-0000-000032000000}"/>
    <cellStyle name="ÄÞ¸¶_¿ì¹°Åë" xfId="41" xr:uid="{00000000-0005-0000-0000-000033000000}"/>
    <cellStyle name="AÞ¸¶_INQUIRY ¿?¾÷AßAø " xfId="42" xr:uid="{00000000-0005-0000-0000-000034000000}"/>
    <cellStyle name="Bad 2" xfId="43" xr:uid="{00000000-0005-0000-0000-000035000000}"/>
    <cellStyle name="C?AØ_¿?¾÷CoE² " xfId="44" xr:uid="{00000000-0005-0000-0000-000036000000}"/>
    <cellStyle name="Ç¥ÁØ_´çÃÊ±¸ÀÔ»ý»ê" xfId="45" xr:uid="{00000000-0005-0000-0000-000037000000}"/>
    <cellStyle name="C￥AØ_¿μ¾÷CoE² " xfId="46" xr:uid="{00000000-0005-0000-0000-000038000000}"/>
    <cellStyle name="Calculation 2" xfId="47" xr:uid="{00000000-0005-0000-0000-000039000000}"/>
    <cellStyle name="Check Cell 2" xfId="51" xr:uid="{00000000-0005-0000-0000-000042000000}"/>
    <cellStyle name="Comma 2" xfId="48" xr:uid="{00000000-0005-0000-0000-00003A000000}"/>
    <cellStyle name="Comma 2 2" xfId="163" xr:uid="{00000000-0005-0000-0000-00003B000000}"/>
    <cellStyle name="Comma 2 2 2" xfId="285" xr:uid="{00000000-0005-0000-0000-00003C000000}"/>
    <cellStyle name="Comma 2 2 3" xfId="393" xr:uid="{00000000-0005-0000-0000-00003D000000}"/>
    <cellStyle name="Comma 2 3" xfId="327" xr:uid="{00000000-0005-0000-0000-00003E000000}"/>
    <cellStyle name="Comma 3" xfId="297" xr:uid="{00000000-0005-0000-0000-00003F000000}"/>
    <cellStyle name="Comma0" xfId="49" xr:uid="{00000000-0005-0000-0000-000040000000}"/>
    <cellStyle name="Currency0" xfId="50" xr:uid="{00000000-0005-0000-0000-000041000000}"/>
    <cellStyle name="Date" xfId="52" xr:uid="{00000000-0005-0000-0000-000043000000}"/>
    <cellStyle name="Explanatory Text 2" xfId="53" xr:uid="{00000000-0005-0000-0000-000044000000}"/>
    <cellStyle name="Fixed" xfId="54" xr:uid="{00000000-0005-0000-0000-000045000000}"/>
    <cellStyle name="Good 2" xfId="55" xr:uid="{00000000-0005-0000-0000-000046000000}"/>
    <cellStyle name="Header1" xfId="56" xr:uid="{00000000-0005-0000-0000-000047000000}"/>
    <cellStyle name="Header2" xfId="57" xr:uid="{00000000-0005-0000-0000-000048000000}"/>
    <cellStyle name="Heading 1 2" xfId="58" xr:uid="{00000000-0005-0000-0000-000049000000}"/>
    <cellStyle name="Heading 2 2" xfId="59" xr:uid="{00000000-0005-0000-0000-00004A000000}"/>
    <cellStyle name="Heading 3 2" xfId="60" xr:uid="{00000000-0005-0000-0000-00004B000000}"/>
    <cellStyle name="Heading 4 2" xfId="61" xr:uid="{00000000-0005-0000-0000-00004C000000}"/>
    <cellStyle name="Input 2" xfId="62" xr:uid="{00000000-0005-0000-0000-00004D000000}"/>
    <cellStyle name="Linked Cell 2" xfId="63" xr:uid="{00000000-0005-0000-0000-00004E000000}"/>
    <cellStyle name="n" xfId="64" xr:uid="{00000000-0005-0000-0000-00004F000000}"/>
    <cellStyle name="Neutral 2" xfId="65" xr:uid="{00000000-0005-0000-0000-000050000000}"/>
    <cellStyle name="Normal" xfId="0" builtinId="0"/>
    <cellStyle name="Normal - Style1" xfId="66" xr:uid="{00000000-0005-0000-0000-000052000000}"/>
    <cellStyle name="Normal 10" xfId="108" xr:uid="{00000000-0005-0000-0000-000053000000}"/>
    <cellStyle name="Normal 10 2" xfId="164" xr:uid="{00000000-0005-0000-0000-000054000000}"/>
    <cellStyle name="Normal 10 3" xfId="338" xr:uid="{00000000-0005-0000-0000-000055000000}"/>
    <cellStyle name="Normal 100" xfId="165" xr:uid="{00000000-0005-0000-0000-000056000000}"/>
    <cellStyle name="Normal 101" xfId="166" xr:uid="{00000000-0005-0000-0000-000057000000}"/>
    <cellStyle name="Normal 102" xfId="167" xr:uid="{00000000-0005-0000-0000-000058000000}"/>
    <cellStyle name="Normal 103" xfId="168" xr:uid="{00000000-0005-0000-0000-000059000000}"/>
    <cellStyle name="Normal 104" xfId="169" xr:uid="{00000000-0005-0000-0000-00005A000000}"/>
    <cellStyle name="Normal 105" xfId="170" xr:uid="{00000000-0005-0000-0000-00005B000000}"/>
    <cellStyle name="Normal 106" xfId="171" xr:uid="{00000000-0005-0000-0000-00005C000000}"/>
    <cellStyle name="Normal 107" xfId="172" xr:uid="{00000000-0005-0000-0000-00005D000000}"/>
    <cellStyle name="Normal 108" xfId="173" xr:uid="{00000000-0005-0000-0000-00005E000000}"/>
    <cellStyle name="Normal 109" xfId="174" xr:uid="{00000000-0005-0000-0000-00005F000000}"/>
    <cellStyle name="Normal 11" xfId="109" xr:uid="{00000000-0005-0000-0000-000060000000}"/>
    <cellStyle name="Normal 11 2" xfId="175" xr:uid="{00000000-0005-0000-0000-000061000000}"/>
    <cellStyle name="Normal 11 3" xfId="339" xr:uid="{00000000-0005-0000-0000-000062000000}"/>
    <cellStyle name="Normal 110" xfId="176" xr:uid="{00000000-0005-0000-0000-000063000000}"/>
    <cellStyle name="Normal 111" xfId="177" xr:uid="{00000000-0005-0000-0000-000064000000}"/>
    <cellStyle name="Normal 112" xfId="178" xr:uid="{00000000-0005-0000-0000-000065000000}"/>
    <cellStyle name="Normal 113" xfId="179" xr:uid="{00000000-0005-0000-0000-000066000000}"/>
    <cellStyle name="Normal 114" xfId="180" xr:uid="{00000000-0005-0000-0000-000067000000}"/>
    <cellStyle name="Normal 115" xfId="181" xr:uid="{00000000-0005-0000-0000-000068000000}"/>
    <cellStyle name="Normal 116" xfId="182" xr:uid="{00000000-0005-0000-0000-000069000000}"/>
    <cellStyle name="Normal 117" xfId="183" xr:uid="{00000000-0005-0000-0000-00006A000000}"/>
    <cellStyle name="Normal 118" xfId="184" xr:uid="{00000000-0005-0000-0000-00006B000000}"/>
    <cellStyle name="Normal 119" xfId="185" xr:uid="{00000000-0005-0000-0000-00006C000000}"/>
    <cellStyle name="Normal 12" xfId="110" xr:uid="{00000000-0005-0000-0000-00006D000000}"/>
    <cellStyle name="Normal 12 2" xfId="186" xr:uid="{00000000-0005-0000-0000-00006E000000}"/>
    <cellStyle name="Normal 12 3" xfId="340" xr:uid="{00000000-0005-0000-0000-00006F000000}"/>
    <cellStyle name="Normal 120" xfId="187" xr:uid="{00000000-0005-0000-0000-000070000000}"/>
    <cellStyle name="Normal 121" xfId="188" xr:uid="{00000000-0005-0000-0000-000071000000}"/>
    <cellStyle name="Normal 122" xfId="162" xr:uid="{00000000-0005-0000-0000-000072000000}"/>
    <cellStyle name="Normal 122 2" xfId="286" xr:uid="{00000000-0005-0000-0000-000073000000}"/>
    <cellStyle name="Normal 122 3" xfId="392" xr:uid="{00000000-0005-0000-0000-000074000000}"/>
    <cellStyle name="Normal 123" xfId="287" xr:uid="{00000000-0005-0000-0000-000075000000}"/>
    <cellStyle name="Normal 123 2" xfId="313" xr:uid="{00000000-0005-0000-0000-000076000000}"/>
    <cellStyle name="Normal 123 2 2" xfId="399" xr:uid="{00000000-0005-0000-0000-000077000000}"/>
    <cellStyle name="Normal 124" xfId="288" xr:uid="{00000000-0005-0000-0000-000078000000}"/>
    <cellStyle name="Normal 124 2" xfId="314" xr:uid="{00000000-0005-0000-0000-000079000000}"/>
    <cellStyle name="Normal 124 2 2" xfId="400" xr:uid="{00000000-0005-0000-0000-00007A000000}"/>
    <cellStyle name="Normal 125" xfId="289" xr:uid="{00000000-0005-0000-0000-00007B000000}"/>
    <cellStyle name="Normal 125 2" xfId="315" xr:uid="{00000000-0005-0000-0000-00007C000000}"/>
    <cellStyle name="Normal 125 2 2" xfId="401" xr:uid="{00000000-0005-0000-0000-00007D000000}"/>
    <cellStyle name="Normal 126" xfId="290" xr:uid="{00000000-0005-0000-0000-00007E000000}"/>
    <cellStyle name="Normal 126 2" xfId="316" xr:uid="{00000000-0005-0000-0000-00007F000000}"/>
    <cellStyle name="Normal 126 2 2" xfId="402" xr:uid="{00000000-0005-0000-0000-000080000000}"/>
    <cellStyle name="Normal 127" xfId="284" xr:uid="{00000000-0005-0000-0000-000081000000}"/>
    <cellStyle name="Normal 127 2" xfId="397" xr:uid="{00000000-0005-0000-0000-000082000000}"/>
    <cellStyle name="Normal 128" xfId="295" xr:uid="{00000000-0005-0000-0000-000083000000}"/>
    <cellStyle name="Normal 128 2" xfId="398" xr:uid="{00000000-0005-0000-0000-000084000000}"/>
    <cellStyle name="Normal 129" xfId="317" xr:uid="{00000000-0005-0000-0000-000085000000}"/>
    <cellStyle name="Normal 129 2" xfId="403" xr:uid="{00000000-0005-0000-0000-000086000000}"/>
    <cellStyle name="Normal 13" xfId="111" xr:uid="{00000000-0005-0000-0000-000087000000}"/>
    <cellStyle name="Normal 13 2" xfId="189" xr:uid="{00000000-0005-0000-0000-000088000000}"/>
    <cellStyle name="Normal 13 3" xfId="341" xr:uid="{00000000-0005-0000-0000-000089000000}"/>
    <cellStyle name="Normal 130" xfId="318" xr:uid="{00000000-0005-0000-0000-00008A000000}"/>
    <cellStyle name="Normal 130 2" xfId="404" xr:uid="{00000000-0005-0000-0000-00008B000000}"/>
    <cellStyle name="Normal 131" xfId="319" xr:uid="{00000000-0005-0000-0000-00008C000000}"/>
    <cellStyle name="Normal 131 2" xfId="405" xr:uid="{00000000-0005-0000-0000-00008D000000}"/>
    <cellStyle name="Normal 132" xfId="320" xr:uid="{00000000-0005-0000-0000-00008E000000}"/>
    <cellStyle name="Normal 132 2" xfId="406" xr:uid="{00000000-0005-0000-0000-00008F000000}"/>
    <cellStyle name="Normal 133" xfId="321" xr:uid="{00000000-0005-0000-0000-000090000000}"/>
    <cellStyle name="Normal 133 2" xfId="407" xr:uid="{00000000-0005-0000-0000-000091000000}"/>
    <cellStyle name="Normal 134" xfId="322" xr:uid="{00000000-0005-0000-0000-000092000000}"/>
    <cellStyle name="Normal 134 2" xfId="408" xr:uid="{00000000-0005-0000-0000-000093000000}"/>
    <cellStyle name="Normal 135" xfId="324" xr:uid="{00000000-0005-0000-0000-000094000000}"/>
    <cellStyle name="Normal 136" xfId="323" xr:uid="{00000000-0005-0000-0000-000095000000}"/>
    <cellStyle name="Normal 137" xfId="299" xr:uid="{00000000-0005-0000-0000-000096000000}"/>
    <cellStyle name="Normal 138" xfId="325" xr:uid="{00000000-0005-0000-0000-000097000000}"/>
    <cellStyle name="Normal 139" xfId="300" xr:uid="{00000000-0005-0000-0000-000098000000}"/>
    <cellStyle name="Normal 14" xfId="112" xr:uid="{00000000-0005-0000-0000-000099000000}"/>
    <cellStyle name="Normal 14 2" xfId="190" xr:uid="{00000000-0005-0000-0000-00009A000000}"/>
    <cellStyle name="Normal 14 3" xfId="342" xr:uid="{00000000-0005-0000-0000-00009B000000}"/>
    <cellStyle name="Normal 15" xfId="113" xr:uid="{00000000-0005-0000-0000-00009C000000}"/>
    <cellStyle name="Normal 15 2" xfId="191" xr:uid="{00000000-0005-0000-0000-00009D000000}"/>
    <cellStyle name="Normal 15 3" xfId="343" xr:uid="{00000000-0005-0000-0000-00009E000000}"/>
    <cellStyle name="Normal 16" xfId="114" xr:uid="{00000000-0005-0000-0000-00009F000000}"/>
    <cellStyle name="Normal 16 2" xfId="192" xr:uid="{00000000-0005-0000-0000-0000A0000000}"/>
    <cellStyle name="Normal 16 3" xfId="344" xr:uid="{00000000-0005-0000-0000-0000A1000000}"/>
    <cellStyle name="Normal 17" xfId="115" xr:uid="{00000000-0005-0000-0000-0000A2000000}"/>
    <cellStyle name="Normal 17 2" xfId="193" xr:uid="{00000000-0005-0000-0000-0000A3000000}"/>
    <cellStyle name="Normal 17 3" xfId="345" xr:uid="{00000000-0005-0000-0000-0000A4000000}"/>
    <cellStyle name="Normal 18" xfId="116" xr:uid="{00000000-0005-0000-0000-0000A5000000}"/>
    <cellStyle name="Normal 18 2" xfId="194" xr:uid="{00000000-0005-0000-0000-0000A6000000}"/>
    <cellStyle name="Normal 18 3" xfId="346" xr:uid="{00000000-0005-0000-0000-0000A7000000}"/>
    <cellStyle name="Normal 19" xfId="117" xr:uid="{00000000-0005-0000-0000-0000A8000000}"/>
    <cellStyle name="Normal 19 2" xfId="195" xr:uid="{00000000-0005-0000-0000-0000A9000000}"/>
    <cellStyle name="Normal 19 3" xfId="347" xr:uid="{00000000-0005-0000-0000-0000AA000000}"/>
    <cellStyle name="Normal 2" xfId="1" xr:uid="{00000000-0005-0000-0000-0000AB000000}"/>
    <cellStyle name="Normal 2 2" xfId="196" xr:uid="{00000000-0005-0000-0000-0000AC000000}"/>
    <cellStyle name="Normal 2 2 2" xfId="291" xr:uid="{00000000-0005-0000-0000-0000AD000000}"/>
    <cellStyle name="Normal 2 2 3" xfId="394" xr:uid="{00000000-0005-0000-0000-0000AE000000}"/>
    <cellStyle name="Normal 2 3" xfId="326" xr:uid="{00000000-0005-0000-0000-0000AF000000}"/>
    <cellStyle name="Normal 20" xfId="118" xr:uid="{00000000-0005-0000-0000-0000B0000000}"/>
    <cellStyle name="Normal 20 2" xfId="197" xr:uid="{00000000-0005-0000-0000-0000B1000000}"/>
    <cellStyle name="Normal 20 3" xfId="348" xr:uid="{00000000-0005-0000-0000-0000B2000000}"/>
    <cellStyle name="Normal 21" xfId="119" xr:uid="{00000000-0005-0000-0000-0000B3000000}"/>
    <cellStyle name="Normal 21 2" xfId="198" xr:uid="{00000000-0005-0000-0000-0000B4000000}"/>
    <cellStyle name="Normal 21 3" xfId="349" xr:uid="{00000000-0005-0000-0000-0000B5000000}"/>
    <cellStyle name="Normal 22" xfId="120" xr:uid="{00000000-0005-0000-0000-0000B6000000}"/>
    <cellStyle name="Normal 22 2" xfId="199" xr:uid="{00000000-0005-0000-0000-0000B7000000}"/>
    <cellStyle name="Normal 22 3" xfId="350" xr:uid="{00000000-0005-0000-0000-0000B8000000}"/>
    <cellStyle name="Normal 23" xfId="101" xr:uid="{00000000-0005-0000-0000-0000B9000000}"/>
    <cellStyle name="Normal 23 2" xfId="200" xr:uid="{00000000-0005-0000-0000-0000BA000000}"/>
    <cellStyle name="Normal 23 3" xfId="331" xr:uid="{00000000-0005-0000-0000-0000BB000000}"/>
    <cellStyle name="Normal 24" xfId="103" xr:uid="{00000000-0005-0000-0000-0000BC000000}"/>
    <cellStyle name="Normal 24 2" xfId="201" xr:uid="{00000000-0005-0000-0000-0000BD000000}"/>
    <cellStyle name="Normal 24 3" xfId="333" xr:uid="{00000000-0005-0000-0000-0000BE000000}"/>
    <cellStyle name="Normal 25" xfId="121" xr:uid="{00000000-0005-0000-0000-0000BF000000}"/>
    <cellStyle name="Normal 25 2" xfId="202" xr:uid="{00000000-0005-0000-0000-0000C0000000}"/>
    <cellStyle name="Normal 25 3" xfId="351" xr:uid="{00000000-0005-0000-0000-0000C1000000}"/>
    <cellStyle name="Normal 26" xfId="125" xr:uid="{00000000-0005-0000-0000-0000C2000000}"/>
    <cellStyle name="Normal 26 2" xfId="203" xr:uid="{00000000-0005-0000-0000-0000C3000000}"/>
    <cellStyle name="Normal 26 3" xfId="355" xr:uid="{00000000-0005-0000-0000-0000C4000000}"/>
    <cellStyle name="Normal 27" xfId="126" xr:uid="{00000000-0005-0000-0000-0000C5000000}"/>
    <cellStyle name="Normal 27 2" xfId="204" xr:uid="{00000000-0005-0000-0000-0000C6000000}"/>
    <cellStyle name="Normal 27 3" xfId="356" xr:uid="{00000000-0005-0000-0000-0000C7000000}"/>
    <cellStyle name="Normal 28" xfId="127" xr:uid="{00000000-0005-0000-0000-0000C8000000}"/>
    <cellStyle name="Normal 28 2" xfId="205" xr:uid="{00000000-0005-0000-0000-0000C9000000}"/>
    <cellStyle name="Normal 28 3" xfId="357" xr:uid="{00000000-0005-0000-0000-0000CA000000}"/>
    <cellStyle name="Normal 29" xfId="128" xr:uid="{00000000-0005-0000-0000-0000CB000000}"/>
    <cellStyle name="Normal 29 2" xfId="206" xr:uid="{00000000-0005-0000-0000-0000CC000000}"/>
    <cellStyle name="Normal 29 3" xfId="358" xr:uid="{00000000-0005-0000-0000-0000CD000000}"/>
    <cellStyle name="Normal 3" xfId="99" xr:uid="{00000000-0005-0000-0000-0000CE000000}"/>
    <cellStyle name="Normal 3 2" xfId="207" xr:uid="{00000000-0005-0000-0000-0000CF000000}"/>
    <cellStyle name="Normal 3 2 2" xfId="292" xr:uid="{00000000-0005-0000-0000-0000D0000000}"/>
    <cellStyle name="Normal 3 2 3" xfId="395" xr:uid="{00000000-0005-0000-0000-0000D1000000}"/>
    <cellStyle name="Normal 3 3" xfId="329" xr:uid="{00000000-0005-0000-0000-0000D2000000}"/>
    <cellStyle name="Normal 30" xfId="129" xr:uid="{00000000-0005-0000-0000-0000D3000000}"/>
    <cellStyle name="Normal 30 2" xfId="208" xr:uid="{00000000-0005-0000-0000-0000D4000000}"/>
    <cellStyle name="Normal 30 3" xfId="359" xr:uid="{00000000-0005-0000-0000-0000D5000000}"/>
    <cellStyle name="Normal 31" xfId="130" xr:uid="{00000000-0005-0000-0000-0000D6000000}"/>
    <cellStyle name="Normal 31 2" xfId="209" xr:uid="{00000000-0005-0000-0000-0000D7000000}"/>
    <cellStyle name="Normal 31 3" xfId="360" xr:uid="{00000000-0005-0000-0000-0000D8000000}"/>
    <cellStyle name="Normal 32" xfId="131" xr:uid="{00000000-0005-0000-0000-0000D9000000}"/>
    <cellStyle name="Normal 32 2" xfId="210" xr:uid="{00000000-0005-0000-0000-0000DA000000}"/>
    <cellStyle name="Normal 32 3" xfId="361" xr:uid="{00000000-0005-0000-0000-0000DB000000}"/>
    <cellStyle name="Normal 33" xfId="132" xr:uid="{00000000-0005-0000-0000-0000DC000000}"/>
    <cellStyle name="Normal 33 2" xfId="211" xr:uid="{00000000-0005-0000-0000-0000DD000000}"/>
    <cellStyle name="Normal 33 3" xfId="362" xr:uid="{00000000-0005-0000-0000-0000DE000000}"/>
    <cellStyle name="Normal 34" xfId="133" xr:uid="{00000000-0005-0000-0000-0000DF000000}"/>
    <cellStyle name="Normal 34 2" xfId="212" xr:uid="{00000000-0005-0000-0000-0000E0000000}"/>
    <cellStyle name="Normal 34 3" xfId="363" xr:uid="{00000000-0005-0000-0000-0000E1000000}"/>
    <cellStyle name="Normal 35" xfId="134" xr:uid="{00000000-0005-0000-0000-0000E2000000}"/>
    <cellStyle name="Normal 35 2" xfId="213" xr:uid="{00000000-0005-0000-0000-0000E3000000}"/>
    <cellStyle name="Normal 35 3" xfId="364" xr:uid="{00000000-0005-0000-0000-0000E4000000}"/>
    <cellStyle name="Normal 36" xfId="135" xr:uid="{00000000-0005-0000-0000-0000E5000000}"/>
    <cellStyle name="Normal 36 2" xfId="214" xr:uid="{00000000-0005-0000-0000-0000E6000000}"/>
    <cellStyle name="Normal 36 3" xfId="365" xr:uid="{00000000-0005-0000-0000-0000E7000000}"/>
    <cellStyle name="Normal 37" xfId="136" xr:uid="{00000000-0005-0000-0000-0000E8000000}"/>
    <cellStyle name="Normal 37 2" xfId="215" xr:uid="{00000000-0005-0000-0000-0000E9000000}"/>
    <cellStyle name="Normal 37 3" xfId="366" xr:uid="{00000000-0005-0000-0000-0000EA000000}"/>
    <cellStyle name="Normal 38" xfId="124" xr:uid="{00000000-0005-0000-0000-0000EB000000}"/>
    <cellStyle name="Normal 38 2" xfId="216" xr:uid="{00000000-0005-0000-0000-0000EC000000}"/>
    <cellStyle name="Normal 38 3" xfId="354" xr:uid="{00000000-0005-0000-0000-0000ED000000}"/>
    <cellStyle name="Normal 39" xfId="122" xr:uid="{00000000-0005-0000-0000-0000EE000000}"/>
    <cellStyle name="Normal 39 2" xfId="217" xr:uid="{00000000-0005-0000-0000-0000EF000000}"/>
    <cellStyle name="Normal 39 3" xfId="352" xr:uid="{00000000-0005-0000-0000-0000F0000000}"/>
    <cellStyle name="Normal 4" xfId="102" xr:uid="{00000000-0005-0000-0000-0000F1000000}"/>
    <cellStyle name="Normal 4 2" xfId="218" xr:uid="{00000000-0005-0000-0000-0000F2000000}"/>
    <cellStyle name="Normal 4 2 2" xfId="293" xr:uid="{00000000-0005-0000-0000-0000F3000000}"/>
    <cellStyle name="Normal 4 2 3" xfId="396" xr:uid="{00000000-0005-0000-0000-0000F4000000}"/>
    <cellStyle name="Normal 4 3" xfId="332" xr:uid="{00000000-0005-0000-0000-0000F5000000}"/>
    <cellStyle name="Normal 40" xfId="123" xr:uid="{00000000-0005-0000-0000-0000F6000000}"/>
    <cellStyle name="Normal 40 2" xfId="219" xr:uid="{00000000-0005-0000-0000-0000F7000000}"/>
    <cellStyle name="Normal 40 3" xfId="353" xr:uid="{00000000-0005-0000-0000-0000F8000000}"/>
    <cellStyle name="Normal 41" xfId="137" xr:uid="{00000000-0005-0000-0000-0000F9000000}"/>
    <cellStyle name="Normal 41 2" xfId="220" xr:uid="{00000000-0005-0000-0000-0000FA000000}"/>
    <cellStyle name="Normal 41 3" xfId="367" xr:uid="{00000000-0005-0000-0000-0000FB000000}"/>
    <cellStyle name="Normal 42" xfId="138" xr:uid="{00000000-0005-0000-0000-0000FC000000}"/>
    <cellStyle name="Normal 42 2" xfId="221" xr:uid="{00000000-0005-0000-0000-0000FD000000}"/>
    <cellStyle name="Normal 42 3" xfId="368" xr:uid="{00000000-0005-0000-0000-0000FE000000}"/>
    <cellStyle name="Normal 43" xfId="139" xr:uid="{00000000-0005-0000-0000-0000FF000000}"/>
    <cellStyle name="Normal 43 2" xfId="222" xr:uid="{00000000-0005-0000-0000-000000010000}"/>
    <cellStyle name="Normal 43 3" xfId="369" xr:uid="{00000000-0005-0000-0000-000001010000}"/>
    <cellStyle name="Normal 44" xfId="140" xr:uid="{00000000-0005-0000-0000-000002010000}"/>
    <cellStyle name="Normal 44 2" xfId="223" xr:uid="{00000000-0005-0000-0000-000003010000}"/>
    <cellStyle name="Normal 44 3" xfId="370" xr:uid="{00000000-0005-0000-0000-000004010000}"/>
    <cellStyle name="Normal 45" xfId="141" xr:uid="{00000000-0005-0000-0000-000005010000}"/>
    <cellStyle name="Normal 45 2" xfId="224" xr:uid="{00000000-0005-0000-0000-000006010000}"/>
    <cellStyle name="Normal 45 3" xfId="371" xr:uid="{00000000-0005-0000-0000-000007010000}"/>
    <cellStyle name="Normal 46" xfId="142" xr:uid="{00000000-0005-0000-0000-000008010000}"/>
    <cellStyle name="Normal 46 2" xfId="225" xr:uid="{00000000-0005-0000-0000-000009010000}"/>
    <cellStyle name="Normal 46 3" xfId="372" xr:uid="{00000000-0005-0000-0000-00000A010000}"/>
    <cellStyle name="Normal 47" xfId="143" xr:uid="{00000000-0005-0000-0000-00000B010000}"/>
    <cellStyle name="Normal 47 2" xfId="226" xr:uid="{00000000-0005-0000-0000-00000C010000}"/>
    <cellStyle name="Normal 47 3" xfId="373" xr:uid="{00000000-0005-0000-0000-00000D010000}"/>
    <cellStyle name="Normal 48" xfId="144" xr:uid="{00000000-0005-0000-0000-00000E010000}"/>
    <cellStyle name="Normal 48 2" xfId="227" xr:uid="{00000000-0005-0000-0000-00000F010000}"/>
    <cellStyle name="Normal 48 3" xfId="374" xr:uid="{00000000-0005-0000-0000-000010010000}"/>
    <cellStyle name="Normal 49" xfId="145" xr:uid="{00000000-0005-0000-0000-000011010000}"/>
    <cellStyle name="Normal 49 2" xfId="228" xr:uid="{00000000-0005-0000-0000-000012010000}"/>
    <cellStyle name="Normal 49 3" xfId="375" xr:uid="{00000000-0005-0000-0000-000013010000}"/>
    <cellStyle name="Normal 5" xfId="100" xr:uid="{00000000-0005-0000-0000-000014010000}"/>
    <cellStyle name="Normal 5 2" xfId="229" xr:uid="{00000000-0005-0000-0000-000015010000}"/>
    <cellStyle name="Normal 5 3" xfId="330" xr:uid="{00000000-0005-0000-0000-000016010000}"/>
    <cellStyle name="Normal 50" xfId="146" xr:uid="{00000000-0005-0000-0000-000017010000}"/>
    <cellStyle name="Normal 50 2" xfId="230" xr:uid="{00000000-0005-0000-0000-000018010000}"/>
    <cellStyle name="Normal 50 3" xfId="376" xr:uid="{00000000-0005-0000-0000-000019010000}"/>
    <cellStyle name="Normal 51" xfId="147" xr:uid="{00000000-0005-0000-0000-00001A010000}"/>
    <cellStyle name="Normal 51 2" xfId="231" xr:uid="{00000000-0005-0000-0000-00001B010000}"/>
    <cellStyle name="Normal 51 3" xfId="377" xr:uid="{00000000-0005-0000-0000-00001C010000}"/>
    <cellStyle name="Normal 52" xfId="148" xr:uid="{00000000-0005-0000-0000-00001D010000}"/>
    <cellStyle name="Normal 52 2" xfId="232" xr:uid="{00000000-0005-0000-0000-00001E010000}"/>
    <cellStyle name="Normal 52 3" xfId="378" xr:uid="{00000000-0005-0000-0000-00001F010000}"/>
    <cellStyle name="Normal 53" xfId="149" xr:uid="{00000000-0005-0000-0000-000020010000}"/>
    <cellStyle name="Normal 53 2" xfId="233" xr:uid="{00000000-0005-0000-0000-000021010000}"/>
    <cellStyle name="Normal 53 3" xfId="379" xr:uid="{00000000-0005-0000-0000-000022010000}"/>
    <cellStyle name="Normal 54" xfId="150" xr:uid="{00000000-0005-0000-0000-000023010000}"/>
    <cellStyle name="Normal 54 2" xfId="234" xr:uid="{00000000-0005-0000-0000-000024010000}"/>
    <cellStyle name="Normal 54 3" xfId="380" xr:uid="{00000000-0005-0000-0000-000025010000}"/>
    <cellStyle name="Normal 55" xfId="151" xr:uid="{00000000-0005-0000-0000-000026010000}"/>
    <cellStyle name="Normal 55 2" xfId="235" xr:uid="{00000000-0005-0000-0000-000027010000}"/>
    <cellStyle name="Normal 55 3" xfId="381" xr:uid="{00000000-0005-0000-0000-000028010000}"/>
    <cellStyle name="Normal 56" xfId="152" xr:uid="{00000000-0005-0000-0000-000029010000}"/>
    <cellStyle name="Normal 56 2" xfId="236" xr:uid="{00000000-0005-0000-0000-00002A010000}"/>
    <cellStyle name="Normal 56 3" xfId="382" xr:uid="{00000000-0005-0000-0000-00002B010000}"/>
    <cellStyle name="Normal 57" xfId="153" xr:uid="{00000000-0005-0000-0000-00002C010000}"/>
    <cellStyle name="Normal 57 2" xfId="237" xr:uid="{00000000-0005-0000-0000-00002D010000}"/>
    <cellStyle name="Normal 57 3" xfId="383" xr:uid="{00000000-0005-0000-0000-00002E010000}"/>
    <cellStyle name="Normal 58" xfId="154" xr:uid="{00000000-0005-0000-0000-00002F010000}"/>
    <cellStyle name="Normal 58 2" xfId="238" xr:uid="{00000000-0005-0000-0000-000030010000}"/>
    <cellStyle name="Normal 58 3" xfId="384" xr:uid="{00000000-0005-0000-0000-000031010000}"/>
    <cellStyle name="Normal 59" xfId="155" xr:uid="{00000000-0005-0000-0000-000032010000}"/>
    <cellStyle name="Normal 59 2" xfId="239" xr:uid="{00000000-0005-0000-0000-000033010000}"/>
    <cellStyle name="Normal 59 3" xfId="385" xr:uid="{00000000-0005-0000-0000-000034010000}"/>
    <cellStyle name="Normal 6" xfId="104" xr:uid="{00000000-0005-0000-0000-000035010000}"/>
    <cellStyle name="Normal 6 2" xfId="240" xr:uid="{00000000-0005-0000-0000-000036010000}"/>
    <cellStyle name="Normal 6 3" xfId="334" xr:uid="{00000000-0005-0000-0000-000037010000}"/>
    <cellStyle name="Normal 60" xfId="156" xr:uid="{00000000-0005-0000-0000-000038010000}"/>
    <cellStyle name="Normal 60 2" xfId="241" xr:uid="{00000000-0005-0000-0000-000039010000}"/>
    <cellStyle name="Normal 60 3" xfId="386" xr:uid="{00000000-0005-0000-0000-00003A010000}"/>
    <cellStyle name="Normal 61" xfId="157" xr:uid="{00000000-0005-0000-0000-00003B010000}"/>
    <cellStyle name="Normal 61 2" xfId="242" xr:uid="{00000000-0005-0000-0000-00003C010000}"/>
    <cellStyle name="Normal 61 3" xfId="387" xr:uid="{00000000-0005-0000-0000-00003D010000}"/>
    <cellStyle name="Normal 62" xfId="158" xr:uid="{00000000-0005-0000-0000-00003E010000}"/>
    <cellStyle name="Normal 62 2" xfId="243" xr:uid="{00000000-0005-0000-0000-00003F010000}"/>
    <cellStyle name="Normal 62 3" xfId="388" xr:uid="{00000000-0005-0000-0000-000040010000}"/>
    <cellStyle name="Normal 63" xfId="159" xr:uid="{00000000-0005-0000-0000-000041010000}"/>
    <cellStyle name="Normal 63 2" xfId="244" xr:uid="{00000000-0005-0000-0000-000042010000}"/>
    <cellStyle name="Normal 63 3" xfId="389" xr:uid="{00000000-0005-0000-0000-000043010000}"/>
    <cellStyle name="Normal 64" xfId="160" xr:uid="{00000000-0005-0000-0000-000044010000}"/>
    <cellStyle name="Normal 64 2" xfId="245" xr:uid="{00000000-0005-0000-0000-000045010000}"/>
    <cellStyle name="Normal 64 3" xfId="390" xr:uid="{00000000-0005-0000-0000-000046010000}"/>
    <cellStyle name="Normal 65" xfId="161" xr:uid="{00000000-0005-0000-0000-000047010000}"/>
    <cellStyle name="Normal 65 2" xfId="246" xr:uid="{00000000-0005-0000-0000-000048010000}"/>
    <cellStyle name="Normal 65 3" xfId="391" xr:uid="{00000000-0005-0000-0000-000049010000}"/>
    <cellStyle name="Normal 66" xfId="247" xr:uid="{00000000-0005-0000-0000-00004A010000}"/>
    <cellStyle name="Normal 67" xfId="248" xr:uid="{00000000-0005-0000-0000-00004B010000}"/>
    <cellStyle name="Normal 68" xfId="249" xr:uid="{00000000-0005-0000-0000-00004C010000}"/>
    <cellStyle name="Normal 69" xfId="250" xr:uid="{00000000-0005-0000-0000-00004D010000}"/>
    <cellStyle name="Normal 7" xfId="105" xr:uid="{00000000-0005-0000-0000-00004E010000}"/>
    <cellStyle name="Normal 7 2" xfId="251" xr:uid="{00000000-0005-0000-0000-00004F010000}"/>
    <cellStyle name="Normal 7 3" xfId="335" xr:uid="{00000000-0005-0000-0000-000050010000}"/>
    <cellStyle name="Normal 70" xfId="252" xr:uid="{00000000-0005-0000-0000-000051010000}"/>
    <cellStyle name="Normal 71" xfId="253" xr:uid="{00000000-0005-0000-0000-000052010000}"/>
    <cellStyle name="Normal 72" xfId="254" xr:uid="{00000000-0005-0000-0000-000053010000}"/>
    <cellStyle name="Normal 73" xfId="255" xr:uid="{00000000-0005-0000-0000-000054010000}"/>
    <cellStyle name="Normal 74" xfId="256" xr:uid="{00000000-0005-0000-0000-000055010000}"/>
    <cellStyle name="Normal 75" xfId="257" xr:uid="{00000000-0005-0000-0000-000056010000}"/>
    <cellStyle name="Normal 76" xfId="258" xr:uid="{00000000-0005-0000-0000-000057010000}"/>
    <cellStyle name="Normal 77" xfId="259" xr:uid="{00000000-0005-0000-0000-000058010000}"/>
    <cellStyle name="Normal 78" xfId="260" xr:uid="{00000000-0005-0000-0000-000059010000}"/>
    <cellStyle name="Normal 79" xfId="261" xr:uid="{00000000-0005-0000-0000-00005A010000}"/>
    <cellStyle name="Normal 8" xfId="106" xr:uid="{00000000-0005-0000-0000-00005B010000}"/>
    <cellStyle name="Normal 8 2" xfId="262" xr:uid="{00000000-0005-0000-0000-00005C010000}"/>
    <cellStyle name="Normal 8 3" xfId="336" xr:uid="{00000000-0005-0000-0000-00005D010000}"/>
    <cellStyle name="Normal 80" xfId="263" xr:uid="{00000000-0005-0000-0000-00005E010000}"/>
    <cellStyle name="Normal 81" xfId="264" xr:uid="{00000000-0005-0000-0000-00005F010000}"/>
    <cellStyle name="Normal 82" xfId="265" xr:uid="{00000000-0005-0000-0000-000060010000}"/>
    <cellStyle name="Normal 83" xfId="266" xr:uid="{00000000-0005-0000-0000-000061010000}"/>
    <cellStyle name="Normal 84" xfId="267" xr:uid="{00000000-0005-0000-0000-000062010000}"/>
    <cellStyle name="Normal 85" xfId="268" xr:uid="{00000000-0005-0000-0000-000063010000}"/>
    <cellStyle name="Normal 86" xfId="269" xr:uid="{00000000-0005-0000-0000-000064010000}"/>
    <cellStyle name="Normal 87" xfId="270" xr:uid="{00000000-0005-0000-0000-000065010000}"/>
    <cellStyle name="Normal 88" xfId="271" xr:uid="{00000000-0005-0000-0000-000066010000}"/>
    <cellStyle name="Normal 89" xfId="272" xr:uid="{00000000-0005-0000-0000-000067010000}"/>
    <cellStyle name="Normal 9" xfId="107" xr:uid="{00000000-0005-0000-0000-000068010000}"/>
    <cellStyle name="Normal 9 2" xfId="273" xr:uid="{00000000-0005-0000-0000-000069010000}"/>
    <cellStyle name="Normal 9 3" xfId="337" xr:uid="{00000000-0005-0000-0000-00006A010000}"/>
    <cellStyle name="Normal 90" xfId="274" xr:uid="{00000000-0005-0000-0000-00006B010000}"/>
    <cellStyle name="Normal 91" xfId="275" xr:uid="{00000000-0005-0000-0000-00006C010000}"/>
    <cellStyle name="Normal 92" xfId="276" xr:uid="{00000000-0005-0000-0000-00006D010000}"/>
    <cellStyle name="Normal 93" xfId="277" xr:uid="{00000000-0005-0000-0000-00006E010000}"/>
    <cellStyle name="Normal 94" xfId="278" xr:uid="{00000000-0005-0000-0000-00006F010000}"/>
    <cellStyle name="Normal 95" xfId="279" xr:uid="{00000000-0005-0000-0000-000070010000}"/>
    <cellStyle name="Normal 96" xfId="280" xr:uid="{00000000-0005-0000-0000-000071010000}"/>
    <cellStyle name="Normal 97" xfId="281" xr:uid="{00000000-0005-0000-0000-000072010000}"/>
    <cellStyle name="Normal 98" xfId="282" xr:uid="{00000000-0005-0000-0000-000073010000}"/>
    <cellStyle name="Normal 99" xfId="283" xr:uid="{00000000-0005-0000-0000-000074010000}"/>
    <cellStyle name="Normal_Sheet1" xfId="67" xr:uid="{00000000-0005-0000-0000-000075010000}"/>
    <cellStyle name="Normal_Sheet1 2" xfId="296" xr:uid="{00000000-0005-0000-0000-000076010000}"/>
    <cellStyle name="Note 2" xfId="68" xr:uid="{00000000-0005-0000-0000-000077010000}"/>
    <cellStyle name="Output 2" xfId="69" xr:uid="{00000000-0005-0000-0000-000078010000}"/>
    <cellStyle name="Percent 2" xfId="70" xr:uid="{00000000-0005-0000-0000-000079010000}"/>
    <cellStyle name="Percent 2 2" xfId="294" xr:uid="{00000000-0005-0000-0000-00007A010000}"/>
    <cellStyle name="Percent 2 3" xfId="328" xr:uid="{00000000-0005-0000-0000-00007B010000}"/>
    <cellStyle name="Percent 3" xfId="298" xr:uid="{00000000-0005-0000-0000-00007C010000}"/>
    <cellStyle name="Siêu nối kết_Book1" xfId="71" xr:uid="{00000000-0005-0000-0000-00007D010000}"/>
    <cellStyle name="T" xfId="72" xr:uid="{00000000-0005-0000-0000-00007E010000}"/>
    <cellStyle name="th" xfId="75" xr:uid="{00000000-0005-0000-0000-000081010000}"/>
    <cellStyle name="Title 2" xfId="73" xr:uid="{00000000-0005-0000-0000-00007F010000}"/>
    <cellStyle name="Total 2" xfId="74" xr:uid="{00000000-0005-0000-0000-000080010000}"/>
    <cellStyle name="viet" xfId="76" xr:uid="{00000000-0005-0000-0000-000082010000}"/>
    <cellStyle name="viet2" xfId="77" xr:uid="{00000000-0005-0000-0000-000083010000}"/>
    <cellStyle name="Warning Text 2" xfId="78" xr:uid="{00000000-0005-0000-0000-000084010000}"/>
    <cellStyle name=" [0.00]_ Att. 1- Cover" xfId="79" xr:uid="{00000000-0005-0000-0000-000085010000}"/>
    <cellStyle name="_ Att. 1- Cover" xfId="80" xr:uid="{00000000-0005-0000-0000-000086010000}"/>
    <cellStyle name="?_ Att. 1- Cover" xfId="81" xr:uid="{00000000-0005-0000-0000-000087010000}"/>
    <cellStyle name="똿뗦먛귟 [0.00]_PRODUCT DETAIL Q1" xfId="82" xr:uid="{00000000-0005-0000-0000-000088010000}"/>
    <cellStyle name="똿뗦먛귟_PRODUCT DETAIL Q1" xfId="83" xr:uid="{00000000-0005-0000-0000-000089010000}"/>
    <cellStyle name="믅됞 [0.00]_PRODUCT DETAIL Q1" xfId="84" xr:uid="{00000000-0005-0000-0000-00008A010000}"/>
    <cellStyle name="믅됞_PRODUCT DETAIL Q1" xfId="85" xr:uid="{00000000-0005-0000-0000-00008B010000}"/>
    <cellStyle name="백분율_95" xfId="86" xr:uid="{00000000-0005-0000-0000-00008C010000}"/>
    <cellStyle name="뷭?_BOOKSHIP" xfId="87" xr:uid="{00000000-0005-0000-0000-00008D010000}"/>
    <cellStyle name="콤마 [0]_1202" xfId="88" xr:uid="{00000000-0005-0000-0000-00008E010000}"/>
    <cellStyle name="콤마_1202" xfId="89" xr:uid="{00000000-0005-0000-0000-00008F010000}"/>
    <cellStyle name="통화 [0]_1202" xfId="90" xr:uid="{00000000-0005-0000-0000-000090010000}"/>
    <cellStyle name="통화_1202" xfId="91" xr:uid="{00000000-0005-0000-0000-000091010000}"/>
    <cellStyle name="표준_(정보부문)월별인원계획" xfId="92" xr:uid="{00000000-0005-0000-0000-000092010000}"/>
    <cellStyle name="一般_00Q3902REV.1" xfId="93" xr:uid="{00000000-0005-0000-0000-000093010000}"/>
    <cellStyle name="千分位[0]_00Q3902REV.1" xfId="94" xr:uid="{00000000-0005-0000-0000-000094010000}"/>
    <cellStyle name="千分位_00Q3902REV.1" xfId="95" xr:uid="{00000000-0005-0000-0000-000095010000}"/>
    <cellStyle name="貨幣 [0]_00Q3902REV.1" xfId="96" xr:uid="{00000000-0005-0000-0000-000096010000}"/>
    <cellStyle name="貨幣[0]_BRE" xfId="97" xr:uid="{00000000-0005-0000-0000-000097010000}"/>
    <cellStyle name="貨幣_00Q3902REV.1" xfId="98" xr:uid="{00000000-0005-0000-0000-000098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tabSelected="1" view="pageBreakPreview" topLeftCell="A16" zoomScale="85" zoomScaleNormal="85" zoomScaleSheetLayoutView="85" workbookViewId="0">
      <selection activeCell="G9" sqref="G9"/>
    </sheetView>
  </sheetViews>
  <sheetFormatPr defaultColWidth="8.85546875" defaultRowHeight="15"/>
  <cols>
    <col min="1" max="1" width="4.42578125" style="12" customWidth="1"/>
    <col min="2" max="2" width="33.28515625" style="12" customWidth="1"/>
    <col min="3" max="3" width="18.28515625" style="12" customWidth="1"/>
    <col min="4" max="4" width="18.28515625" style="48" customWidth="1"/>
    <col min="5" max="5" width="29.7109375" style="12" customWidth="1"/>
    <col min="6" max="6" width="8.85546875" style="12"/>
    <col min="7" max="7" width="19.7109375" style="12" customWidth="1"/>
    <col min="8" max="8" width="8.28515625" style="12" customWidth="1"/>
    <col min="9" max="9" width="18.28515625" style="12" customWidth="1"/>
    <col min="10" max="10" width="20.28515625" style="12" customWidth="1"/>
    <col min="11" max="11" width="36.42578125" style="12" customWidth="1"/>
    <col min="12" max="12" width="9.42578125" style="12" customWidth="1"/>
    <col min="13" max="16384" width="8.85546875" style="12"/>
  </cols>
  <sheetData>
    <row r="1" spans="1:12" ht="26.45" customHeight="1">
      <c r="A1" s="56" t="s">
        <v>118</v>
      </c>
      <c r="B1" s="57"/>
      <c r="C1" s="57"/>
      <c r="D1" s="57"/>
      <c r="E1" s="57"/>
      <c r="F1" s="57"/>
      <c r="G1" s="57"/>
      <c r="H1" s="57"/>
      <c r="I1" s="57"/>
      <c r="J1" s="57"/>
      <c r="K1" s="57"/>
      <c r="L1" s="57"/>
    </row>
    <row r="2" spans="1:12" ht="56.45" customHeight="1">
      <c r="A2" s="10" t="s">
        <v>0</v>
      </c>
      <c r="B2" s="10" t="s">
        <v>1</v>
      </c>
      <c r="C2" s="10" t="s">
        <v>2</v>
      </c>
      <c r="D2" s="46" t="s">
        <v>3</v>
      </c>
      <c r="E2" s="10" t="s">
        <v>4</v>
      </c>
      <c r="F2" s="11" t="s">
        <v>5</v>
      </c>
      <c r="G2" s="10" t="s">
        <v>6</v>
      </c>
      <c r="H2" s="10" t="s">
        <v>7</v>
      </c>
      <c r="I2" s="10" t="s">
        <v>8</v>
      </c>
      <c r="J2" s="10" t="s">
        <v>9</v>
      </c>
      <c r="K2" s="10" t="s">
        <v>102</v>
      </c>
      <c r="L2" s="10" t="s">
        <v>10</v>
      </c>
    </row>
    <row r="3" spans="1:12" ht="21" customHeight="1">
      <c r="A3" s="10" t="s">
        <v>106</v>
      </c>
      <c r="B3" s="59" t="s">
        <v>115</v>
      </c>
      <c r="C3" s="60"/>
      <c r="D3" s="49"/>
      <c r="E3" s="10"/>
      <c r="F3" s="11"/>
      <c r="G3" s="10"/>
      <c r="H3" s="10"/>
      <c r="I3" s="10"/>
      <c r="J3" s="10"/>
      <c r="K3" s="10"/>
      <c r="L3" s="10"/>
    </row>
    <row r="4" spans="1:12" s="39" customFormat="1" ht="85.9" customHeight="1">
      <c r="A4" s="27">
        <v>1</v>
      </c>
      <c r="B4" s="28" t="s">
        <v>96</v>
      </c>
      <c r="C4" s="27" t="s">
        <v>105</v>
      </c>
      <c r="D4" s="47" t="s">
        <v>153</v>
      </c>
      <c r="E4" s="24">
        <v>2000</v>
      </c>
      <c r="F4" s="24">
        <v>485</v>
      </c>
      <c r="G4" s="28" t="s">
        <v>97</v>
      </c>
      <c r="H4" s="28" t="s">
        <v>11</v>
      </c>
      <c r="I4" s="28" t="s">
        <v>98</v>
      </c>
      <c r="J4" s="25" t="s">
        <v>140</v>
      </c>
      <c r="K4" s="25" t="s">
        <v>123</v>
      </c>
      <c r="L4" s="1" t="s">
        <v>101</v>
      </c>
    </row>
    <row r="5" spans="1:12" s="39" customFormat="1" ht="21" customHeight="1">
      <c r="A5" s="10" t="s">
        <v>108</v>
      </c>
      <c r="B5" s="59" t="s">
        <v>107</v>
      </c>
      <c r="C5" s="60"/>
      <c r="D5" s="49"/>
      <c r="E5" s="10"/>
      <c r="F5" s="11">
        <f>SUM(F6:F17)</f>
        <v>2167.7947799999997</v>
      </c>
      <c r="G5" s="10"/>
      <c r="H5" s="10"/>
      <c r="I5" s="10"/>
      <c r="J5" s="10"/>
      <c r="K5" s="10"/>
      <c r="L5" s="10"/>
    </row>
    <row r="6" spans="1:12" ht="69.599999999999994" customHeight="1">
      <c r="A6" s="27">
        <v>2</v>
      </c>
      <c r="B6" s="27" t="s">
        <v>19</v>
      </c>
      <c r="C6" s="27" t="s">
        <v>20</v>
      </c>
      <c r="D6" s="47" t="s">
        <v>154</v>
      </c>
      <c r="E6" s="27" t="s">
        <v>21</v>
      </c>
      <c r="F6" s="15">
        <v>1493.384</v>
      </c>
      <c r="G6" s="27" t="s">
        <v>22</v>
      </c>
      <c r="H6" s="27" t="s">
        <v>11</v>
      </c>
      <c r="I6" s="27" t="s">
        <v>23</v>
      </c>
      <c r="J6" s="27"/>
      <c r="K6" s="25" t="s">
        <v>103</v>
      </c>
      <c r="L6" s="27"/>
    </row>
    <row r="7" spans="1:12" ht="63.75">
      <c r="A7" s="27">
        <v>3</v>
      </c>
      <c r="B7" s="27" t="s">
        <v>24</v>
      </c>
      <c r="C7" s="27" t="s">
        <v>25</v>
      </c>
      <c r="D7" s="47" t="s">
        <v>155</v>
      </c>
      <c r="E7" s="27" t="s">
        <v>26</v>
      </c>
      <c r="F7" s="15">
        <v>241</v>
      </c>
      <c r="G7" s="23" t="s">
        <v>109</v>
      </c>
      <c r="H7" s="27" t="s">
        <v>11</v>
      </c>
      <c r="I7" s="27" t="s">
        <v>27</v>
      </c>
      <c r="J7" s="27" t="s">
        <v>110</v>
      </c>
      <c r="K7" s="25" t="s">
        <v>103</v>
      </c>
      <c r="L7" s="27"/>
    </row>
    <row r="8" spans="1:12" ht="38.25">
      <c r="A8" s="27">
        <v>4</v>
      </c>
      <c r="B8" s="25" t="s">
        <v>34</v>
      </c>
      <c r="C8" s="25" t="s">
        <v>35</v>
      </c>
      <c r="D8" s="50" t="s">
        <v>157</v>
      </c>
      <c r="E8" s="26" t="s">
        <v>36</v>
      </c>
      <c r="F8" s="26">
        <v>317.2</v>
      </c>
      <c r="G8" s="25" t="s">
        <v>37</v>
      </c>
      <c r="H8" s="25">
        <v>50</v>
      </c>
      <c r="I8" s="25" t="s">
        <v>38</v>
      </c>
      <c r="J8" s="25" t="s">
        <v>39</v>
      </c>
      <c r="K8" s="25" t="s">
        <v>103</v>
      </c>
      <c r="L8" s="27"/>
    </row>
    <row r="9" spans="1:12" ht="51">
      <c r="A9" s="27">
        <v>5</v>
      </c>
      <c r="B9" s="16" t="s">
        <v>40</v>
      </c>
      <c r="C9" s="16" t="s">
        <v>41</v>
      </c>
      <c r="D9" s="47" t="s">
        <v>158</v>
      </c>
      <c r="E9" s="16" t="s">
        <v>17</v>
      </c>
      <c r="F9" s="2">
        <v>8.6999999999999993</v>
      </c>
      <c r="G9" s="3" t="s">
        <v>42</v>
      </c>
      <c r="H9" s="25">
        <v>28</v>
      </c>
      <c r="I9" s="16" t="s">
        <v>43</v>
      </c>
      <c r="J9" s="25" t="s">
        <v>13</v>
      </c>
      <c r="K9" s="25" t="s">
        <v>103</v>
      </c>
      <c r="L9" s="27"/>
    </row>
    <row r="10" spans="1:12" ht="51">
      <c r="A10" s="27">
        <v>6</v>
      </c>
      <c r="B10" s="27" t="s">
        <v>28</v>
      </c>
      <c r="C10" s="27" t="s">
        <v>29</v>
      </c>
      <c r="D10" s="50" t="s">
        <v>156</v>
      </c>
      <c r="E10" s="27" t="s">
        <v>30</v>
      </c>
      <c r="F10" s="15">
        <v>41.588999999999999</v>
      </c>
      <c r="G10" s="27" t="s">
        <v>31</v>
      </c>
      <c r="H10" s="27" t="s">
        <v>11</v>
      </c>
      <c r="I10" s="27" t="s">
        <v>32</v>
      </c>
      <c r="J10" s="27" t="s">
        <v>33</v>
      </c>
      <c r="K10" s="25" t="s">
        <v>103</v>
      </c>
      <c r="L10" s="27"/>
    </row>
    <row r="11" spans="1:12" ht="38.25">
      <c r="A11" s="27">
        <v>8</v>
      </c>
      <c r="B11" s="25" t="s">
        <v>53</v>
      </c>
      <c r="C11" s="25" t="s">
        <v>54</v>
      </c>
      <c r="D11" s="47" t="s">
        <v>55</v>
      </c>
      <c r="E11" s="4" t="s">
        <v>56</v>
      </c>
      <c r="F11" s="26">
        <v>12</v>
      </c>
      <c r="G11" s="25" t="s">
        <v>57</v>
      </c>
      <c r="H11" s="25">
        <v>50</v>
      </c>
      <c r="I11" s="25" t="s">
        <v>55</v>
      </c>
      <c r="J11" s="25" t="s">
        <v>14</v>
      </c>
      <c r="K11" s="25" t="s">
        <v>103</v>
      </c>
      <c r="L11" s="27"/>
    </row>
    <row r="12" spans="1:12" ht="89.25">
      <c r="A12" s="27">
        <v>9</v>
      </c>
      <c r="B12" s="25" t="s">
        <v>72</v>
      </c>
      <c r="C12" s="25" t="s">
        <v>73</v>
      </c>
      <c r="D12" s="47" t="s">
        <v>159</v>
      </c>
      <c r="E12" s="7" t="s">
        <v>74</v>
      </c>
      <c r="F12" s="26">
        <v>10.6</v>
      </c>
      <c r="G12" s="25" t="s">
        <v>75</v>
      </c>
      <c r="H12" s="25">
        <v>50</v>
      </c>
      <c r="I12" s="25" t="s">
        <v>76</v>
      </c>
      <c r="J12" s="25" t="s">
        <v>77</v>
      </c>
      <c r="K12" s="25" t="s">
        <v>103</v>
      </c>
      <c r="L12" s="27"/>
    </row>
    <row r="13" spans="1:12" ht="57" customHeight="1">
      <c r="A13" s="27">
        <v>10</v>
      </c>
      <c r="B13" s="25" t="s">
        <v>58</v>
      </c>
      <c r="C13" s="25" t="s">
        <v>112</v>
      </c>
      <c r="D13" s="47" t="s">
        <v>60</v>
      </c>
      <c r="E13" s="5" t="s">
        <v>59</v>
      </c>
      <c r="F13" s="26">
        <v>21.921779999999998</v>
      </c>
      <c r="G13" s="25" t="s">
        <v>100</v>
      </c>
      <c r="H13" s="25"/>
      <c r="I13" s="25" t="s">
        <v>60</v>
      </c>
      <c r="J13" s="25" t="s">
        <v>61</v>
      </c>
      <c r="K13" s="25" t="s">
        <v>103</v>
      </c>
      <c r="L13" s="27"/>
    </row>
    <row r="14" spans="1:12" ht="51">
      <c r="A14" s="27">
        <v>11</v>
      </c>
      <c r="B14" s="25" t="s">
        <v>62</v>
      </c>
      <c r="C14" s="25" t="s">
        <v>63</v>
      </c>
      <c r="D14" s="47" t="s">
        <v>160</v>
      </c>
      <c r="E14" s="6" t="s">
        <v>18</v>
      </c>
      <c r="F14" s="26">
        <v>4</v>
      </c>
      <c r="G14" s="25" t="s">
        <v>64</v>
      </c>
      <c r="H14" s="25">
        <v>50</v>
      </c>
      <c r="I14" s="25" t="s">
        <v>65</v>
      </c>
      <c r="J14" s="25" t="s">
        <v>66</v>
      </c>
      <c r="K14" s="25" t="s">
        <v>103</v>
      </c>
      <c r="L14" s="25"/>
    </row>
    <row r="15" spans="1:12" ht="51">
      <c r="A15" s="27">
        <v>12</v>
      </c>
      <c r="B15" s="25" t="s">
        <v>67</v>
      </c>
      <c r="C15" s="37" t="s">
        <v>111</v>
      </c>
      <c r="D15" s="47" t="s">
        <v>16</v>
      </c>
      <c r="E15" s="5" t="s">
        <v>68</v>
      </c>
      <c r="F15" s="26">
        <v>5.5</v>
      </c>
      <c r="G15" s="25" t="s">
        <v>69</v>
      </c>
      <c r="H15" s="25">
        <v>50</v>
      </c>
      <c r="I15" s="25" t="s">
        <v>70</v>
      </c>
      <c r="J15" s="34" t="s">
        <v>71</v>
      </c>
      <c r="K15" s="25" t="s">
        <v>103</v>
      </c>
      <c r="L15" s="25"/>
    </row>
    <row r="16" spans="1:12" s="39" customFormat="1" ht="51">
      <c r="A16" s="27">
        <v>13</v>
      </c>
      <c r="B16" s="25" t="s">
        <v>89</v>
      </c>
      <c r="C16" s="25" t="s">
        <v>12</v>
      </c>
      <c r="D16" s="47" t="s">
        <v>161</v>
      </c>
      <c r="E16" s="14" t="s">
        <v>139</v>
      </c>
      <c r="F16" s="13">
        <v>5.4</v>
      </c>
      <c r="G16" s="29" t="s">
        <v>90</v>
      </c>
      <c r="H16" s="25">
        <v>50</v>
      </c>
      <c r="I16" s="25" t="s">
        <v>91</v>
      </c>
      <c r="J16" s="25" t="s">
        <v>15</v>
      </c>
      <c r="K16" s="25" t="s">
        <v>132</v>
      </c>
      <c r="L16" s="25"/>
    </row>
    <row r="17" spans="1:12" s="39" customFormat="1" ht="38.25">
      <c r="A17" s="27">
        <v>14</v>
      </c>
      <c r="B17" s="29" t="s">
        <v>84</v>
      </c>
      <c r="C17" s="29" t="s">
        <v>85</v>
      </c>
      <c r="D17" s="51" t="s">
        <v>162</v>
      </c>
      <c r="E17" s="30" t="s">
        <v>86</v>
      </c>
      <c r="F17" s="31">
        <v>6.5</v>
      </c>
      <c r="G17" s="29" t="s">
        <v>87</v>
      </c>
      <c r="H17" s="29">
        <v>50</v>
      </c>
      <c r="I17" s="29" t="s">
        <v>88</v>
      </c>
      <c r="J17" s="29" t="s">
        <v>83</v>
      </c>
      <c r="K17" s="25" t="s">
        <v>103</v>
      </c>
      <c r="L17" s="25"/>
    </row>
    <row r="18" spans="1:12" s="21" customFormat="1" ht="23.45" customHeight="1">
      <c r="A18" s="19" t="s">
        <v>108</v>
      </c>
      <c r="B18" s="54" t="s">
        <v>119</v>
      </c>
      <c r="C18" s="55"/>
      <c r="D18" s="52"/>
      <c r="E18" s="22"/>
      <c r="F18" s="33">
        <f>SUM(F19:F26)</f>
        <v>1753.6776320000001</v>
      </c>
      <c r="G18" s="32"/>
      <c r="H18" s="32"/>
      <c r="I18" s="32"/>
      <c r="J18" s="20"/>
      <c r="K18" s="32"/>
      <c r="L18" s="32"/>
    </row>
    <row r="19" spans="1:12" ht="153">
      <c r="A19" s="27">
        <v>15</v>
      </c>
      <c r="B19" s="25" t="s">
        <v>50</v>
      </c>
      <c r="C19" s="25" t="s">
        <v>51</v>
      </c>
      <c r="D19" s="47" t="s">
        <v>157</v>
      </c>
      <c r="E19" s="4" t="s">
        <v>52</v>
      </c>
      <c r="F19" s="26">
        <v>321.11763200000001</v>
      </c>
      <c r="G19" s="25" t="s">
        <v>120</v>
      </c>
      <c r="H19" s="25">
        <v>50</v>
      </c>
      <c r="I19" s="25" t="s">
        <v>99</v>
      </c>
      <c r="J19" s="25" t="s">
        <v>121</v>
      </c>
      <c r="K19" s="34" t="s">
        <v>122</v>
      </c>
      <c r="L19" s="25" t="s">
        <v>116</v>
      </c>
    </row>
    <row r="20" spans="1:12" ht="94.9" customHeight="1">
      <c r="A20" s="27">
        <v>16</v>
      </c>
      <c r="B20" s="25" t="s">
        <v>92</v>
      </c>
      <c r="C20" s="25" t="s">
        <v>93</v>
      </c>
      <c r="D20" s="47" t="s">
        <v>163</v>
      </c>
      <c r="E20" s="28" t="s">
        <v>94</v>
      </c>
      <c r="F20" s="13">
        <v>24.253</v>
      </c>
      <c r="G20" s="29" t="s">
        <v>124</v>
      </c>
      <c r="H20" s="25">
        <v>50</v>
      </c>
      <c r="I20" s="25" t="s">
        <v>95</v>
      </c>
      <c r="J20" s="25" t="s">
        <v>125</v>
      </c>
      <c r="K20" s="35" t="s">
        <v>126</v>
      </c>
      <c r="L20" s="25" t="s">
        <v>116</v>
      </c>
    </row>
    <row r="21" spans="1:12" ht="93.6" customHeight="1">
      <c r="A21" s="27">
        <v>17</v>
      </c>
      <c r="B21" s="25" t="s">
        <v>44</v>
      </c>
      <c r="C21" s="25" t="s">
        <v>45</v>
      </c>
      <c r="D21" s="50" t="s">
        <v>153</v>
      </c>
      <c r="E21" s="25" t="s">
        <v>46</v>
      </c>
      <c r="F21" s="26">
        <v>1200</v>
      </c>
      <c r="G21" s="25" t="s">
        <v>47</v>
      </c>
      <c r="H21" s="25">
        <v>50</v>
      </c>
      <c r="I21" s="25" t="s">
        <v>48</v>
      </c>
      <c r="J21" s="25" t="s">
        <v>49</v>
      </c>
      <c r="K21" s="25" t="s">
        <v>127</v>
      </c>
      <c r="L21" s="25" t="s">
        <v>101</v>
      </c>
    </row>
    <row r="22" spans="1:12" ht="51">
      <c r="A22" s="27">
        <v>18</v>
      </c>
      <c r="B22" s="29" t="s">
        <v>78</v>
      </c>
      <c r="C22" s="29" t="s">
        <v>79</v>
      </c>
      <c r="D22" s="51" t="s">
        <v>164</v>
      </c>
      <c r="E22" s="30" t="s">
        <v>80</v>
      </c>
      <c r="F22" s="31">
        <v>2.8</v>
      </c>
      <c r="G22" s="29" t="s">
        <v>81</v>
      </c>
      <c r="H22" s="29">
        <v>50</v>
      </c>
      <c r="I22" s="29" t="s">
        <v>82</v>
      </c>
      <c r="J22" s="29" t="s">
        <v>141</v>
      </c>
      <c r="K22" s="29" t="s">
        <v>104</v>
      </c>
      <c r="L22" s="25" t="s">
        <v>101</v>
      </c>
    </row>
    <row r="23" spans="1:12" ht="89.25">
      <c r="A23" s="27">
        <v>19</v>
      </c>
      <c r="B23" s="29" t="s">
        <v>128</v>
      </c>
      <c r="C23" s="29" t="s">
        <v>113</v>
      </c>
      <c r="D23" s="47" t="s">
        <v>165</v>
      </c>
      <c r="E23" s="30" t="s">
        <v>129</v>
      </c>
      <c r="F23" s="36">
        <v>157.50700000000001</v>
      </c>
      <c r="G23" s="29" t="s">
        <v>130</v>
      </c>
      <c r="H23" s="29">
        <v>50</v>
      </c>
      <c r="I23" s="29" t="s">
        <v>114</v>
      </c>
      <c r="J23" s="35" t="s">
        <v>142</v>
      </c>
      <c r="K23" s="29" t="s">
        <v>131</v>
      </c>
      <c r="L23" s="25" t="s">
        <v>116</v>
      </c>
    </row>
    <row r="24" spans="1:12" s="39" customFormat="1" ht="130.15" customHeight="1">
      <c r="A24" s="27">
        <v>20</v>
      </c>
      <c r="B24" s="18" t="s">
        <v>133</v>
      </c>
      <c r="C24" s="18" t="s">
        <v>134</v>
      </c>
      <c r="D24" s="47" t="s">
        <v>166</v>
      </c>
      <c r="E24" s="9" t="s">
        <v>135</v>
      </c>
      <c r="F24" s="42">
        <v>40</v>
      </c>
      <c r="G24" s="38" t="s">
        <v>136</v>
      </c>
      <c r="H24" s="29">
        <v>30</v>
      </c>
      <c r="I24" s="18" t="s">
        <v>137</v>
      </c>
      <c r="J24" s="41" t="s">
        <v>138</v>
      </c>
      <c r="K24" s="29"/>
      <c r="L24" s="25" t="s">
        <v>116</v>
      </c>
    </row>
    <row r="25" spans="1:12" s="44" customFormat="1" ht="97.15" customHeight="1">
      <c r="A25" s="27">
        <v>21</v>
      </c>
      <c r="B25" s="18" t="s">
        <v>143</v>
      </c>
      <c r="C25" s="18" t="s">
        <v>144</v>
      </c>
      <c r="D25" s="47" t="s">
        <v>167</v>
      </c>
      <c r="E25" s="8" t="s">
        <v>145</v>
      </c>
      <c r="F25" s="40">
        <v>4</v>
      </c>
      <c r="G25" s="45" t="s">
        <v>146</v>
      </c>
      <c r="H25" s="18">
        <v>50</v>
      </c>
      <c r="I25" s="18" t="s">
        <v>147</v>
      </c>
      <c r="J25" s="41" t="s">
        <v>148</v>
      </c>
      <c r="K25" s="29"/>
      <c r="L25" s="25" t="s">
        <v>116</v>
      </c>
    </row>
    <row r="26" spans="1:12" s="44" customFormat="1" ht="111" customHeight="1">
      <c r="A26" s="27">
        <v>22</v>
      </c>
      <c r="B26" s="18" t="s">
        <v>149</v>
      </c>
      <c r="C26" s="18" t="s">
        <v>144</v>
      </c>
      <c r="D26" s="47" t="s">
        <v>167</v>
      </c>
      <c r="E26" s="8" t="s">
        <v>145</v>
      </c>
      <c r="F26" s="40">
        <v>4</v>
      </c>
      <c r="G26" s="45" t="s">
        <v>150</v>
      </c>
      <c r="H26" s="18">
        <v>50</v>
      </c>
      <c r="I26" s="18" t="s">
        <v>151</v>
      </c>
      <c r="J26" s="41" t="s">
        <v>152</v>
      </c>
      <c r="K26" s="29"/>
      <c r="L26" s="25" t="s">
        <v>116</v>
      </c>
    </row>
    <row r="27" spans="1:12" ht="26.45" customHeight="1">
      <c r="A27" s="17"/>
      <c r="B27" s="17" t="s">
        <v>117</v>
      </c>
      <c r="C27" s="17"/>
      <c r="D27" s="53"/>
      <c r="E27" s="17"/>
      <c r="F27" s="43">
        <f>F18+F5+F4</f>
        <v>4406.4724120000001</v>
      </c>
      <c r="G27" s="17"/>
      <c r="H27" s="17"/>
      <c r="I27" s="17"/>
      <c r="J27" s="17"/>
      <c r="K27" s="17"/>
      <c r="L27" s="17"/>
    </row>
    <row r="28" spans="1:12">
      <c r="A28" s="58"/>
      <c r="B28" s="58"/>
    </row>
    <row r="33" spans="1:2">
      <c r="A33" s="58"/>
      <c r="B33" s="58"/>
    </row>
    <row r="45" spans="1:2">
      <c r="A45" s="58"/>
      <c r="B45" s="58"/>
    </row>
    <row r="63" spans="1:2">
      <c r="A63" s="58"/>
      <c r="B63" s="58"/>
    </row>
  </sheetData>
  <mergeCells count="8">
    <mergeCell ref="A1:L1"/>
    <mergeCell ref="A63:B63"/>
    <mergeCell ref="A45:B45"/>
    <mergeCell ref="A28:B28"/>
    <mergeCell ref="A33:B33"/>
    <mergeCell ref="B3:C3"/>
    <mergeCell ref="B18:C18"/>
    <mergeCell ref="B5:C5"/>
  </mergeCells>
  <pageMargins left="0.31496062992125984" right="0.31496062992125984" top="0.35433070866141736" bottom="0.35433070866141736" header="0.31496062992125984" footer="0.31496062992125984"/>
  <pageSetup paperSize="9" scale="6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Tuần Giáo</vt:lpstr>
      <vt:lpstr>'Tuần Giáo'!Print_Area</vt:lpstr>
      <vt:lpstr>'Tuần Giáo'!Print_Titles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 Nhu</dc:creator>
  <cp:lastModifiedBy>Admin</cp:lastModifiedBy>
  <cp:lastPrinted>2022-05-13T10:14:33Z</cp:lastPrinted>
  <dcterms:created xsi:type="dcterms:W3CDTF">2019-04-09T09:48:25Z</dcterms:created>
  <dcterms:modified xsi:type="dcterms:W3CDTF">2022-06-28T03:07:46Z</dcterms:modified>
</cp:coreProperties>
</file>