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C9E79447-0F7B-4323-A448-983844217071}" xr6:coauthVersionLast="36" xr6:coauthVersionMax="36" xr10:uidLastSave="{00000000-0000-0000-0000-000000000000}"/>
  <bookViews>
    <workbookView xWindow="0" yWindow="0" windowWidth="19440" windowHeight="7575" xr2:uid="{00000000-000D-0000-FFFF-FFFF00000000}"/>
  </bookViews>
  <sheets>
    <sheet name="01.TTr" sheetId="1" r:id="rId1"/>
    <sheet name="02.TTr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C10" i="2" l="1"/>
  <c r="C13" i="2" s="1"/>
  <c r="M13" i="1"/>
  <c r="N13" i="1"/>
  <c r="O13" i="1"/>
  <c r="P13" i="1"/>
  <c r="Q13" i="1"/>
  <c r="R13" i="1"/>
  <c r="S13" i="1"/>
  <c r="T13" i="1"/>
  <c r="E13" i="1"/>
  <c r="F13" i="1"/>
  <c r="G13" i="1"/>
  <c r="H13" i="1"/>
  <c r="I13" i="1"/>
  <c r="D13" i="1"/>
  <c r="A3" i="2"/>
  <c r="A4" i="2"/>
  <c r="J13" i="1" l="1"/>
  <c r="L13" i="1"/>
  <c r="K13" i="1"/>
  <c r="C10" i="1"/>
  <c r="C13" i="1" s="1"/>
</calcChain>
</file>

<file path=xl/sharedStrings.xml><?xml version="1.0" encoding="utf-8"?>
<sst xmlns="http://schemas.openxmlformats.org/spreadsheetml/2006/main" count="85" uniqueCount="63">
  <si>
    <t>TỔNG HỢP KẾT QUẢ THANH TRA HÀNH CHÍNH</t>
  </si>
  <si>
    <t>Đơn vị</t>
  </si>
  <si>
    <t>Số cuộc thanh tra thực hiện trong kỳ</t>
  </si>
  <si>
    <t>Đã ban hành kết luận</t>
  </si>
  <si>
    <t>Số đơn vị được thanh tra</t>
  </si>
  <si>
    <t>Tổng vi phạm về kinh tế</t>
  </si>
  <si>
    <t>Kiến nghị xử lý</t>
  </si>
  <si>
    <t>Tổng số</t>
  </si>
  <si>
    <t>Phân loại</t>
  </si>
  <si>
    <t>Tiền và tài sản quy thành tiền</t>
  </si>
  <si>
    <t>Thu hồi về NSNN</t>
  </si>
  <si>
    <t>Xử lý khác về kinh tế</t>
  </si>
  <si>
    <t>Hành chính</t>
  </si>
  <si>
    <t>Chuyển cơ quan điều tra</t>
  </si>
  <si>
    <t>Hoàn thiện cơ chế, chính sách (số văn bản)</t>
  </si>
  <si>
    <t>Triển khai từ kỳ trước chuyển sang</t>
  </si>
  <si>
    <t>Triển khai trong kỳ</t>
  </si>
  <si>
    <t>Theo Kế hoạch</t>
  </si>
  <si>
    <t>Đột xuất</t>
  </si>
  <si>
    <t>Tiền (Tr.đ)</t>
  </si>
  <si>
    <t>Tổ chức</t>
  </si>
  <si>
    <t>Cá nhân</t>
  </si>
  <si>
    <t>Vụ</t>
  </si>
  <si>
    <t>Đối tượng</t>
  </si>
  <si>
    <t>Ms</t>
  </si>
  <si>
    <t>1=2+3=4+5</t>
  </si>
  <si>
    <t>8=10+12</t>
  </si>
  <si>
    <t>9=11+13</t>
  </si>
  <si>
    <t>Đơn vị tính: Tiền (triệu đồng), đất (m2)</t>
  </si>
  <si>
    <r>
      <t>Đất (m</t>
    </r>
    <r>
      <rPr>
        <b/>
        <vertAlign val="superscript"/>
        <sz val="9"/>
        <color rgb="FF000000"/>
        <rFont val="Times New Roman"/>
        <family val="1"/>
      </rPr>
      <t>2</t>
    </r>
    <r>
      <rPr>
        <b/>
        <sz val="9"/>
        <color rgb="FF000000"/>
        <rFont val="Times New Roman"/>
        <family val="1"/>
      </rPr>
      <t>)</t>
    </r>
  </si>
  <si>
    <t>TỔNG HỢP KẾT QUẢ THỰC HIỆN KẾT LUẬN THANH TRA HÀNH CHÍNH</t>
  </si>
  <si>
    <t>Kết luận thanh tra phải thực hiện</t>
  </si>
  <si>
    <t>Tiến độ thực hiện kết luận</t>
  </si>
  <si>
    <t>Thu hồi về ngân sách nhà nước</t>
  </si>
  <si>
    <t>Xử lý hành chính</t>
  </si>
  <si>
    <t>Hoàn thiện về cơ chế chính sách (số văn bản)</t>
  </si>
  <si>
    <t>Trong đó số kết luận được kiểm tra trực tiếp</t>
  </si>
  <si>
    <t>Số kết luận đã hoàn thành</t>
  </si>
  <si>
    <t>Số kết luận chưa hoàn thành</t>
  </si>
  <si>
    <t>Đất (m2)</t>
  </si>
  <si>
    <t>Tổng số phải xử lý</t>
  </si>
  <si>
    <t>Xử lý trong kỳ</t>
  </si>
  <si>
    <t>Đã chuyển cơ quan điều tra</t>
  </si>
  <si>
    <t>Khởi tố trong kỳ</t>
  </si>
  <si>
    <t>Tổng số kiến nghị phải hoàn thiện</t>
  </si>
  <si>
    <t>Số kiến nghị đã thực hiện xong</t>
  </si>
  <si>
    <t>Tổng số tiền phải thu</t>
  </si>
  <si>
    <t>Số tiền đã thu trong kỳ</t>
  </si>
  <si>
    <t>Tổng số đất phải thu</t>
  </si>
  <si>
    <t>Số đất đã thu trong kỳ</t>
  </si>
  <si>
    <t>Tổng Số tiền phải xử lý khác</t>
  </si>
  <si>
    <t>Số tiền đã xử lý khác trong kỳ</t>
  </si>
  <si>
    <t>Tổng số đất phải xử lý khác</t>
  </si>
  <si>
    <t>Số đất đã xử lý khác trong kỳ</t>
  </si>
  <si>
    <t>MS</t>
  </si>
  <si>
    <t>1=3+4</t>
  </si>
  <si>
    <t>Stt</t>
  </si>
  <si>
    <t>Biểu số: 01/TTr</t>
  </si>
  <si>
    <t>Biểu số: 02/TTr</t>
  </si>
  <si>
    <t>(Kèm theo Báo cáo số:      ngày    /6/2021 của UBND huyện Tuần Giáo)</t>
  </si>
  <si>
    <t>Số liệu tính từ ngày 05/5/2021 đến ngày 04/6/2021</t>
  </si>
  <si>
    <t>UBND huyện Tuần Giáo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</si>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</sst>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4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9"/>
      <color theme="1"/>
      <name val="Times New Roman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9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4" workbookViewId="0">
      <selection activeCell="L12" sqref="L12"/>
    </sheetView>
  </sheetViews>
  <sheetFormatPr defaultRowHeight="18.75" x14ac:dyDescent="0.3"/>
  <cols>
    <col min="1" max="1" width="2.77734375" customWidth="1"/>
    <col min="2" max="2" width="10.6640625" customWidth="1"/>
    <col min="3" max="9" width="4.21875" customWidth="1"/>
    <col min="10" max="12" width="6.77734375" customWidth="1"/>
    <col min="13" max="13" width="3.5546875" customWidth="1"/>
    <col min="14" max="14" width="6.77734375" customWidth="1"/>
    <col min="15" max="15" width="4.77734375" customWidth="1"/>
    <col min="16" max="20" width="4.44140625" customWidth="1"/>
  </cols>
  <sheetData>
    <row r="1" spans="1:20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Q1" s="20" t="s">
        <v>57</v>
      </c>
      <c r="R1" s="20"/>
      <c r="S1" s="20"/>
      <c r="T1" s="20"/>
    </row>
    <row r="2" spans="1:20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x14ac:dyDescent="0.3">
      <c r="A3" s="22" t="s">
        <v>60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x14ac:dyDescent="0.3">
      <c r="A4" s="23" t="s">
        <v>59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x14ac:dyDescent="0.3">
      <c r="B5" s="1"/>
      <c r="H5" s="2"/>
      <c r="I5" s="2"/>
      <c r="J5" s="2"/>
      <c r="K5" s="2"/>
      <c r="N5" s="30" t="s">
        <v>28</v>
      </c>
      <c r="O5" s="30"/>
      <c r="P5" s="30"/>
      <c r="Q5" s="30"/>
      <c r="R5" s="30"/>
      <c r="S5" s="30"/>
      <c r="T5" s="30"/>
    </row>
    <row r="6" spans="1:20" ht="31.5" customHeight="1" x14ac:dyDescent="0.3">
      <c r="A6" s="25" t="s">
        <v>56</v>
      </c>
      <c r="B6" s="28" t="s">
        <v>1</v>
      </c>
      <c r="C6" s="28" t="s">
        <v>2</v>
      </c>
      <c r="D6" s="28"/>
      <c r="E6" s="28"/>
      <c r="F6" s="28"/>
      <c r="G6" s="28"/>
      <c r="H6" s="28" t="s">
        <v>3</v>
      </c>
      <c r="I6" s="28" t="s">
        <v>4</v>
      </c>
      <c r="J6" s="28" t="s">
        <v>5</v>
      </c>
      <c r="K6" s="28"/>
      <c r="L6" s="28" t="s">
        <v>6</v>
      </c>
      <c r="M6" s="28"/>
      <c r="N6" s="28"/>
      <c r="O6" s="28"/>
      <c r="P6" s="28"/>
      <c r="Q6" s="28"/>
      <c r="R6" s="28"/>
      <c r="S6" s="28"/>
      <c r="T6" s="28"/>
    </row>
    <row r="7" spans="1:20" ht="31.5" customHeight="1" x14ac:dyDescent="0.3">
      <c r="A7" s="26"/>
      <c r="B7" s="28"/>
      <c r="C7" s="28" t="s">
        <v>7</v>
      </c>
      <c r="D7" s="28" t="s">
        <v>8</v>
      </c>
      <c r="E7" s="28"/>
      <c r="F7" s="28"/>
      <c r="G7" s="28"/>
      <c r="H7" s="28"/>
      <c r="I7" s="28"/>
      <c r="J7" s="28" t="s">
        <v>9</v>
      </c>
      <c r="K7" s="28" t="s">
        <v>29</v>
      </c>
      <c r="L7" s="28" t="s">
        <v>10</v>
      </c>
      <c r="M7" s="28"/>
      <c r="N7" s="28" t="s">
        <v>11</v>
      </c>
      <c r="O7" s="28"/>
      <c r="P7" s="28" t="s">
        <v>12</v>
      </c>
      <c r="Q7" s="28"/>
      <c r="R7" s="28" t="s">
        <v>13</v>
      </c>
      <c r="S7" s="28"/>
      <c r="T7" s="28" t="s">
        <v>14</v>
      </c>
    </row>
    <row r="8" spans="1:20" ht="84" x14ac:dyDescent="0.3">
      <c r="A8" s="27"/>
      <c r="B8" s="28"/>
      <c r="C8" s="28"/>
      <c r="D8" s="5" t="s">
        <v>15</v>
      </c>
      <c r="E8" s="5" t="s">
        <v>16</v>
      </c>
      <c r="F8" s="5" t="s">
        <v>17</v>
      </c>
      <c r="G8" s="5" t="s">
        <v>18</v>
      </c>
      <c r="H8" s="28"/>
      <c r="I8" s="28"/>
      <c r="J8" s="28"/>
      <c r="K8" s="28"/>
      <c r="L8" s="5" t="s">
        <v>19</v>
      </c>
      <c r="M8" s="5" t="s">
        <v>29</v>
      </c>
      <c r="N8" s="5" t="s">
        <v>19</v>
      </c>
      <c r="O8" s="5" t="s">
        <v>29</v>
      </c>
      <c r="P8" s="5" t="s">
        <v>20</v>
      </c>
      <c r="Q8" s="5" t="s">
        <v>21</v>
      </c>
      <c r="R8" s="5" t="s">
        <v>22</v>
      </c>
      <c r="S8" s="5" t="s">
        <v>23</v>
      </c>
      <c r="T8" s="28"/>
    </row>
    <row r="9" spans="1:20" ht="27" customHeight="1" x14ac:dyDescent="0.3">
      <c r="A9" s="4"/>
      <c r="B9" s="3" t="s">
        <v>24</v>
      </c>
      <c r="C9" s="3" t="s">
        <v>25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3">
        <v>7</v>
      </c>
      <c r="J9" s="3" t="s">
        <v>26</v>
      </c>
      <c r="K9" s="3" t="s">
        <v>27</v>
      </c>
      <c r="L9" s="3">
        <v>10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3">
        <v>16</v>
      </c>
      <c r="S9" s="3">
        <v>17</v>
      </c>
      <c r="T9" s="3">
        <v>18</v>
      </c>
    </row>
    <row r="10" spans="1:20" ht="24" x14ac:dyDescent="0.3">
      <c r="A10" s="14">
        <v>1</v>
      </c>
      <c r="B10" s="15" t="s">
        <v>61</v>
      </c>
      <c r="C10" s="3">
        <f>D10+E10</f>
        <v>1</v>
      </c>
      <c r="D10" s="3">
        <v>1</v>
      </c>
      <c r="E10" s="11">
        <v>0</v>
      </c>
      <c r="F10" s="11">
        <v>1</v>
      </c>
      <c r="G10" s="11">
        <v>0</v>
      </c>
      <c r="H10" s="11">
        <v>0</v>
      </c>
      <c r="I10" s="11">
        <v>2</v>
      </c>
      <c r="J10" s="3"/>
      <c r="K10" s="3"/>
      <c r="L10" s="11"/>
      <c r="M10" s="11"/>
      <c r="N10" s="11"/>
      <c r="O10" s="11"/>
      <c r="P10" s="11"/>
      <c r="Q10" s="11"/>
      <c r="R10" s="11"/>
      <c r="S10" s="11"/>
      <c r="T10" s="11"/>
    </row>
    <row r="11" spans="1:20" x14ac:dyDescent="0.3">
      <c r="A11" s="14"/>
      <c r="B11" s="14"/>
      <c r="C11" s="11"/>
      <c r="D11" s="11"/>
      <c r="E11" s="11"/>
      <c r="F11" s="11"/>
      <c r="G11" s="11"/>
      <c r="H11" s="11"/>
      <c r="I11" s="11"/>
      <c r="J11" s="17"/>
      <c r="K11" s="11"/>
      <c r="L11" s="17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9"/>
      <c r="B12" s="13"/>
      <c r="C12" s="10"/>
      <c r="D12" s="10"/>
      <c r="E12" s="10"/>
      <c r="F12" s="10"/>
      <c r="G12" s="10"/>
      <c r="H12" s="10"/>
      <c r="I12" s="10"/>
      <c r="J12" s="18"/>
      <c r="K12" s="10"/>
      <c r="L12" s="18"/>
      <c r="M12" s="10"/>
      <c r="N12" s="10"/>
      <c r="O12" s="10"/>
      <c r="P12" s="10"/>
      <c r="Q12" s="10"/>
      <c r="R12" s="10"/>
      <c r="S12" s="10"/>
      <c r="T12" s="10"/>
    </row>
    <row r="13" spans="1:20" s="8" customFormat="1" ht="12.75" x14ac:dyDescent="0.2">
      <c r="A13" s="24" t="s">
        <v>7</v>
      </c>
      <c r="B13" s="24"/>
      <c r="C13" s="19">
        <f>SUM(C10:C12)</f>
        <v>1</v>
      </c>
      <c r="D13" s="19">
        <f t="shared" ref="D13:T13" si="0">SUM(D10:D12)</f>
        <v>1</v>
      </c>
      <c r="E13" s="19">
        <f t="shared" si="0"/>
        <v>0</v>
      </c>
      <c r="F13" s="19">
        <f t="shared" si="0"/>
        <v>1</v>
      </c>
      <c r="G13" s="19">
        <f t="shared" si="0"/>
        <v>0</v>
      </c>
      <c r="H13" s="19">
        <f t="shared" si="0"/>
        <v>0</v>
      </c>
      <c r="I13" s="19">
        <f t="shared" si="0"/>
        <v>2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19">
        <f t="shared" si="0"/>
        <v>0</v>
      </c>
    </row>
  </sheetData>
  <mergeCells count="23">
    <mergeCell ref="N5:T5"/>
    <mergeCell ref="J6:K6"/>
    <mergeCell ref="L6:T6"/>
    <mergeCell ref="C7:C8"/>
    <mergeCell ref="D7:G7"/>
    <mergeCell ref="J7:J8"/>
    <mergeCell ref="K7:K8"/>
    <mergeCell ref="Q1:T1"/>
    <mergeCell ref="A2:T2"/>
    <mergeCell ref="A3:T3"/>
    <mergeCell ref="A4:T4"/>
    <mergeCell ref="A13:B13"/>
    <mergeCell ref="A6:A8"/>
    <mergeCell ref="L7:M7"/>
    <mergeCell ref="N7:O7"/>
    <mergeCell ref="P7:Q7"/>
    <mergeCell ref="R7:S7"/>
    <mergeCell ref="T7:T8"/>
    <mergeCell ref="B1:K1"/>
    <mergeCell ref="B6:B8"/>
    <mergeCell ref="C6:G6"/>
    <mergeCell ref="H6:H8"/>
    <mergeCell ref="I6:I8"/>
  </mergeCells>
  <pageMargins left="0.7" right="0.7" top="0.75" bottom="0.75" header="0.3" footer="0.3"/>
  <pageSetup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3"/>
  <sheetViews>
    <sheetView workbookViewId="0">
      <selection activeCell="U1" sqref="U1:X1"/>
    </sheetView>
  </sheetViews>
  <sheetFormatPr defaultRowHeight="18.75" x14ac:dyDescent="0.3"/>
  <cols>
    <col min="1" max="1" width="2.33203125" customWidth="1"/>
    <col min="2" max="2" width="9.6640625" customWidth="1"/>
    <col min="3" max="22" width="4.44140625" customWidth="1"/>
    <col min="23" max="24" width="3.77734375" customWidth="1"/>
  </cols>
  <sheetData>
    <row r="1" spans="1:24" x14ac:dyDescent="0.3">
      <c r="B1" s="6"/>
      <c r="C1" s="6"/>
      <c r="D1" s="6"/>
      <c r="E1" s="6"/>
      <c r="F1" s="6"/>
      <c r="G1" s="6"/>
      <c r="H1" s="6"/>
      <c r="I1" s="6"/>
      <c r="J1" s="6"/>
      <c r="U1" s="20" t="s">
        <v>58</v>
      </c>
      <c r="V1" s="20"/>
      <c r="W1" s="20"/>
      <c r="X1" s="20"/>
    </row>
    <row r="2" spans="1:24" x14ac:dyDescent="0.3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22" t="str">
        <f>'01.TTr'!A3:T3</f>
        <v>Số liệu tính từ ngày 05/5/2021 đến ngày 04/6/2021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x14ac:dyDescent="0.3">
      <c r="A4" s="23" t="str">
        <f>'01.TTr'!A4:T4</f>
        <v>(Kèm theo Báo cáo số:      ngày    /6/2021 của UBND huyện Tuần Giáo)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x14ac:dyDescent="0.3">
      <c r="B5" s="1"/>
      <c r="H5" s="2"/>
      <c r="I5" s="2"/>
      <c r="J5" s="2"/>
      <c r="K5" s="2"/>
      <c r="Q5" s="31" t="s">
        <v>28</v>
      </c>
      <c r="R5" s="31"/>
      <c r="S5" s="31"/>
      <c r="T5" s="31"/>
      <c r="U5" s="31"/>
      <c r="V5" s="31"/>
      <c r="W5" s="31"/>
      <c r="X5" s="31"/>
    </row>
    <row r="6" spans="1:24" ht="36.75" customHeight="1" x14ac:dyDescent="0.3">
      <c r="A6" s="32" t="s">
        <v>56</v>
      </c>
      <c r="B6" s="36" t="s">
        <v>1</v>
      </c>
      <c r="C6" s="28" t="s">
        <v>31</v>
      </c>
      <c r="D6" s="28"/>
      <c r="E6" s="28" t="s">
        <v>32</v>
      </c>
      <c r="F6" s="28"/>
      <c r="G6" s="28" t="s">
        <v>33</v>
      </c>
      <c r="H6" s="28"/>
      <c r="I6" s="28"/>
      <c r="J6" s="28"/>
      <c r="K6" s="28" t="s">
        <v>11</v>
      </c>
      <c r="L6" s="28"/>
      <c r="M6" s="28"/>
      <c r="N6" s="28"/>
      <c r="O6" s="28" t="s">
        <v>34</v>
      </c>
      <c r="P6" s="28"/>
      <c r="Q6" s="28"/>
      <c r="R6" s="28"/>
      <c r="S6" s="28" t="s">
        <v>13</v>
      </c>
      <c r="T6" s="28"/>
      <c r="U6" s="28"/>
      <c r="V6" s="28"/>
      <c r="W6" s="28" t="s">
        <v>35</v>
      </c>
      <c r="X6" s="28"/>
    </row>
    <row r="7" spans="1:24" ht="47.25" customHeight="1" x14ac:dyDescent="0.3">
      <c r="A7" s="33"/>
      <c r="B7" s="36"/>
      <c r="C7" s="28" t="s">
        <v>7</v>
      </c>
      <c r="D7" s="28" t="s">
        <v>36</v>
      </c>
      <c r="E7" s="28" t="s">
        <v>37</v>
      </c>
      <c r="F7" s="28" t="s">
        <v>38</v>
      </c>
      <c r="G7" s="28" t="s">
        <v>19</v>
      </c>
      <c r="H7" s="28"/>
      <c r="I7" s="28" t="s">
        <v>39</v>
      </c>
      <c r="J7" s="28"/>
      <c r="K7" s="28" t="s">
        <v>19</v>
      </c>
      <c r="L7" s="28"/>
      <c r="M7" s="28" t="s">
        <v>39</v>
      </c>
      <c r="N7" s="28"/>
      <c r="O7" s="28" t="s">
        <v>40</v>
      </c>
      <c r="P7" s="28"/>
      <c r="Q7" s="28" t="s">
        <v>41</v>
      </c>
      <c r="R7" s="28"/>
      <c r="S7" s="28" t="s">
        <v>42</v>
      </c>
      <c r="T7" s="28"/>
      <c r="U7" s="28" t="s">
        <v>43</v>
      </c>
      <c r="V7" s="28"/>
      <c r="W7" s="28" t="s">
        <v>44</v>
      </c>
      <c r="X7" s="28" t="s">
        <v>45</v>
      </c>
    </row>
    <row r="8" spans="1:24" ht="87" customHeight="1" x14ac:dyDescent="0.3">
      <c r="A8" s="34"/>
      <c r="B8" s="36"/>
      <c r="C8" s="28"/>
      <c r="D8" s="28"/>
      <c r="E8" s="28"/>
      <c r="F8" s="28"/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  <c r="N8" s="5" t="s">
        <v>53</v>
      </c>
      <c r="O8" s="5" t="s">
        <v>20</v>
      </c>
      <c r="P8" s="5" t="s">
        <v>21</v>
      </c>
      <c r="Q8" s="5" t="s">
        <v>20</v>
      </c>
      <c r="R8" s="5" t="s">
        <v>21</v>
      </c>
      <c r="S8" s="5" t="s">
        <v>22</v>
      </c>
      <c r="T8" s="5" t="s">
        <v>23</v>
      </c>
      <c r="U8" s="5" t="s">
        <v>22</v>
      </c>
      <c r="V8" s="5" t="s">
        <v>23</v>
      </c>
      <c r="W8" s="28"/>
      <c r="X8" s="28"/>
    </row>
    <row r="9" spans="1:24" x14ac:dyDescent="0.3">
      <c r="A9" s="16"/>
      <c r="B9" s="3" t="s">
        <v>54</v>
      </c>
      <c r="C9" s="3" t="s">
        <v>55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3">
        <v>7</v>
      </c>
      <c r="J9" s="3">
        <v>8</v>
      </c>
      <c r="K9" s="3">
        <v>9</v>
      </c>
      <c r="L9" s="3">
        <v>10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3">
        <v>16</v>
      </c>
      <c r="S9" s="3">
        <v>17</v>
      </c>
      <c r="T9" s="3">
        <v>18</v>
      </c>
      <c r="U9" s="3">
        <v>19</v>
      </c>
      <c r="V9" s="3">
        <v>20</v>
      </c>
      <c r="W9" s="3">
        <v>21</v>
      </c>
      <c r="X9" s="3">
        <v>22</v>
      </c>
    </row>
    <row r="10" spans="1:24" s="7" customFormat="1" ht="24" x14ac:dyDescent="0.3">
      <c r="A10" s="14">
        <v>1</v>
      </c>
      <c r="B10" s="15" t="s">
        <v>61</v>
      </c>
      <c r="C10" s="11">
        <f>E10+F10</f>
        <v>1</v>
      </c>
      <c r="D10" s="11">
        <v>0</v>
      </c>
      <c r="E10" s="11">
        <v>0</v>
      </c>
      <c r="F10" s="11">
        <v>1</v>
      </c>
      <c r="G10" s="11">
        <v>56.494056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18</v>
      </c>
      <c r="Q10" s="11">
        <v>0</v>
      </c>
      <c r="R10" s="11">
        <v>18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</row>
    <row r="11" spans="1:24" s="7" customFormat="1" x14ac:dyDescent="0.3">
      <c r="A11" s="14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3">
      <c r="A12" s="9"/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x14ac:dyDescent="0.3">
      <c r="A13" s="35" t="s">
        <v>62</v>
      </c>
      <c r="B13" s="35"/>
      <c r="C13" s="12">
        <f>SUM(C10:C12)</f>
        <v>1</v>
      </c>
      <c r="D13" s="12">
        <f t="shared" ref="D13:X13" si="0">SUM(D10:D12)</f>
        <v>0</v>
      </c>
      <c r="E13" s="12">
        <f t="shared" si="0"/>
        <v>0</v>
      </c>
      <c r="F13" s="12">
        <f t="shared" si="0"/>
        <v>1</v>
      </c>
      <c r="G13" s="12">
        <f t="shared" si="0"/>
        <v>56.494056</v>
      </c>
      <c r="H13" s="12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18</v>
      </c>
      <c r="Q13" s="12">
        <f t="shared" si="0"/>
        <v>0</v>
      </c>
      <c r="R13" s="12">
        <f t="shared" si="0"/>
        <v>18</v>
      </c>
      <c r="S13" s="12">
        <f t="shared" si="0"/>
        <v>0</v>
      </c>
      <c r="T13" s="12">
        <f t="shared" si="0"/>
        <v>0</v>
      </c>
      <c r="U13" s="12">
        <f t="shared" si="0"/>
        <v>0</v>
      </c>
      <c r="V13" s="12">
        <f t="shared" si="0"/>
        <v>0</v>
      </c>
      <c r="W13" s="12">
        <f t="shared" si="0"/>
        <v>0</v>
      </c>
      <c r="X13" s="12">
        <f t="shared" si="0"/>
        <v>0</v>
      </c>
    </row>
  </sheetData>
  <mergeCells count="29">
    <mergeCell ref="A13:B13"/>
    <mergeCell ref="G6:J6"/>
    <mergeCell ref="S7:T7"/>
    <mergeCell ref="B6:B8"/>
    <mergeCell ref="S6:V6"/>
    <mergeCell ref="C7:C8"/>
    <mergeCell ref="D7:D8"/>
    <mergeCell ref="E7:E8"/>
    <mergeCell ref="F7:F8"/>
    <mergeCell ref="G7:H7"/>
    <mergeCell ref="I7:J7"/>
    <mergeCell ref="K7:L7"/>
    <mergeCell ref="M7:N7"/>
    <mergeCell ref="Q5:X5"/>
    <mergeCell ref="A6:A8"/>
    <mergeCell ref="A2:X2"/>
    <mergeCell ref="U1:X1"/>
    <mergeCell ref="A3:X3"/>
    <mergeCell ref="A4:X4"/>
    <mergeCell ref="C6:D6"/>
    <mergeCell ref="E6:F6"/>
    <mergeCell ref="U7:V7"/>
    <mergeCell ref="W7:W8"/>
    <mergeCell ref="X7:X8"/>
    <mergeCell ref="Q7:R7"/>
    <mergeCell ref="K6:N6"/>
    <mergeCell ref="O6:R6"/>
    <mergeCell ref="O7:P7"/>
    <mergeCell ref="W6:X6"/>
  </mergeCells>
  <pageMargins left="0.7" right="0.7" top="0.75" bottom="0.75" header="0.3" footer="0.3"/>
  <pageSetup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01.TTr</vt:lpstr>
      <vt:lpstr>02.TTra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2021-05-30T07:55:51Z</cp:lastPrinted>
  <dcterms:created xsi:type="dcterms:W3CDTF">2021-04-08T09:06:58Z</dcterms:created>
  <dcterms:modified xsi:type="dcterms:W3CDTF">2021-06-09T07:28:55Z</dcterms:modified>
</cp:coreProperties>
</file>