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90" windowWidth="18840" windowHeight="7320" tabRatio="789" activeTab="0"/>
  </bookViews>
  <sheets>
    <sheet name="KQ 610-03" sheetId="1" r:id="rId1"/>
    <sheet name="KH 610-09" sheetId="2" r:id="rId2"/>
  </sheets>
  <definedNames/>
  <calcPr fullCalcOnLoad="1"/>
</workbook>
</file>

<file path=xl/sharedStrings.xml><?xml version="1.0" encoding="utf-8"?>
<sst xmlns="http://schemas.openxmlformats.org/spreadsheetml/2006/main" count="127" uniqueCount="54">
  <si>
    <t>Lúa nương</t>
  </si>
  <si>
    <t>Cây màu</t>
  </si>
  <si>
    <t>Nhãn</t>
  </si>
  <si>
    <t>Vải</t>
  </si>
  <si>
    <t>Bưởi</t>
  </si>
  <si>
    <t>Cam</t>
  </si>
  <si>
    <t>Dứa</t>
  </si>
  <si>
    <t>Mít</t>
  </si>
  <si>
    <t>Đào</t>
  </si>
  <si>
    <t>Lê</t>
  </si>
  <si>
    <t>Mận</t>
  </si>
  <si>
    <t>Xoài</t>
  </si>
  <si>
    <t>Chuối</t>
  </si>
  <si>
    <t>Tổng cộng</t>
  </si>
  <si>
    <t>Tổng</t>
  </si>
  <si>
    <t>Dong riềng</t>
  </si>
  <si>
    <t>I</t>
  </si>
  <si>
    <t>Cây CN dài ngày</t>
  </si>
  <si>
    <t>Cây cà phê</t>
  </si>
  <si>
    <t>II</t>
  </si>
  <si>
    <t>Cây ăn quả</t>
  </si>
  <si>
    <t>Quýt</t>
  </si>
  <si>
    <t>Thanh Long</t>
  </si>
  <si>
    <t>Mía</t>
  </si>
  <si>
    <t>III</t>
  </si>
  <si>
    <t>Cây thức ăn gia súc</t>
  </si>
  <si>
    <t>Cỏ</t>
  </si>
  <si>
    <t>IV</t>
  </si>
  <si>
    <t>Cây khác</t>
  </si>
  <si>
    <t>Mắc ca</t>
  </si>
  <si>
    <t>Năm 2017</t>
  </si>
  <si>
    <t>Năm 2018</t>
  </si>
  <si>
    <t>Năm 2019</t>
  </si>
  <si>
    <t>Năm 2020</t>
  </si>
  <si>
    <t>STT</t>
  </si>
  <si>
    <t>Cây trồng
 chuyển đổi</t>
  </si>
  <si>
    <t>Ruộng
 1 vụ</t>
  </si>
  <si>
    <t>Năm 2021</t>
  </si>
  <si>
    <t>Năm 2022</t>
  </si>
  <si>
    <t>Năm 2023</t>
  </si>
  <si>
    <t>Năm 2024</t>
  </si>
  <si>
    <t>Năm 2025</t>
  </si>
  <si>
    <t>...</t>
  </si>
  <si>
    <t>....</t>
  </si>
  <si>
    <t>Tổng giai đoạn</t>
  </si>
  <si>
    <t xml:space="preserve">Tổng cộng </t>
  </si>
  <si>
    <t>(Đơn vị tính: Ha)</t>
  </si>
  <si>
    <t>Cây dược liệu</t>
  </si>
  <si>
    <t>Diện tích chuyển đổi giai đoạn 2017-2020</t>
  </si>
  <si>
    <t>Cây chè</t>
  </si>
  <si>
    <t>Kế hoạch chuyển đổi cơ cấu cây trồng giai đoạn 2021-2025</t>
  </si>
  <si>
    <t>Chanh leo</t>
  </si>
  <si>
    <r>
      <t>PHỤ BIỂU 07: KẾT QUẢ CHUYỂN ĐỔI CƠ CẤU CÂY TRỒNG GIAI ĐOẠN 2017 - 2020
 THEO QUYẾT ĐỊNH 610/QĐ-UBND NGÀY 07/7/2017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(Kèm theo Báo cáo số:           /BC-UBND ngày      tháng 12 năm 2020 của UBND huyện Tuần Giáo)</t>
    </r>
  </si>
  <si>
    <r>
      <t>PHỤ BIỂU 08:  KẾ HOẠCH CHUYỂN ĐỔI CƠ CẤU CÂY TRỒNG GIAI ĐOẠN 2021 - 2025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(Kèm theo Báo cáo số:           /BC-UBND ngày      tháng 12 năm 2020 của UBND huyện Tuần Giáo)</t>
    </r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</si>
</sst>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0\ _₫_-;\-* #,##0.000\ _₫_-;_-* &quot;-&quot;??\ _₫_-;_-@_-"/>
    <numFmt numFmtId="184" formatCode="_-* #,##0.0\ _₫_-;\-* #,##0.0\ _₫_-;_-* &quot;-&quot;??\ _₫_-;_-@_-"/>
    <numFmt numFmtId="185" formatCode="_-* #,##0\ _₫_-;\-* #,##0\ _₫_-;_-* &quot;-&quot;??\ _₫_-;_-@_-"/>
  </numFmts>
  <fonts count="5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3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1" fontId="4" fillId="0" borderId="10" xfId="41" applyFont="1" applyBorder="1" applyAlignment="1">
      <alignment wrapText="1"/>
    </xf>
    <xf numFmtId="171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71" fontId="5" fillId="0" borderId="10" xfId="41" applyFont="1" applyBorder="1" applyAlignment="1">
      <alignment wrapText="1"/>
    </xf>
    <xf numFmtId="171" fontId="5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71" fontId="8" fillId="0" borderId="10" xfId="41" applyFont="1" applyBorder="1" applyAlignment="1">
      <alignment wrapText="1"/>
    </xf>
    <xf numFmtId="171" fontId="8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1" fontId="1" fillId="0" borderId="10" xfId="41" applyFont="1" applyBorder="1" applyAlignment="1">
      <alignment wrapText="1"/>
    </xf>
    <xf numFmtId="17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3" fontId="8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/>
    </xf>
    <xf numFmtId="173" fontId="1" fillId="0" borderId="10" xfId="41" applyNumberFormat="1" applyFont="1" applyBorder="1" applyAlignment="1">
      <alignment wrapText="1"/>
    </xf>
    <xf numFmtId="173" fontId="11" fillId="0" borderId="0" xfId="41" applyNumberFormat="1" applyFont="1" applyAlignment="1">
      <alignment horizontal="center" wrapText="1"/>
    </xf>
    <xf numFmtId="173" fontId="8" fillId="0" borderId="10" xfId="41" applyNumberFormat="1" applyFont="1" applyBorder="1" applyAlignment="1">
      <alignment wrapText="1"/>
    </xf>
    <xf numFmtId="173" fontId="1" fillId="0" borderId="0" xfId="41" applyNumberFormat="1" applyFont="1" applyAlignment="1">
      <alignment/>
    </xf>
    <xf numFmtId="171" fontId="1" fillId="0" borderId="10" xfId="41" applyNumberFormat="1" applyFont="1" applyBorder="1" applyAlignment="1">
      <alignment horizontal="center" vertical="center" wrapText="1"/>
    </xf>
    <xf numFmtId="171" fontId="1" fillId="0" borderId="10" xfId="41" applyNumberFormat="1" applyFont="1" applyBorder="1" applyAlignment="1">
      <alignment wrapText="1"/>
    </xf>
    <xf numFmtId="171" fontId="1" fillId="0" borderId="0" xfId="41" applyNumberFormat="1" applyFont="1" applyAlignment="1">
      <alignment/>
    </xf>
    <xf numFmtId="171" fontId="1" fillId="0" borderId="0" xfId="41" applyNumberFormat="1" applyFont="1" applyAlignment="1">
      <alignment horizontal="center"/>
    </xf>
    <xf numFmtId="171" fontId="17" fillId="0" borderId="0" xfId="41" applyNumberFormat="1" applyFont="1" applyAlignment="1">
      <alignment horizontal="center" wrapText="1"/>
    </xf>
    <xf numFmtId="171" fontId="1" fillId="0" borderId="0" xfId="41" applyNumberFormat="1" applyFont="1" applyBorder="1" applyAlignment="1">
      <alignment/>
    </xf>
    <xf numFmtId="173" fontId="16" fillId="0" borderId="0" xfId="41" applyNumberFormat="1" applyFont="1" applyAlignment="1">
      <alignment horizontal="center" wrapText="1"/>
    </xf>
    <xf numFmtId="173" fontId="8" fillId="0" borderId="13" xfId="41" applyNumberFormat="1" applyFont="1" applyBorder="1" applyAlignment="1">
      <alignment horizontal="center" vertical="center" wrapText="1"/>
    </xf>
    <xf numFmtId="173" fontId="8" fillId="0" borderId="0" xfId="41" applyNumberFormat="1" applyFont="1" applyAlignment="1">
      <alignment/>
    </xf>
    <xf numFmtId="173" fontId="9" fillId="0" borderId="0" xfId="41" applyNumberFormat="1" applyFont="1" applyAlignment="1">
      <alignment horizontal="center"/>
    </xf>
    <xf numFmtId="173" fontId="8" fillId="0" borderId="0" xfId="41" applyNumberFormat="1" applyFont="1" applyAlignment="1">
      <alignment horizontal="center" wrapText="1"/>
    </xf>
    <xf numFmtId="0" fontId="8" fillId="33" borderId="10" xfId="0" applyFont="1" applyFill="1" applyBorder="1" applyAlignment="1">
      <alignment wrapText="1"/>
    </xf>
    <xf numFmtId="185" fontId="5" fillId="0" borderId="10" xfId="0" applyNumberFormat="1" applyFont="1" applyBorder="1" applyAlignment="1">
      <alignment wrapText="1"/>
    </xf>
    <xf numFmtId="185" fontId="5" fillId="0" borderId="10" xfId="41" applyNumberFormat="1" applyFont="1" applyBorder="1" applyAlignment="1">
      <alignment wrapText="1"/>
    </xf>
    <xf numFmtId="185" fontId="4" fillId="0" borderId="10" xfId="0" applyNumberFormat="1" applyFont="1" applyBorder="1" applyAlignment="1">
      <alignment wrapText="1"/>
    </xf>
    <xf numFmtId="185" fontId="4" fillId="0" borderId="10" xfId="41" applyNumberFormat="1" applyFont="1" applyBorder="1" applyAlignment="1">
      <alignment wrapText="1"/>
    </xf>
    <xf numFmtId="174" fontId="8" fillId="0" borderId="10" xfId="41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41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8" fillId="0" borderId="10" xfId="41" applyNumberFormat="1" applyFont="1" applyBorder="1" applyAlignment="1">
      <alignment vertical="center" wrapText="1"/>
    </xf>
    <xf numFmtId="174" fontId="8" fillId="0" borderId="10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8" sqref="I28"/>
    </sheetView>
  </sheetViews>
  <sheetFormatPr defaultColWidth="9.00390625" defaultRowHeight="15.75"/>
  <cols>
    <col min="1" max="1" width="3.625" style="12" customWidth="1"/>
    <col min="2" max="2" width="13.75390625" style="2" customWidth="1"/>
    <col min="3" max="4" width="6.25390625" style="2" customWidth="1"/>
    <col min="5" max="5" width="5.50390625" style="2" customWidth="1"/>
    <col min="6" max="6" width="6.25390625" style="2" customWidth="1"/>
    <col min="7" max="7" width="5.75390625" style="2" customWidth="1"/>
    <col min="8" max="8" width="6.25390625" style="2" customWidth="1"/>
    <col min="9" max="9" width="5.50390625" style="2" customWidth="1"/>
    <col min="10" max="13" width="5.75390625" style="2" customWidth="1"/>
    <col min="14" max="16" width="5.875" style="2" customWidth="1"/>
    <col min="17" max="17" width="6.25390625" style="2" customWidth="1"/>
    <col min="18" max="19" width="5.75390625" style="2" customWidth="1"/>
    <col min="20" max="20" width="5.375" style="2" customWidth="1"/>
    <col min="21" max="21" width="6.125" style="2" customWidth="1"/>
    <col min="22" max="22" width="5.625" style="12" customWidth="1"/>
    <col min="23" max="23" width="9.00390625" style="10" customWidth="1"/>
    <col min="24" max="16384" width="9.00390625" style="2" customWidth="1"/>
  </cols>
  <sheetData>
    <row r="1" spans="1:23" s="3" customFormat="1" ht="51" customHeigh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2"/>
    </row>
    <row r="2" spans="1:23" s="3" customFormat="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91" t="s">
        <v>46</v>
      </c>
      <c r="S2" s="91"/>
      <c r="T2" s="91"/>
      <c r="U2" s="91"/>
      <c r="V2" s="91"/>
      <c r="W2" s="2"/>
    </row>
    <row r="3" spans="1:22" s="8" customFormat="1" ht="17.25" customHeight="1">
      <c r="A3" s="95" t="s">
        <v>34</v>
      </c>
      <c r="B3" s="95" t="s">
        <v>35</v>
      </c>
      <c r="C3" s="88" t="s">
        <v>48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3" s="5" customFormat="1" ht="17.25" customHeight="1">
      <c r="A4" s="95"/>
      <c r="B4" s="95"/>
      <c r="C4" s="95" t="s">
        <v>44</v>
      </c>
      <c r="D4" s="95"/>
      <c r="E4" s="95"/>
      <c r="F4" s="95"/>
      <c r="G4" s="96" t="s">
        <v>30</v>
      </c>
      <c r="H4" s="97"/>
      <c r="I4" s="97"/>
      <c r="J4" s="98"/>
      <c r="K4" s="96" t="s">
        <v>31</v>
      </c>
      <c r="L4" s="97"/>
      <c r="M4" s="97"/>
      <c r="N4" s="98"/>
      <c r="O4" s="96" t="s">
        <v>32</v>
      </c>
      <c r="P4" s="97"/>
      <c r="Q4" s="97"/>
      <c r="R4" s="98"/>
      <c r="S4" s="96" t="s">
        <v>33</v>
      </c>
      <c r="T4" s="97"/>
      <c r="U4" s="97"/>
      <c r="V4" s="98"/>
      <c r="W4" s="8"/>
    </row>
    <row r="5" spans="1:22" s="5" customFormat="1" ht="32.25" customHeight="1">
      <c r="A5" s="95"/>
      <c r="B5" s="95"/>
      <c r="C5" s="56" t="s">
        <v>45</v>
      </c>
      <c r="D5" s="6" t="s">
        <v>0</v>
      </c>
      <c r="E5" s="6" t="s">
        <v>36</v>
      </c>
      <c r="F5" s="6" t="s">
        <v>1</v>
      </c>
      <c r="G5" s="6" t="s">
        <v>14</v>
      </c>
      <c r="H5" s="6" t="s">
        <v>0</v>
      </c>
      <c r="I5" s="6" t="s">
        <v>36</v>
      </c>
      <c r="J5" s="6" t="s">
        <v>1</v>
      </c>
      <c r="K5" s="6" t="s">
        <v>14</v>
      </c>
      <c r="L5" s="6" t="s">
        <v>0</v>
      </c>
      <c r="M5" s="6" t="s">
        <v>36</v>
      </c>
      <c r="N5" s="6" t="s">
        <v>1</v>
      </c>
      <c r="O5" s="6" t="s">
        <v>14</v>
      </c>
      <c r="P5" s="6" t="s">
        <v>0</v>
      </c>
      <c r="Q5" s="6" t="s">
        <v>36</v>
      </c>
      <c r="R5" s="6" t="s">
        <v>1</v>
      </c>
      <c r="S5" s="6" t="s">
        <v>14</v>
      </c>
      <c r="T5" s="6" t="s">
        <v>0</v>
      </c>
      <c r="U5" s="6" t="s">
        <v>36</v>
      </c>
      <c r="V5" s="6" t="s">
        <v>1</v>
      </c>
    </row>
    <row r="6" spans="1:23" s="8" customFormat="1" ht="16.5" customHeight="1">
      <c r="A6" s="17" t="s">
        <v>16</v>
      </c>
      <c r="B6" s="15" t="s">
        <v>17</v>
      </c>
      <c r="C6" s="15"/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9"/>
      <c r="P6" s="19"/>
      <c r="Q6" s="19"/>
      <c r="R6" s="19"/>
      <c r="S6" s="19"/>
      <c r="T6" s="19"/>
      <c r="U6" s="19"/>
      <c r="V6" s="14"/>
      <c r="W6" s="7"/>
    </row>
    <row r="7" spans="1:23" ht="16.5" customHeight="1">
      <c r="A7" s="20">
        <v>1</v>
      </c>
      <c r="B7" s="21" t="s">
        <v>18</v>
      </c>
      <c r="C7" s="21"/>
      <c r="D7" s="18"/>
      <c r="E7" s="18"/>
      <c r="F7" s="18"/>
      <c r="G7" s="18"/>
      <c r="H7" s="22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  <c r="V7" s="15"/>
      <c r="W7" s="8"/>
    </row>
    <row r="8" spans="1:23" s="8" customFormat="1" ht="16.5" customHeight="1">
      <c r="A8" s="17" t="s">
        <v>19</v>
      </c>
      <c r="B8" s="15" t="s">
        <v>20</v>
      </c>
      <c r="C8" s="15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  <c r="R8" s="19"/>
      <c r="S8" s="19"/>
      <c r="T8" s="19"/>
      <c r="U8" s="19"/>
      <c r="V8" s="21"/>
      <c r="W8" s="2"/>
    </row>
    <row r="9" spans="1:23" ht="16.5" customHeight="1">
      <c r="A9" s="20">
        <v>1</v>
      </c>
      <c r="B9" s="21" t="s">
        <v>2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3"/>
      <c r="P9" s="23"/>
      <c r="Q9" s="23"/>
      <c r="R9" s="23"/>
      <c r="S9" s="23"/>
      <c r="T9" s="23"/>
      <c r="U9" s="23"/>
      <c r="V9" s="15"/>
      <c r="W9" s="8"/>
    </row>
    <row r="10" spans="1:23" ht="16.5" customHeight="1">
      <c r="A10" s="20">
        <v>2</v>
      </c>
      <c r="B10" s="21" t="s">
        <v>3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1"/>
      <c r="W10" s="2"/>
    </row>
    <row r="11" spans="1:23" ht="16.5" customHeight="1">
      <c r="A11" s="20">
        <v>3</v>
      </c>
      <c r="B11" s="21" t="s">
        <v>4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1"/>
      <c r="W11" s="2"/>
    </row>
    <row r="12" spans="1:23" ht="16.5" customHeight="1">
      <c r="A12" s="20">
        <v>4</v>
      </c>
      <c r="B12" s="21" t="s">
        <v>5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  <c r="P12" s="23"/>
      <c r="Q12" s="23"/>
      <c r="R12" s="23"/>
      <c r="S12" s="23"/>
      <c r="T12" s="23"/>
      <c r="U12" s="23"/>
      <c r="V12" s="21"/>
      <c r="W12" s="2"/>
    </row>
    <row r="13" spans="1:23" ht="16.5" customHeight="1">
      <c r="A13" s="20">
        <v>5</v>
      </c>
      <c r="B13" s="21" t="s">
        <v>21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1"/>
      <c r="W13" s="2"/>
    </row>
    <row r="14" spans="1:23" ht="16.5" customHeight="1">
      <c r="A14" s="20">
        <v>6</v>
      </c>
      <c r="B14" s="21" t="s">
        <v>6</v>
      </c>
      <c r="C14" s="75">
        <f>D14+E14+F14</f>
        <v>57</v>
      </c>
      <c r="D14" s="76">
        <f>H14+L14+P14</f>
        <v>57</v>
      </c>
      <c r="E14" s="76"/>
      <c r="F14" s="76"/>
      <c r="G14" s="76"/>
      <c r="H14" s="76">
        <v>12</v>
      </c>
      <c r="I14" s="76"/>
      <c r="J14" s="76"/>
      <c r="K14" s="76"/>
      <c r="L14" s="76">
        <v>30</v>
      </c>
      <c r="M14" s="75"/>
      <c r="N14" s="75"/>
      <c r="O14" s="75"/>
      <c r="P14" s="75">
        <v>15</v>
      </c>
      <c r="Q14" s="23"/>
      <c r="R14" s="23"/>
      <c r="S14" s="23"/>
      <c r="T14" s="23"/>
      <c r="U14" s="23"/>
      <c r="V14" s="21"/>
      <c r="W14" s="2"/>
    </row>
    <row r="15" spans="1:23" ht="16.5" customHeight="1">
      <c r="A15" s="20">
        <v>7</v>
      </c>
      <c r="B15" s="21" t="s">
        <v>7</v>
      </c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5"/>
      <c r="N15" s="75"/>
      <c r="O15" s="75"/>
      <c r="P15" s="75"/>
      <c r="Q15" s="23"/>
      <c r="R15" s="23"/>
      <c r="S15" s="23"/>
      <c r="T15" s="23"/>
      <c r="U15" s="23"/>
      <c r="V15" s="21"/>
      <c r="W15" s="2"/>
    </row>
    <row r="16" spans="1:23" ht="16.5" customHeight="1">
      <c r="A16" s="20">
        <v>8</v>
      </c>
      <c r="B16" s="21" t="s">
        <v>8</v>
      </c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5"/>
      <c r="N16" s="75"/>
      <c r="O16" s="75"/>
      <c r="P16" s="75"/>
      <c r="Q16" s="23"/>
      <c r="R16" s="23"/>
      <c r="S16" s="23"/>
      <c r="T16" s="23"/>
      <c r="U16" s="23"/>
      <c r="V16" s="21"/>
      <c r="W16" s="2"/>
    </row>
    <row r="17" spans="1:23" ht="16.5" customHeight="1">
      <c r="A17" s="20">
        <v>9</v>
      </c>
      <c r="B17" s="21" t="s">
        <v>9</v>
      </c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5"/>
      <c r="N17" s="75"/>
      <c r="O17" s="75"/>
      <c r="P17" s="75"/>
      <c r="Q17" s="23"/>
      <c r="R17" s="23"/>
      <c r="S17" s="23"/>
      <c r="T17" s="23"/>
      <c r="U17" s="23"/>
      <c r="V17" s="21"/>
      <c r="W17" s="2"/>
    </row>
    <row r="18" spans="1:23" ht="16.5" customHeight="1">
      <c r="A18" s="20">
        <v>10</v>
      </c>
      <c r="B18" s="21" t="s">
        <v>10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5"/>
      <c r="N18" s="75"/>
      <c r="O18" s="75"/>
      <c r="P18" s="75"/>
      <c r="Q18" s="23"/>
      <c r="R18" s="23"/>
      <c r="S18" s="23"/>
      <c r="T18" s="23"/>
      <c r="U18" s="23"/>
      <c r="V18" s="21"/>
      <c r="W18" s="2"/>
    </row>
    <row r="19" spans="1:23" ht="16.5" customHeight="1">
      <c r="A19" s="20">
        <v>11</v>
      </c>
      <c r="B19" s="21" t="s">
        <v>11</v>
      </c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5"/>
      <c r="N19" s="75"/>
      <c r="O19" s="75"/>
      <c r="P19" s="75"/>
      <c r="Q19" s="23"/>
      <c r="R19" s="23"/>
      <c r="S19" s="23"/>
      <c r="T19" s="23"/>
      <c r="U19" s="23"/>
      <c r="V19" s="21"/>
      <c r="W19" s="2"/>
    </row>
    <row r="20" spans="1:23" ht="16.5" customHeight="1">
      <c r="A20" s="20">
        <v>12</v>
      </c>
      <c r="B20" s="21" t="s">
        <v>22</v>
      </c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5"/>
      <c r="N20" s="75"/>
      <c r="O20" s="75"/>
      <c r="P20" s="75"/>
      <c r="Q20" s="23"/>
      <c r="R20" s="23"/>
      <c r="S20" s="23"/>
      <c r="T20" s="23"/>
      <c r="U20" s="23"/>
      <c r="V20" s="21"/>
      <c r="W20" s="2"/>
    </row>
    <row r="21" spans="1:23" ht="16.5" customHeight="1">
      <c r="A21" s="20">
        <v>13</v>
      </c>
      <c r="B21" s="21" t="s">
        <v>12</v>
      </c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5"/>
      <c r="N21" s="75"/>
      <c r="O21" s="75"/>
      <c r="P21" s="75"/>
      <c r="Q21" s="23"/>
      <c r="R21" s="23"/>
      <c r="S21" s="23"/>
      <c r="T21" s="23"/>
      <c r="U21" s="23"/>
      <c r="V21" s="21"/>
      <c r="W21" s="2"/>
    </row>
    <row r="22" spans="1:23" ht="16.5" customHeight="1">
      <c r="A22" s="20">
        <v>14</v>
      </c>
      <c r="B22" s="21" t="s">
        <v>23</v>
      </c>
      <c r="C22" s="75">
        <f>D22+E22+F22</f>
        <v>20</v>
      </c>
      <c r="D22" s="76">
        <f>H22+L22</f>
        <v>20</v>
      </c>
      <c r="E22" s="76"/>
      <c r="F22" s="76"/>
      <c r="G22" s="76">
        <f>H22+I22+J22</f>
        <v>15</v>
      </c>
      <c r="H22" s="76">
        <v>15</v>
      </c>
      <c r="I22" s="76"/>
      <c r="J22" s="76"/>
      <c r="K22" s="76">
        <f>L22+M22+N22</f>
        <v>5</v>
      </c>
      <c r="L22" s="76">
        <v>5</v>
      </c>
      <c r="M22" s="75"/>
      <c r="N22" s="75"/>
      <c r="O22" s="75"/>
      <c r="P22" s="75"/>
      <c r="Q22" s="23"/>
      <c r="R22" s="23"/>
      <c r="S22" s="23"/>
      <c r="T22" s="23"/>
      <c r="U22" s="23"/>
      <c r="V22" s="21"/>
      <c r="W22" s="2"/>
    </row>
    <row r="23" spans="1:23" ht="16.5" customHeight="1">
      <c r="A23" s="20">
        <v>15</v>
      </c>
      <c r="B23" s="21" t="s">
        <v>28</v>
      </c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5"/>
      <c r="N23" s="75"/>
      <c r="O23" s="75"/>
      <c r="P23" s="75"/>
      <c r="Q23" s="23"/>
      <c r="R23" s="23"/>
      <c r="S23" s="23"/>
      <c r="T23" s="23"/>
      <c r="U23" s="23"/>
      <c r="V23" s="21"/>
      <c r="W23" s="2"/>
    </row>
    <row r="24" spans="1:23" s="8" customFormat="1" ht="21" customHeight="1">
      <c r="A24" s="17" t="s">
        <v>24</v>
      </c>
      <c r="B24" s="15" t="s">
        <v>25</v>
      </c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7"/>
      <c r="N24" s="77"/>
      <c r="O24" s="77"/>
      <c r="P24" s="77"/>
      <c r="Q24" s="19"/>
      <c r="R24" s="19"/>
      <c r="S24" s="19"/>
      <c r="T24" s="19"/>
      <c r="U24" s="19"/>
      <c r="V24" s="21"/>
      <c r="W24" s="2"/>
    </row>
    <row r="25" spans="1:23" ht="16.5" customHeight="1">
      <c r="A25" s="20">
        <v>1</v>
      </c>
      <c r="B25" s="21" t="s">
        <v>26</v>
      </c>
      <c r="C25" s="75">
        <f>+D25</f>
        <v>30</v>
      </c>
      <c r="D25" s="76">
        <f>L25+P25</f>
        <v>30</v>
      </c>
      <c r="E25" s="78"/>
      <c r="F25" s="78"/>
      <c r="G25" s="78"/>
      <c r="H25" s="76"/>
      <c r="I25" s="76"/>
      <c r="J25" s="76"/>
      <c r="K25" s="76"/>
      <c r="L25" s="76">
        <v>10</v>
      </c>
      <c r="M25" s="75"/>
      <c r="N25" s="75"/>
      <c r="O25" s="75"/>
      <c r="P25" s="75">
        <v>20</v>
      </c>
      <c r="Q25" s="23"/>
      <c r="R25" s="23"/>
      <c r="S25" s="23"/>
      <c r="T25" s="23"/>
      <c r="U25" s="23"/>
      <c r="V25" s="15"/>
      <c r="W25" s="8"/>
    </row>
    <row r="26" spans="1:23" s="8" customFormat="1" ht="16.5" customHeight="1">
      <c r="A26" s="17" t="s">
        <v>27</v>
      </c>
      <c r="B26" s="15" t="s">
        <v>28</v>
      </c>
      <c r="C26" s="77"/>
      <c r="D26" s="78"/>
      <c r="E26" s="78"/>
      <c r="F26" s="78"/>
      <c r="G26" s="78"/>
      <c r="H26" s="77"/>
      <c r="I26" s="77"/>
      <c r="J26" s="77"/>
      <c r="K26" s="77"/>
      <c r="L26" s="77"/>
      <c r="M26" s="77"/>
      <c r="N26" s="77"/>
      <c r="O26" s="77"/>
      <c r="P26" s="77"/>
      <c r="Q26" s="19"/>
      <c r="R26" s="19"/>
      <c r="S26" s="19"/>
      <c r="T26" s="19"/>
      <c r="U26" s="19"/>
      <c r="V26" s="21"/>
      <c r="W26" s="2"/>
    </row>
    <row r="27" spans="1:23" ht="16.5" customHeight="1">
      <c r="A27" s="20">
        <v>1</v>
      </c>
      <c r="B27" s="21" t="s">
        <v>15</v>
      </c>
      <c r="C27" s="75"/>
      <c r="D27" s="76"/>
      <c r="E27" s="76"/>
      <c r="F27" s="76"/>
      <c r="G27" s="76"/>
      <c r="H27" s="75"/>
      <c r="I27" s="75"/>
      <c r="J27" s="75"/>
      <c r="K27" s="75"/>
      <c r="L27" s="75"/>
      <c r="M27" s="75"/>
      <c r="N27" s="75"/>
      <c r="O27" s="75"/>
      <c r="P27" s="75"/>
      <c r="Q27" s="23"/>
      <c r="R27" s="23"/>
      <c r="S27" s="23"/>
      <c r="T27" s="23"/>
      <c r="U27" s="23"/>
      <c r="V27" s="15"/>
      <c r="W27" s="8"/>
    </row>
    <row r="28" spans="1:23" ht="16.5" customHeight="1">
      <c r="A28" s="20">
        <v>2</v>
      </c>
      <c r="B28" s="21" t="s">
        <v>29</v>
      </c>
      <c r="C28" s="75"/>
      <c r="D28" s="78"/>
      <c r="E28" s="78"/>
      <c r="F28" s="78"/>
      <c r="G28" s="78"/>
      <c r="H28" s="75"/>
      <c r="I28" s="75"/>
      <c r="J28" s="75"/>
      <c r="K28" s="75"/>
      <c r="L28" s="75"/>
      <c r="M28" s="75"/>
      <c r="N28" s="75"/>
      <c r="O28" s="75"/>
      <c r="P28" s="75"/>
      <c r="Q28" s="23"/>
      <c r="R28" s="23"/>
      <c r="S28" s="23"/>
      <c r="T28" s="23"/>
      <c r="U28" s="23"/>
      <c r="V28" s="21"/>
      <c r="W28" s="2"/>
    </row>
    <row r="29" spans="1:23" ht="16.5" customHeight="1">
      <c r="A29" s="20">
        <v>3</v>
      </c>
      <c r="B29" s="21" t="s">
        <v>47</v>
      </c>
      <c r="C29" s="21"/>
      <c r="D29" s="18"/>
      <c r="E29" s="18"/>
      <c r="F29" s="18"/>
      <c r="G29" s="18"/>
      <c r="H29" s="21"/>
      <c r="I29" s="21"/>
      <c r="J29" s="21"/>
      <c r="K29" s="21"/>
      <c r="L29" s="21"/>
      <c r="M29" s="23"/>
      <c r="N29" s="23"/>
      <c r="O29" s="23"/>
      <c r="P29" s="23"/>
      <c r="Q29" s="23"/>
      <c r="R29" s="23"/>
      <c r="S29" s="23"/>
      <c r="T29" s="23"/>
      <c r="U29" s="23"/>
      <c r="V29" s="21"/>
      <c r="W29" s="2"/>
    </row>
    <row r="30" spans="1:23" ht="16.5" customHeight="1">
      <c r="A30" s="20">
        <v>4</v>
      </c>
      <c r="B30" s="21" t="s">
        <v>28</v>
      </c>
      <c r="C30" s="21"/>
      <c r="D30" s="18"/>
      <c r="E30" s="18"/>
      <c r="F30" s="18"/>
      <c r="G30" s="18"/>
      <c r="H30" s="21"/>
      <c r="I30" s="21"/>
      <c r="J30" s="21"/>
      <c r="K30" s="21"/>
      <c r="L30" s="21"/>
      <c r="M30" s="23"/>
      <c r="N30" s="23"/>
      <c r="O30" s="23"/>
      <c r="P30" s="23"/>
      <c r="Q30" s="23"/>
      <c r="R30" s="23"/>
      <c r="S30" s="23"/>
      <c r="T30" s="23"/>
      <c r="U30" s="23"/>
      <c r="V30" s="21"/>
      <c r="W30" s="2"/>
    </row>
    <row r="31" spans="1:23" s="8" customFormat="1" ht="16.5" customHeight="1" hidden="1">
      <c r="A31" s="92" t="s">
        <v>13</v>
      </c>
      <c r="B31" s="93"/>
      <c r="C31" s="15"/>
      <c r="D31" s="15"/>
      <c r="E31" s="15"/>
      <c r="F31" s="15"/>
      <c r="G31" s="15"/>
      <c r="H31" s="15"/>
      <c r="I31" s="16"/>
      <c r="J31" s="16"/>
      <c r="K31" s="16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21"/>
      <c r="W31" s="2"/>
    </row>
    <row r="32" spans="1:22" s="8" customFormat="1" ht="12" customHeight="1">
      <c r="A32" s="11"/>
      <c r="V32" s="9"/>
    </row>
    <row r="33" spans="4:23" ht="26.25" customHeight="1">
      <c r="D33" s="13"/>
      <c r="E33" s="13"/>
      <c r="F33" s="13"/>
      <c r="G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9"/>
      <c r="W33" s="8"/>
    </row>
    <row r="34" spans="4:22" ht="39.7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</sheetData>
  <sheetProtection/>
  <mergeCells count="11">
    <mergeCell ref="C4:F4"/>
    <mergeCell ref="C3:V3"/>
    <mergeCell ref="R2:V2"/>
    <mergeCell ref="A31:B31"/>
    <mergeCell ref="A1:V1"/>
    <mergeCell ref="A3:A5"/>
    <mergeCell ref="B3:B5"/>
    <mergeCell ref="G4:J4"/>
    <mergeCell ref="K4:N4"/>
    <mergeCell ref="O4:R4"/>
    <mergeCell ref="S4:V4"/>
  </mergeCells>
  <printOptions/>
  <pageMargins left="0.2362204724409449" right="0.15748031496062992" top="0.2755905511811024" bottom="0.2362204724409449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pane xSplit="2" ySplit="6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7" sqref="N37"/>
    </sheetView>
  </sheetViews>
  <sheetFormatPr defaultColWidth="9.00390625" defaultRowHeight="15.75"/>
  <cols>
    <col min="1" max="1" width="4.00390625" style="50" customWidth="1"/>
    <col min="2" max="2" width="8.75390625" style="24" customWidth="1"/>
    <col min="3" max="3" width="5.00390625" style="24" customWidth="1"/>
    <col min="4" max="4" width="6.50390625" style="62" customWidth="1"/>
    <col min="5" max="5" width="5.50390625" style="24" customWidth="1"/>
    <col min="6" max="7" width="5.00390625" style="24" customWidth="1"/>
    <col min="8" max="8" width="5.375" style="24" customWidth="1"/>
    <col min="9" max="9" width="5.50390625" style="24" customWidth="1"/>
    <col min="10" max="11" width="4.875" style="24" customWidth="1"/>
    <col min="12" max="13" width="5.75390625" style="24" customWidth="1"/>
    <col min="14" max="15" width="5.125" style="24" customWidth="1"/>
    <col min="16" max="16" width="5.00390625" style="24" customWidth="1"/>
    <col min="17" max="17" width="5.125" style="24" customWidth="1"/>
    <col min="18" max="19" width="4.75390625" style="24" customWidth="1"/>
    <col min="20" max="20" width="5.00390625" style="24" customWidth="1"/>
    <col min="21" max="21" width="5.125" style="24" customWidth="1"/>
    <col min="22" max="22" width="4.625" style="50" customWidth="1"/>
    <col min="23" max="23" width="5.375" style="66" customWidth="1"/>
    <col min="24" max="24" width="5.00390625" style="53" customWidth="1"/>
    <col min="25" max="25" width="5.00390625" style="24" customWidth="1"/>
    <col min="26" max="26" width="6.00390625" style="24" customWidth="1"/>
    <col min="27" max="16384" width="9.00390625" style="24" customWidth="1"/>
  </cols>
  <sheetData>
    <row r="1" spans="1:26" s="25" customFormat="1" ht="35.25" customHeigh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4" s="25" customFormat="1" ht="12" customHeight="1">
      <c r="A2" s="54"/>
      <c r="B2" s="54"/>
      <c r="C2" s="54"/>
      <c r="D2" s="6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7"/>
      <c r="X2" s="24"/>
    </row>
    <row r="3" spans="1:26" s="58" customFormat="1" ht="15" customHeight="1">
      <c r="A3" s="57"/>
      <c r="B3" s="57"/>
      <c r="C3" s="57"/>
      <c r="D3" s="69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6" t="s">
        <v>46</v>
      </c>
      <c r="W3" s="106"/>
      <c r="X3" s="106"/>
      <c r="Y3" s="106"/>
      <c r="Z3" s="106"/>
    </row>
    <row r="4" spans="1:26" s="28" customFormat="1" ht="15.75" customHeight="1">
      <c r="A4" s="102" t="s">
        <v>34</v>
      </c>
      <c r="B4" s="102" t="s">
        <v>35</v>
      </c>
      <c r="C4" s="103" t="s">
        <v>50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5"/>
    </row>
    <row r="5" spans="1:26" s="29" customFormat="1" ht="15.75" customHeight="1">
      <c r="A5" s="102"/>
      <c r="B5" s="102"/>
      <c r="C5" s="102" t="s">
        <v>44</v>
      </c>
      <c r="D5" s="102"/>
      <c r="E5" s="102"/>
      <c r="F5" s="102"/>
      <c r="G5" s="99" t="s">
        <v>37</v>
      </c>
      <c r="H5" s="100"/>
      <c r="I5" s="100"/>
      <c r="J5" s="101"/>
      <c r="K5" s="99" t="s">
        <v>38</v>
      </c>
      <c r="L5" s="100"/>
      <c r="M5" s="100"/>
      <c r="N5" s="101"/>
      <c r="O5" s="99" t="s">
        <v>39</v>
      </c>
      <c r="P5" s="100"/>
      <c r="Q5" s="100"/>
      <c r="R5" s="101"/>
      <c r="S5" s="99" t="s">
        <v>40</v>
      </c>
      <c r="T5" s="100"/>
      <c r="U5" s="100"/>
      <c r="V5" s="101"/>
      <c r="W5" s="99" t="s">
        <v>41</v>
      </c>
      <c r="X5" s="100"/>
      <c r="Y5" s="100"/>
      <c r="Z5" s="101"/>
    </row>
    <row r="6" spans="1:26" s="29" customFormat="1" ht="30" customHeight="1">
      <c r="A6" s="102"/>
      <c r="B6" s="102"/>
      <c r="C6" s="55" t="s">
        <v>13</v>
      </c>
      <c r="D6" s="70" t="s">
        <v>0</v>
      </c>
      <c r="E6" s="55" t="s">
        <v>36</v>
      </c>
      <c r="F6" s="55" t="s">
        <v>1</v>
      </c>
      <c r="G6" s="27" t="s">
        <v>14</v>
      </c>
      <c r="H6" s="27" t="s">
        <v>0</v>
      </c>
      <c r="I6" s="27" t="s">
        <v>36</v>
      </c>
      <c r="J6" s="27" t="s">
        <v>1</v>
      </c>
      <c r="K6" s="27" t="s">
        <v>14</v>
      </c>
      <c r="L6" s="27" t="s">
        <v>0</v>
      </c>
      <c r="M6" s="27" t="s">
        <v>36</v>
      </c>
      <c r="N6" s="27" t="s">
        <v>1</v>
      </c>
      <c r="O6" s="27" t="s">
        <v>14</v>
      </c>
      <c r="P6" s="27" t="s">
        <v>0</v>
      </c>
      <c r="Q6" s="27" t="s">
        <v>36</v>
      </c>
      <c r="R6" s="27" t="s">
        <v>1</v>
      </c>
      <c r="S6" s="27" t="s">
        <v>14</v>
      </c>
      <c r="T6" s="27" t="s">
        <v>0</v>
      </c>
      <c r="U6" s="27" t="s">
        <v>36</v>
      </c>
      <c r="V6" s="27" t="s">
        <v>1</v>
      </c>
      <c r="W6" s="63" t="s">
        <v>14</v>
      </c>
      <c r="X6" s="27" t="s">
        <v>0</v>
      </c>
      <c r="Y6" s="27" t="s">
        <v>36</v>
      </c>
      <c r="Z6" s="27" t="s">
        <v>1</v>
      </c>
    </row>
    <row r="7" spans="1:26" s="28" customFormat="1" ht="21.75" customHeight="1">
      <c r="A7" s="30" t="s">
        <v>16</v>
      </c>
      <c r="B7" s="74" t="s">
        <v>17</v>
      </c>
      <c r="C7" s="31"/>
      <c r="D7" s="61"/>
      <c r="E7" s="32"/>
      <c r="F7" s="32"/>
      <c r="G7" s="32"/>
      <c r="H7" s="32"/>
      <c r="I7" s="32"/>
      <c r="J7" s="32"/>
      <c r="K7" s="32"/>
      <c r="L7" s="32"/>
      <c r="M7" s="33"/>
      <c r="N7" s="33"/>
      <c r="O7" s="33"/>
      <c r="P7" s="33"/>
      <c r="Q7" s="33"/>
      <c r="R7" s="33"/>
      <c r="S7" s="33"/>
      <c r="T7" s="33"/>
      <c r="U7" s="33"/>
      <c r="V7" s="34"/>
      <c r="W7" s="63"/>
      <c r="X7" s="35"/>
      <c r="Y7" s="36"/>
      <c r="Z7" s="36"/>
    </row>
    <row r="8" spans="1:26" ht="18" customHeight="1">
      <c r="A8" s="37">
        <v>1</v>
      </c>
      <c r="B8" s="38" t="s">
        <v>18</v>
      </c>
      <c r="C8" s="38"/>
      <c r="D8" s="61"/>
      <c r="E8" s="32"/>
      <c r="F8" s="32"/>
      <c r="G8" s="32"/>
      <c r="H8" s="39"/>
      <c r="I8" s="39"/>
      <c r="J8" s="39"/>
      <c r="K8" s="39"/>
      <c r="L8" s="39"/>
      <c r="M8" s="40"/>
      <c r="N8" s="40"/>
      <c r="O8" s="40"/>
      <c r="P8" s="40"/>
      <c r="Q8" s="40"/>
      <c r="R8" s="40"/>
      <c r="S8" s="40"/>
      <c r="T8" s="40"/>
      <c r="U8" s="40"/>
      <c r="V8" s="31"/>
      <c r="W8" s="64"/>
      <c r="X8" s="36"/>
      <c r="Y8" s="41"/>
      <c r="Z8" s="41"/>
    </row>
    <row r="9" spans="1:26" ht="18" customHeight="1">
      <c r="A9" s="37">
        <v>2</v>
      </c>
      <c r="B9" s="38" t="s">
        <v>49</v>
      </c>
      <c r="C9" s="38"/>
      <c r="D9" s="61"/>
      <c r="E9" s="32"/>
      <c r="F9" s="32"/>
      <c r="G9" s="32"/>
      <c r="H9" s="39"/>
      <c r="I9" s="39"/>
      <c r="J9" s="39"/>
      <c r="K9" s="39"/>
      <c r="L9" s="39"/>
      <c r="M9" s="40"/>
      <c r="N9" s="40"/>
      <c r="O9" s="40"/>
      <c r="P9" s="40"/>
      <c r="Q9" s="40"/>
      <c r="R9" s="40"/>
      <c r="S9" s="40"/>
      <c r="T9" s="40"/>
      <c r="U9" s="40"/>
      <c r="V9" s="31"/>
      <c r="W9" s="64"/>
      <c r="X9" s="36"/>
      <c r="Y9" s="41"/>
      <c r="Z9" s="41"/>
    </row>
    <row r="10" spans="1:26" s="28" customFormat="1" ht="15" customHeight="1">
      <c r="A10" s="30" t="s">
        <v>19</v>
      </c>
      <c r="B10" s="31" t="s">
        <v>20</v>
      </c>
      <c r="C10" s="31"/>
      <c r="D10" s="79">
        <f>SUM(D11:D25)</f>
        <v>1000</v>
      </c>
      <c r="E10" s="79"/>
      <c r="F10" s="79"/>
      <c r="G10" s="79"/>
      <c r="H10" s="79"/>
      <c r="I10" s="79"/>
      <c r="J10" s="79"/>
      <c r="K10" s="79"/>
      <c r="L10" s="79"/>
      <c r="M10" s="80"/>
      <c r="N10" s="80"/>
      <c r="O10" s="80"/>
      <c r="P10" s="80"/>
      <c r="Q10" s="80"/>
      <c r="R10" s="80"/>
      <c r="S10" s="80"/>
      <c r="T10" s="80"/>
      <c r="U10" s="80"/>
      <c r="V10" s="81"/>
      <c r="W10" s="82"/>
      <c r="X10" s="83"/>
      <c r="Y10" s="36"/>
      <c r="Z10" s="36"/>
    </row>
    <row r="11" spans="1:26" ht="16.5" customHeight="1">
      <c r="A11" s="37">
        <v>1</v>
      </c>
      <c r="B11" s="38" t="s">
        <v>2</v>
      </c>
      <c r="C11" s="38"/>
      <c r="D11" s="82">
        <f>H11+L11+P11+T11+X11</f>
        <v>200</v>
      </c>
      <c r="E11" s="82"/>
      <c r="F11" s="82"/>
      <c r="G11" s="82">
        <f>H11+I11+J11</f>
        <v>25</v>
      </c>
      <c r="H11" s="82">
        <v>25</v>
      </c>
      <c r="I11" s="82"/>
      <c r="J11" s="82"/>
      <c r="K11" s="82">
        <f>L11+M11+N11</f>
        <v>25</v>
      </c>
      <c r="L11" s="82">
        <v>25</v>
      </c>
      <c r="M11" s="81"/>
      <c r="N11" s="81"/>
      <c r="O11" s="81">
        <f>P11+Q11+R11</f>
        <v>50</v>
      </c>
      <c r="P11" s="81">
        <v>50</v>
      </c>
      <c r="Q11" s="81"/>
      <c r="R11" s="81"/>
      <c r="S11" s="81">
        <f>T11+U11+V11</f>
        <v>50</v>
      </c>
      <c r="T11" s="81">
        <v>50</v>
      </c>
      <c r="U11" s="81"/>
      <c r="V11" s="80"/>
      <c r="W11" s="82">
        <f>X11+Y11+Z11</f>
        <v>50</v>
      </c>
      <c r="X11" s="83">
        <v>50</v>
      </c>
      <c r="Y11" s="41"/>
      <c r="Z11" s="41"/>
    </row>
    <row r="12" spans="1:26" ht="16.5" customHeight="1">
      <c r="A12" s="37">
        <v>2</v>
      </c>
      <c r="B12" s="38" t="s">
        <v>3</v>
      </c>
      <c r="C12" s="38"/>
      <c r="D12" s="82">
        <f aca="true" t="shared" si="0" ref="D12:D33">H12+L12+P12+T12+X12</f>
        <v>0</v>
      </c>
      <c r="E12" s="82"/>
      <c r="F12" s="82"/>
      <c r="G12" s="82">
        <f aca="true" t="shared" si="1" ref="G12:G33">H12+I12+J12</f>
        <v>0</v>
      </c>
      <c r="H12" s="82"/>
      <c r="I12" s="82"/>
      <c r="J12" s="82"/>
      <c r="K12" s="82">
        <f aca="true" t="shared" si="2" ref="K12:K34">L12+M12+N12</f>
        <v>0</v>
      </c>
      <c r="L12" s="82"/>
      <c r="M12" s="81"/>
      <c r="N12" s="81"/>
      <c r="O12" s="81">
        <f aca="true" t="shared" si="3" ref="O12:O34">P12+Q12+R12</f>
        <v>0</v>
      </c>
      <c r="P12" s="81"/>
      <c r="Q12" s="81"/>
      <c r="R12" s="81"/>
      <c r="S12" s="81">
        <f aca="true" t="shared" si="4" ref="S12:S34">T12+U12+V12</f>
        <v>0</v>
      </c>
      <c r="T12" s="81"/>
      <c r="U12" s="81"/>
      <c r="V12" s="81"/>
      <c r="W12" s="82">
        <f aca="true" t="shared" si="5" ref="W12:W34">X12+Y12+Z12</f>
        <v>0</v>
      </c>
      <c r="X12" s="83"/>
      <c r="Y12" s="41"/>
      <c r="Z12" s="41"/>
    </row>
    <row r="13" spans="1:26" ht="16.5" customHeight="1">
      <c r="A13" s="37">
        <v>3</v>
      </c>
      <c r="B13" s="38" t="s">
        <v>4</v>
      </c>
      <c r="C13" s="38"/>
      <c r="D13" s="82">
        <f t="shared" si="0"/>
        <v>100</v>
      </c>
      <c r="E13" s="82"/>
      <c r="F13" s="82"/>
      <c r="G13" s="82">
        <f t="shared" si="1"/>
        <v>10</v>
      </c>
      <c r="H13" s="82">
        <v>10</v>
      </c>
      <c r="I13" s="82"/>
      <c r="J13" s="82"/>
      <c r="K13" s="82">
        <f t="shared" si="2"/>
        <v>20</v>
      </c>
      <c r="L13" s="82">
        <v>20</v>
      </c>
      <c r="M13" s="81"/>
      <c r="N13" s="81"/>
      <c r="O13" s="81">
        <f t="shared" si="3"/>
        <v>20</v>
      </c>
      <c r="P13" s="81">
        <v>20</v>
      </c>
      <c r="Q13" s="81"/>
      <c r="R13" s="81"/>
      <c r="S13" s="81">
        <f t="shared" si="4"/>
        <v>25</v>
      </c>
      <c r="T13" s="81">
        <v>25</v>
      </c>
      <c r="U13" s="81"/>
      <c r="V13" s="81"/>
      <c r="W13" s="82">
        <f t="shared" si="5"/>
        <v>25</v>
      </c>
      <c r="X13" s="83">
        <v>25</v>
      </c>
      <c r="Y13" s="41"/>
      <c r="Z13" s="41"/>
    </row>
    <row r="14" spans="1:26" ht="16.5" customHeight="1">
      <c r="A14" s="37">
        <v>4</v>
      </c>
      <c r="B14" s="38" t="s">
        <v>5</v>
      </c>
      <c r="C14" s="38"/>
      <c r="D14" s="82">
        <f t="shared" si="0"/>
        <v>0</v>
      </c>
      <c r="E14" s="82"/>
      <c r="F14" s="82"/>
      <c r="G14" s="82">
        <f t="shared" si="1"/>
        <v>0</v>
      </c>
      <c r="H14" s="82"/>
      <c r="I14" s="82"/>
      <c r="J14" s="82"/>
      <c r="K14" s="82">
        <f t="shared" si="2"/>
        <v>0</v>
      </c>
      <c r="L14" s="82"/>
      <c r="M14" s="81"/>
      <c r="N14" s="81"/>
      <c r="O14" s="81">
        <f t="shared" si="3"/>
        <v>0</v>
      </c>
      <c r="P14" s="81"/>
      <c r="Q14" s="81"/>
      <c r="R14" s="81"/>
      <c r="S14" s="81">
        <f t="shared" si="4"/>
        <v>0</v>
      </c>
      <c r="T14" s="81"/>
      <c r="U14" s="81"/>
      <c r="V14" s="81"/>
      <c r="W14" s="82">
        <f t="shared" si="5"/>
        <v>0</v>
      </c>
      <c r="X14" s="83"/>
      <c r="Y14" s="41"/>
      <c r="Z14" s="41"/>
    </row>
    <row r="15" spans="1:26" ht="16.5" customHeight="1">
      <c r="A15" s="37">
        <v>5</v>
      </c>
      <c r="B15" s="38" t="s">
        <v>21</v>
      </c>
      <c r="C15" s="38"/>
      <c r="D15" s="82">
        <f t="shared" si="0"/>
        <v>0</v>
      </c>
      <c r="E15" s="82"/>
      <c r="F15" s="82"/>
      <c r="G15" s="82">
        <f t="shared" si="1"/>
        <v>0</v>
      </c>
      <c r="H15" s="82"/>
      <c r="I15" s="82"/>
      <c r="J15" s="82"/>
      <c r="K15" s="82">
        <f t="shared" si="2"/>
        <v>0</v>
      </c>
      <c r="L15" s="82"/>
      <c r="M15" s="81"/>
      <c r="N15" s="81"/>
      <c r="O15" s="81">
        <f t="shared" si="3"/>
        <v>0</v>
      </c>
      <c r="P15" s="81"/>
      <c r="Q15" s="81"/>
      <c r="R15" s="81"/>
      <c r="S15" s="81">
        <f t="shared" si="4"/>
        <v>0</v>
      </c>
      <c r="T15" s="81"/>
      <c r="U15" s="81"/>
      <c r="V15" s="81"/>
      <c r="W15" s="82">
        <f t="shared" si="5"/>
        <v>0</v>
      </c>
      <c r="X15" s="83"/>
      <c r="Y15" s="41"/>
      <c r="Z15" s="41"/>
    </row>
    <row r="16" spans="1:26" ht="16.5" customHeight="1">
      <c r="A16" s="37">
        <v>6</v>
      </c>
      <c r="B16" s="38" t="s">
        <v>6</v>
      </c>
      <c r="C16" s="38"/>
      <c r="D16" s="82">
        <f t="shared" si="0"/>
        <v>150</v>
      </c>
      <c r="E16" s="82"/>
      <c r="F16" s="82"/>
      <c r="G16" s="82">
        <f t="shared" si="1"/>
        <v>25</v>
      </c>
      <c r="H16" s="82">
        <v>25</v>
      </c>
      <c r="I16" s="82"/>
      <c r="J16" s="82"/>
      <c r="K16" s="82">
        <f t="shared" si="2"/>
        <v>25</v>
      </c>
      <c r="L16" s="82">
        <v>25</v>
      </c>
      <c r="M16" s="81"/>
      <c r="N16" s="81"/>
      <c r="O16" s="81">
        <f t="shared" si="3"/>
        <v>50</v>
      </c>
      <c r="P16" s="81">
        <v>50</v>
      </c>
      <c r="Q16" s="81"/>
      <c r="R16" s="81"/>
      <c r="S16" s="81">
        <f t="shared" si="4"/>
        <v>50</v>
      </c>
      <c r="T16" s="81">
        <v>50</v>
      </c>
      <c r="U16" s="81"/>
      <c r="V16" s="81"/>
      <c r="W16" s="82">
        <f t="shared" si="5"/>
        <v>0</v>
      </c>
      <c r="X16" s="83"/>
      <c r="Y16" s="41"/>
      <c r="Z16" s="41"/>
    </row>
    <row r="17" spans="1:26" ht="16.5" customHeight="1">
      <c r="A17" s="37">
        <v>7</v>
      </c>
      <c r="B17" s="38" t="s">
        <v>7</v>
      </c>
      <c r="C17" s="38"/>
      <c r="D17" s="82">
        <f t="shared" si="0"/>
        <v>0</v>
      </c>
      <c r="E17" s="82"/>
      <c r="F17" s="82"/>
      <c r="G17" s="82">
        <f t="shared" si="1"/>
        <v>0</v>
      </c>
      <c r="H17" s="82"/>
      <c r="I17" s="82"/>
      <c r="J17" s="82"/>
      <c r="K17" s="82">
        <f t="shared" si="2"/>
        <v>0</v>
      </c>
      <c r="L17" s="82"/>
      <c r="M17" s="81"/>
      <c r="N17" s="81"/>
      <c r="O17" s="81">
        <f t="shared" si="3"/>
        <v>0</v>
      </c>
      <c r="P17" s="81"/>
      <c r="Q17" s="81"/>
      <c r="R17" s="81"/>
      <c r="S17" s="81">
        <f t="shared" si="4"/>
        <v>0</v>
      </c>
      <c r="T17" s="81"/>
      <c r="U17" s="81"/>
      <c r="V17" s="81"/>
      <c r="W17" s="82">
        <f t="shared" si="5"/>
        <v>0</v>
      </c>
      <c r="X17" s="83"/>
      <c r="Y17" s="41"/>
      <c r="Z17" s="41"/>
    </row>
    <row r="18" spans="1:26" ht="16.5" customHeight="1">
      <c r="A18" s="37">
        <v>8</v>
      </c>
      <c r="B18" s="38" t="s">
        <v>8</v>
      </c>
      <c r="C18" s="38"/>
      <c r="D18" s="82">
        <f t="shared" si="0"/>
        <v>0</v>
      </c>
      <c r="E18" s="82"/>
      <c r="F18" s="82"/>
      <c r="G18" s="82">
        <f t="shared" si="1"/>
        <v>0</v>
      </c>
      <c r="H18" s="82"/>
      <c r="I18" s="82"/>
      <c r="J18" s="82"/>
      <c r="K18" s="82">
        <f t="shared" si="2"/>
        <v>0</v>
      </c>
      <c r="L18" s="82"/>
      <c r="M18" s="81"/>
      <c r="N18" s="81"/>
      <c r="O18" s="81">
        <f t="shared" si="3"/>
        <v>0</v>
      </c>
      <c r="P18" s="81"/>
      <c r="Q18" s="81"/>
      <c r="R18" s="81"/>
      <c r="S18" s="81">
        <f t="shared" si="4"/>
        <v>0</v>
      </c>
      <c r="T18" s="81"/>
      <c r="U18" s="81"/>
      <c r="V18" s="81"/>
      <c r="W18" s="82">
        <f t="shared" si="5"/>
        <v>0</v>
      </c>
      <c r="X18" s="83"/>
      <c r="Y18" s="41"/>
      <c r="Z18" s="41"/>
    </row>
    <row r="19" spans="1:26" ht="16.5" customHeight="1">
      <c r="A19" s="37">
        <v>9</v>
      </c>
      <c r="B19" s="38" t="s">
        <v>9</v>
      </c>
      <c r="C19" s="38"/>
      <c r="D19" s="82">
        <f t="shared" si="0"/>
        <v>0</v>
      </c>
      <c r="E19" s="82"/>
      <c r="F19" s="82"/>
      <c r="G19" s="82">
        <f t="shared" si="1"/>
        <v>0</v>
      </c>
      <c r="H19" s="82"/>
      <c r="I19" s="82"/>
      <c r="J19" s="82"/>
      <c r="K19" s="82">
        <f t="shared" si="2"/>
        <v>0</v>
      </c>
      <c r="L19" s="82"/>
      <c r="M19" s="81"/>
      <c r="N19" s="81"/>
      <c r="O19" s="81">
        <f t="shared" si="3"/>
        <v>0</v>
      </c>
      <c r="P19" s="81"/>
      <c r="Q19" s="81"/>
      <c r="R19" s="81"/>
      <c r="S19" s="81">
        <f t="shared" si="4"/>
        <v>0</v>
      </c>
      <c r="T19" s="81"/>
      <c r="U19" s="81"/>
      <c r="V19" s="81"/>
      <c r="W19" s="82">
        <f t="shared" si="5"/>
        <v>0</v>
      </c>
      <c r="X19" s="83"/>
      <c r="Y19" s="41"/>
      <c r="Z19" s="41"/>
    </row>
    <row r="20" spans="1:26" ht="16.5" customHeight="1">
      <c r="A20" s="37">
        <v>10</v>
      </c>
      <c r="B20" s="38" t="s">
        <v>10</v>
      </c>
      <c r="C20" s="38"/>
      <c r="D20" s="82">
        <f t="shared" si="0"/>
        <v>0</v>
      </c>
      <c r="E20" s="82"/>
      <c r="F20" s="82"/>
      <c r="G20" s="82">
        <f t="shared" si="1"/>
        <v>0</v>
      </c>
      <c r="H20" s="82"/>
      <c r="I20" s="82"/>
      <c r="J20" s="82"/>
      <c r="K20" s="82">
        <f t="shared" si="2"/>
        <v>0</v>
      </c>
      <c r="L20" s="82"/>
      <c r="M20" s="81"/>
      <c r="N20" s="81"/>
      <c r="O20" s="81">
        <f t="shared" si="3"/>
        <v>0</v>
      </c>
      <c r="P20" s="81"/>
      <c r="Q20" s="81"/>
      <c r="R20" s="81"/>
      <c r="S20" s="81">
        <f t="shared" si="4"/>
        <v>0</v>
      </c>
      <c r="T20" s="81"/>
      <c r="U20" s="81"/>
      <c r="V20" s="81"/>
      <c r="W20" s="82">
        <f t="shared" si="5"/>
        <v>0</v>
      </c>
      <c r="X20" s="83"/>
      <c r="Y20" s="41"/>
      <c r="Z20" s="41"/>
    </row>
    <row r="21" spans="1:26" ht="16.5" customHeight="1">
      <c r="A21" s="37">
        <v>11</v>
      </c>
      <c r="B21" s="38" t="s">
        <v>11</v>
      </c>
      <c r="C21" s="38"/>
      <c r="D21" s="82">
        <f t="shared" si="0"/>
        <v>400</v>
      </c>
      <c r="E21" s="82"/>
      <c r="F21" s="82"/>
      <c r="G21" s="82">
        <f t="shared" si="1"/>
        <v>50</v>
      </c>
      <c r="H21" s="82">
        <v>50</v>
      </c>
      <c r="I21" s="82"/>
      <c r="J21" s="82"/>
      <c r="K21" s="82">
        <f t="shared" si="2"/>
        <v>50</v>
      </c>
      <c r="L21" s="82">
        <v>50</v>
      </c>
      <c r="M21" s="81"/>
      <c r="N21" s="81"/>
      <c r="O21" s="81">
        <f t="shared" si="3"/>
        <v>100</v>
      </c>
      <c r="P21" s="81">
        <v>100</v>
      </c>
      <c r="Q21" s="81"/>
      <c r="R21" s="81"/>
      <c r="S21" s="81">
        <f t="shared" si="4"/>
        <v>100</v>
      </c>
      <c r="T21" s="81">
        <v>100</v>
      </c>
      <c r="U21" s="81"/>
      <c r="V21" s="81"/>
      <c r="W21" s="82">
        <f t="shared" si="5"/>
        <v>100</v>
      </c>
      <c r="X21" s="83">
        <v>100</v>
      </c>
      <c r="Y21" s="41"/>
      <c r="Z21" s="41"/>
    </row>
    <row r="22" spans="1:26" ht="16.5" customHeight="1">
      <c r="A22" s="37">
        <v>12</v>
      </c>
      <c r="B22" s="38" t="s">
        <v>22</v>
      </c>
      <c r="C22" s="38"/>
      <c r="D22" s="82">
        <f t="shared" si="0"/>
        <v>0</v>
      </c>
      <c r="E22" s="82"/>
      <c r="F22" s="82"/>
      <c r="G22" s="82">
        <f t="shared" si="1"/>
        <v>0</v>
      </c>
      <c r="H22" s="82"/>
      <c r="I22" s="82"/>
      <c r="J22" s="82"/>
      <c r="K22" s="82">
        <f t="shared" si="2"/>
        <v>0</v>
      </c>
      <c r="L22" s="82"/>
      <c r="M22" s="81"/>
      <c r="N22" s="81"/>
      <c r="O22" s="81">
        <f t="shared" si="3"/>
        <v>0</v>
      </c>
      <c r="P22" s="81"/>
      <c r="Q22" s="81"/>
      <c r="R22" s="81"/>
      <c r="S22" s="81">
        <f t="shared" si="4"/>
        <v>0</v>
      </c>
      <c r="T22" s="81"/>
      <c r="U22" s="81"/>
      <c r="V22" s="81"/>
      <c r="W22" s="82">
        <f t="shared" si="5"/>
        <v>0</v>
      </c>
      <c r="X22" s="83"/>
      <c r="Y22" s="41"/>
      <c r="Z22" s="41"/>
    </row>
    <row r="23" spans="1:26" ht="16.5" customHeight="1">
      <c r="A23" s="37">
        <v>13</v>
      </c>
      <c r="B23" s="38" t="s">
        <v>12</v>
      </c>
      <c r="C23" s="38"/>
      <c r="D23" s="82">
        <f t="shared" si="0"/>
        <v>50</v>
      </c>
      <c r="E23" s="82"/>
      <c r="F23" s="82"/>
      <c r="G23" s="82">
        <f t="shared" si="1"/>
        <v>5</v>
      </c>
      <c r="H23" s="82">
        <v>5</v>
      </c>
      <c r="I23" s="82"/>
      <c r="J23" s="82"/>
      <c r="K23" s="82">
        <f t="shared" si="2"/>
        <v>10</v>
      </c>
      <c r="L23" s="82">
        <v>10</v>
      </c>
      <c r="M23" s="81"/>
      <c r="N23" s="81"/>
      <c r="O23" s="81">
        <f t="shared" si="3"/>
        <v>10</v>
      </c>
      <c r="P23" s="81">
        <v>10</v>
      </c>
      <c r="Q23" s="81"/>
      <c r="R23" s="81"/>
      <c r="S23" s="81">
        <f t="shared" si="4"/>
        <v>10</v>
      </c>
      <c r="T23" s="81">
        <v>10</v>
      </c>
      <c r="U23" s="81"/>
      <c r="V23" s="81"/>
      <c r="W23" s="82">
        <f t="shared" si="5"/>
        <v>15</v>
      </c>
      <c r="X23" s="83">
        <v>15</v>
      </c>
      <c r="Y23" s="41"/>
      <c r="Z23" s="41"/>
    </row>
    <row r="24" spans="1:26" ht="16.5" customHeight="1">
      <c r="A24" s="37">
        <v>14</v>
      </c>
      <c r="B24" s="38" t="s">
        <v>23</v>
      </c>
      <c r="C24" s="38"/>
      <c r="D24" s="82">
        <f t="shared" si="0"/>
        <v>0</v>
      </c>
      <c r="E24" s="82"/>
      <c r="F24" s="82"/>
      <c r="G24" s="82">
        <f t="shared" si="1"/>
        <v>0</v>
      </c>
      <c r="H24" s="82"/>
      <c r="I24" s="82"/>
      <c r="J24" s="82"/>
      <c r="K24" s="82">
        <f t="shared" si="2"/>
        <v>0</v>
      </c>
      <c r="L24" s="82"/>
      <c r="M24" s="81"/>
      <c r="N24" s="81"/>
      <c r="O24" s="81">
        <f t="shared" si="3"/>
        <v>0</v>
      </c>
      <c r="P24" s="81"/>
      <c r="Q24" s="81"/>
      <c r="R24" s="81"/>
      <c r="S24" s="81">
        <f t="shared" si="4"/>
        <v>0</v>
      </c>
      <c r="T24" s="81"/>
      <c r="U24" s="81"/>
      <c r="V24" s="81"/>
      <c r="W24" s="82">
        <f t="shared" si="5"/>
        <v>0</v>
      </c>
      <c r="X24" s="83"/>
      <c r="Y24" s="41"/>
      <c r="Z24" s="41"/>
    </row>
    <row r="25" spans="1:26" ht="13.5" customHeight="1">
      <c r="A25" s="37">
        <v>15</v>
      </c>
      <c r="B25" s="38" t="s">
        <v>51</v>
      </c>
      <c r="C25" s="38"/>
      <c r="D25" s="82">
        <f t="shared" si="0"/>
        <v>100</v>
      </c>
      <c r="E25" s="82"/>
      <c r="F25" s="82"/>
      <c r="G25" s="82">
        <f t="shared" si="1"/>
        <v>20</v>
      </c>
      <c r="H25" s="82">
        <v>20</v>
      </c>
      <c r="I25" s="82"/>
      <c r="J25" s="82"/>
      <c r="K25" s="82">
        <f t="shared" si="2"/>
        <v>20</v>
      </c>
      <c r="L25" s="82">
        <v>20</v>
      </c>
      <c r="M25" s="81"/>
      <c r="N25" s="81"/>
      <c r="O25" s="81">
        <f t="shared" si="3"/>
        <v>20</v>
      </c>
      <c r="P25" s="81">
        <v>20</v>
      </c>
      <c r="Q25" s="81"/>
      <c r="R25" s="81"/>
      <c r="S25" s="81">
        <f t="shared" si="4"/>
        <v>20</v>
      </c>
      <c r="T25" s="81">
        <v>20</v>
      </c>
      <c r="U25" s="81"/>
      <c r="V25" s="81"/>
      <c r="W25" s="82">
        <f t="shared" si="5"/>
        <v>20</v>
      </c>
      <c r="X25" s="83">
        <v>20</v>
      </c>
      <c r="Y25" s="41"/>
      <c r="Z25" s="41"/>
    </row>
    <row r="26" spans="1:26" s="44" customFormat="1" ht="21.75" customHeight="1">
      <c r="A26" s="27" t="s">
        <v>24</v>
      </c>
      <c r="B26" s="42" t="s">
        <v>25</v>
      </c>
      <c r="C26" s="42"/>
      <c r="D26" s="82">
        <f t="shared" si="0"/>
        <v>0</v>
      </c>
      <c r="E26" s="84"/>
      <c r="F26" s="84"/>
      <c r="G26" s="82">
        <f t="shared" si="1"/>
        <v>0</v>
      </c>
      <c r="H26" s="84"/>
      <c r="I26" s="84"/>
      <c r="J26" s="84"/>
      <c r="K26" s="82">
        <f t="shared" si="2"/>
        <v>0</v>
      </c>
      <c r="L26" s="84"/>
      <c r="M26" s="85"/>
      <c r="N26" s="85"/>
      <c r="O26" s="81">
        <f t="shared" si="3"/>
        <v>0</v>
      </c>
      <c r="P26" s="85"/>
      <c r="Q26" s="85"/>
      <c r="R26" s="85"/>
      <c r="S26" s="81">
        <f t="shared" si="4"/>
        <v>0</v>
      </c>
      <c r="T26" s="85"/>
      <c r="U26" s="85"/>
      <c r="V26" s="86"/>
      <c r="W26" s="82">
        <f t="shared" si="5"/>
        <v>0</v>
      </c>
      <c r="X26" s="87"/>
      <c r="Y26" s="43"/>
      <c r="Z26" s="43"/>
    </row>
    <row r="27" spans="1:26" ht="16.5" customHeight="1">
      <c r="A27" s="37">
        <v>1</v>
      </c>
      <c r="B27" s="38" t="s">
        <v>26</v>
      </c>
      <c r="C27" s="38"/>
      <c r="D27" s="59">
        <f t="shared" si="0"/>
        <v>0</v>
      </c>
      <c r="E27" s="32"/>
      <c r="F27" s="32"/>
      <c r="G27" s="39">
        <f t="shared" si="1"/>
        <v>0</v>
      </c>
      <c r="H27" s="39"/>
      <c r="I27" s="39"/>
      <c r="J27" s="39"/>
      <c r="K27" s="39">
        <f t="shared" si="2"/>
        <v>0</v>
      </c>
      <c r="L27" s="39"/>
      <c r="M27" s="40"/>
      <c r="N27" s="40"/>
      <c r="O27" s="40">
        <f t="shared" si="3"/>
        <v>0</v>
      </c>
      <c r="P27" s="40"/>
      <c r="Q27" s="40"/>
      <c r="R27" s="40"/>
      <c r="S27" s="40">
        <f t="shared" si="4"/>
        <v>0</v>
      </c>
      <c r="T27" s="40"/>
      <c r="U27" s="40"/>
      <c r="V27" s="31"/>
      <c r="W27" s="64">
        <f t="shared" si="5"/>
        <v>0</v>
      </c>
      <c r="X27" s="36"/>
      <c r="Y27" s="41"/>
      <c r="Z27" s="41"/>
    </row>
    <row r="28" spans="1:26" ht="12.75" customHeight="1">
      <c r="A28" s="37">
        <v>2</v>
      </c>
      <c r="B28" s="38" t="s">
        <v>43</v>
      </c>
      <c r="C28" s="38"/>
      <c r="D28" s="59">
        <f t="shared" si="0"/>
        <v>0</v>
      </c>
      <c r="E28" s="32"/>
      <c r="F28" s="32"/>
      <c r="G28" s="39">
        <f t="shared" si="1"/>
        <v>0</v>
      </c>
      <c r="H28" s="39"/>
      <c r="I28" s="39"/>
      <c r="J28" s="39"/>
      <c r="K28" s="39">
        <f t="shared" si="2"/>
        <v>0</v>
      </c>
      <c r="L28" s="39"/>
      <c r="M28" s="40"/>
      <c r="N28" s="40"/>
      <c r="O28" s="40">
        <f t="shared" si="3"/>
        <v>0</v>
      </c>
      <c r="P28" s="40"/>
      <c r="Q28" s="40"/>
      <c r="R28" s="40"/>
      <c r="S28" s="40">
        <f t="shared" si="4"/>
        <v>0</v>
      </c>
      <c r="T28" s="40"/>
      <c r="U28" s="40"/>
      <c r="V28" s="31"/>
      <c r="W28" s="64">
        <f t="shared" si="5"/>
        <v>0</v>
      </c>
      <c r="X28" s="36"/>
      <c r="Y28" s="41"/>
      <c r="Z28" s="41"/>
    </row>
    <row r="29" spans="1:26" s="28" customFormat="1" ht="16.5" customHeight="1">
      <c r="A29" s="30" t="s">
        <v>27</v>
      </c>
      <c r="B29" s="31" t="s">
        <v>28</v>
      </c>
      <c r="C29" s="31"/>
      <c r="D29" s="59">
        <f t="shared" si="0"/>
        <v>0</v>
      </c>
      <c r="E29" s="32"/>
      <c r="F29" s="32"/>
      <c r="G29" s="39">
        <f t="shared" si="1"/>
        <v>0</v>
      </c>
      <c r="H29" s="31"/>
      <c r="I29" s="31"/>
      <c r="J29" s="31"/>
      <c r="K29" s="39">
        <f t="shared" si="2"/>
        <v>0</v>
      </c>
      <c r="L29" s="31"/>
      <c r="M29" s="33"/>
      <c r="N29" s="33"/>
      <c r="O29" s="40">
        <f t="shared" si="3"/>
        <v>0</v>
      </c>
      <c r="P29" s="33"/>
      <c r="Q29" s="33"/>
      <c r="R29" s="33"/>
      <c r="S29" s="40">
        <f t="shared" si="4"/>
        <v>0</v>
      </c>
      <c r="T29" s="33"/>
      <c r="U29" s="33"/>
      <c r="V29" s="38"/>
      <c r="W29" s="64">
        <f t="shared" si="5"/>
        <v>0</v>
      </c>
      <c r="X29" s="41"/>
      <c r="Y29" s="36"/>
      <c r="Z29" s="36"/>
    </row>
    <row r="30" spans="1:26" ht="16.5" customHeight="1">
      <c r="A30" s="37">
        <v>1</v>
      </c>
      <c r="B30" s="38" t="s">
        <v>15</v>
      </c>
      <c r="C30" s="38"/>
      <c r="D30" s="59">
        <f t="shared" si="0"/>
        <v>0</v>
      </c>
      <c r="E30" s="39"/>
      <c r="F30" s="39"/>
      <c r="G30" s="39">
        <f t="shared" si="1"/>
        <v>0</v>
      </c>
      <c r="H30" s="38"/>
      <c r="I30" s="38"/>
      <c r="J30" s="38"/>
      <c r="K30" s="39">
        <f t="shared" si="2"/>
        <v>0</v>
      </c>
      <c r="L30" s="38"/>
      <c r="M30" s="40"/>
      <c r="N30" s="40"/>
      <c r="O30" s="40">
        <f t="shared" si="3"/>
        <v>0</v>
      </c>
      <c r="P30" s="40"/>
      <c r="Q30" s="40"/>
      <c r="R30" s="40"/>
      <c r="S30" s="40">
        <f t="shared" si="4"/>
        <v>0</v>
      </c>
      <c r="T30" s="40"/>
      <c r="U30" s="40"/>
      <c r="V30" s="31"/>
      <c r="W30" s="64">
        <f t="shared" si="5"/>
        <v>0</v>
      </c>
      <c r="X30" s="36"/>
      <c r="Y30" s="41"/>
      <c r="Z30" s="41"/>
    </row>
    <row r="31" spans="1:26" ht="16.5" customHeight="1">
      <c r="A31" s="37">
        <v>2</v>
      </c>
      <c r="B31" s="38" t="s">
        <v>29</v>
      </c>
      <c r="C31" s="38"/>
      <c r="D31" s="59">
        <f t="shared" si="0"/>
        <v>0</v>
      </c>
      <c r="E31" s="32"/>
      <c r="F31" s="32"/>
      <c r="G31" s="39">
        <f t="shared" si="1"/>
        <v>0</v>
      </c>
      <c r="H31" s="38"/>
      <c r="I31" s="38"/>
      <c r="J31" s="38"/>
      <c r="K31" s="39">
        <f t="shared" si="2"/>
        <v>0</v>
      </c>
      <c r="L31" s="38"/>
      <c r="M31" s="40"/>
      <c r="N31" s="40"/>
      <c r="O31" s="40">
        <f t="shared" si="3"/>
        <v>0</v>
      </c>
      <c r="P31" s="40"/>
      <c r="Q31" s="40"/>
      <c r="R31" s="40"/>
      <c r="S31" s="40">
        <f t="shared" si="4"/>
        <v>0</v>
      </c>
      <c r="T31" s="40"/>
      <c r="U31" s="40"/>
      <c r="V31" s="38"/>
      <c r="W31" s="64">
        <f t="shared" si="5"/>
        <v>0</v>
      </c>
      <c r="X31" s="41"/>
      <c r="Y31" s="41"/>
      <c r="Z31" s="41"/>
    </row>
    <row r="32" spans="1:26" ht="19.5" customHeight="1">
      <c r="A32" s="37">
        <v>3</v>
      </c>
      <c r="B32" s="38" t="s">
        <v>47</v>
      </c>
      <c r="C32" s="38"/>
      <c r="D32" s="59">
        <f t="shared" si="0"/>
        <v>0</v>
      </c>
      <c r="E32" s="32"/>
      <c r="F32" s="32"/>
      <c r="G32" s="39">
        <f t="shared" si="1"/>
        <v>0</v>
      </c>
      <c r="H32" s="38"/>
      <c r="I32" s="38"/>
      <c r="J32" s="38"/>
      <c r="K32" s="39">
        <f t="shared" si="2"/>
        <v>0</v>
      </c>
      <c r="L32" s="38"/>
      <c r="M32" s="40"/>
      <c r="N32" s="40"/>
      <c r="O32" s="40">
        <f t="shared" si="3"/>
        <v>0</v>
      </c>
      <c r="P32" s="40"/>
      <c r="Q32" s="40"/>
      <c r="R32" s="40"/>
      <c r="S32" s="40">
        <f t="shared" si="4"/>
        <v>0</v>
      </c>
      <c r="T32" s="40"/>
      <c r="U32" s="40"/>
      <c r="V32" s="38"/>
      <c r="W32" s="64">
        <f t="shared" si="5"/>
        <v>0</v>
      </c>
      <c r="X32" s="41"/>
      <c r="Y32" s="41"/>
      <c r="Z32" s="41"/>
    </row>
    <row r="33" spans="1:26" ht="13.5" customHeight="1">
      <c r="A33" s="45"/>
      <c r="B33" s="46" t="s">
        <v>42</v>
      </c>
      <c r="C33" s="38"/>
      <c r="D33" s="59">
        <f t="shared" si="0"/>
        <v>0</v>
      </c>
      <c r="E33" s="32"/>
      <c r="F33" s="32"/>
      <c r="G33" s="39">
        <f t="shared" si="1"/>
        <v>0</v>
      </c>
      <c r="H33" s="38"/>
      <c r="I33" s="38"/>
      <c r="J33" s="38"/>
      <c r="K33" s="39">
        <f t="shared" si="2"/>
        <v>0</v>
      </c>
      <c r="L33" s="38"/>
      <c r="M33" s="40"/>
      <c r="N33" s="40"/>
      <c r="O33" s="40">
        <f t="shared" si="3"/>
        <v>0</v>
      </c>
      <c r="P33" s="40"/>
      <c r="Q33" s="40"/>
      <c r="R33" s="40"/>
      <c r="S33" s="40">
        <f t="shared" si="4"/>
        <v>0</v>
      </c>
      <c r="T33" s="40"/>
      <c r="U33" s="40"/>
      <c r="V33" s="38"/>
      <c r="W33" s="64">
        <f t="shared" si="5"/>
        <v>0</v>
      </c>
      <c r="X33" s="41"/>
      <c r="Y33" s="41"/>
      <c r="Z33" s="41"/>
    </row>
    <row r="34" spans="1:26" s="28" customFormat="1" ht="19.5" customHeight="1" hidden="1">
      <c r="A34" s="99" t="s">
        <v>13</v>
      </c>
      <c r="B34" s="101"/>
      <c r="C34" s="31"/>
      <c r="D34" s="61"/>
      <c r="E34" s="31"/>
      <c r="F34" s="31"/>
      <c r="G34" s="31"/>
      <c r="H34" s="31"/>
      <c r="I34" s="47"/>
      <c r="J34" s="47"/>
      <c r="K34" s="39">
        <f t="shared" si="2"/>
        <v>0</v>
      </c>
      <c r="L34" s="47"/>
      <c r="M34" s="31"/>
      <c r="N34" s="31"/>
      <c r="O34" s="40">
        <f t="shared" si="3"/>
        <v>0</v>
      </c>
      <c r="P34" s="31"/>
      <c r="Q34" s="31"/>
      <c r="R34" s="31"/>
      <c r="S34" s="40">
        <f t="shared" si="4"/>
        <v>0</v>
      </c>
      <c r="T34" s="31"/>
      <c r="U34" s="31"/>
      <c r="V34" s="38"/>
      <c r="W34" s="64">
        <f t="shared" si="5"/>
        <v>0</v>
      </c>
      <c r="X34" s="41"/>
      <c r="Y34" s="36"/>
      <c r="Z34" s="36"/>
    </row>
    <row r="35" spans="1:23" s="28" customFormat="1" ht="12" customHeight="1">
      <c r="A35" s="48"/>
      <c r="D35" s="71"/>
      <c r="V35" s="49"/>
      <c r="W35" s="68"/>
    </row>
    <row r="36" spans="4:24" ht="26.25" customHeight="1">
      <c r="D36" s="72"/>
      <c r="E36" s="51"/>
      <c r="F36" s="51"/>
      <c r="G36" s="51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49"/>
      <c r="W36" s="68"/>
      <c r="X36" s="28"/>
    </row>
    <row r="37" spans="4:23" ht="39.75" customHeight="1">
      <c r="D37" s="7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65"/>
    </row>
  </sheetData>
  <sheetProtection/>
  <mergeCells count="12">
    <mergeCell ref="C5:F5"/>
    <mergeCell ref="V3:Z3"/>
    <mergeCell ref="W5:Z5"/>
    <mergeCell ref="S5:V5"/>
    <mergeCell ref="A34:B34"/>
    <mergeCell ref="A4:A6"/>
    <mergeCell ref="B4:B6"/>
    <mergeCell ref="A1:Z1"/>
    <mergeCell ref="O5:R5"/>
    <mergeCell ref="K5:N5"/>
    <mergeCell ref="G5:J5"/>
    <mergeCell ref="C4:Z4"/>
  </mergeCells>
  <printOptions/>
  <pageMargins left="0.3937007874015748" right="0.1968503937007874" top="0.35433070866141736" bottom="0.2755905511811024" header="0.3149606299212598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</cp:lastModifiedBy>
  <cp:lastPrinted>2020-12-15T04:16:18Z</cp:lastPrinted>
  <dcterms:created xsi:type="dcterms:W3CDTF">2018-01-05T01:40:10Z</dcterms:created>
  <dcterms:modified xsi:type="dcterms:W3CDTF">2020-12-21T09:06:10Z</dcterms:modified>
  <cp:category/>
  <cp:version/>
  <cp:contentType/>
  <cp:contentStatus/>
</cp:coreProperties>
</file>