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TR~1\AppData\Local\Temp\Tandan JSC\files\"/>
    </mc:Choice>
  </mc:AlternateContent>
  <bookViews>
    <workbookView xWindow="0" yWindow="0" windowWidth="18990" windowHeight="10080" activeTab="3"/>
  </bookViews>
  <sheets>
    <sheet name="BIEU 01" sheetId="1" r:id="rId1"/>
    <sheet name="BIEU 02" sheetId="2" r:id="rId2"/>
    <sheet name="BIEU 03" sheetId="3" r:id="rId3"/>
    <sheet name="BIEU 04" sheetId="4" r:id="rId4"/>
    <sheet name="BIEU 05" sheetId="5" r:id="rId5"/>
    <sheet name="BIEU 06" sheetId="6" r:id="rId6"/>
    <sheet name="BIEU 07" sheetId="7" r:id="rId7"/>
    <sheet name="BIEU 08" sheetId="8" r:id="rId8"/>
    <sheet name="BIEU 09" sheetId="9" r:id="rId9"/>
    <sheet name="BIEU 10" sheetId="10" r:id="rId10"/>
    <sheet name="BIEU 11" sheetId="11" r:id="rId11"/>
    <sheet name="BIEU 12" sheetId="12" r:id="rId12"/>
    <sheet name="BIEU 13" sheetId="13" r:id="rId13"/>
    <sheet name="BIEU 14" sheetId="14" r:id="rId14"/>
    <sheet name="BIEU 15" sheetId="15" r:id="rId15"/>
    <sheet name="BIEU 16" sheetId="16" r:id="rId16"/>
    <sheet name="BIEU 17" sheetId="17" r:id="rId17"/>
    <sheet name="BIEU 18" sheetId="23" r:id="rId18"/>
    <sheet name="Sheet19" sheetId="19" state="hidden" r:id="rId19"/>
    <sheet name="Sheet20" sheetId="20" state="hidden" r:id="rId20"/>
    <sheet name="Sheet21" sheetId="21" state="hidden" r:id="rId21"/>
  </sheets>
  <calcPr calcId="162913"/>
</workbook>
</file>

<file path=xl/calcChain.xml><?xml version="1.0" encoding="utf-8"?>
<calcChain xmlns="http://schemas.openxmlformats.org/spreadsheetml/2006/main">
  <c r="E19" i="4" l="1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D18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D9" i="4"/>
  <c r="D10" i="4"/>
  <c r="D11" i="4"/>
  <c r="D12" i="4"/>
  <c r="D13" i="4"/>
  <c r="D14" i="4"/>
  <c r="D15" i="4"/>
  <c r="D16" i="4"/>
  <c r="D17" i="4"/>
  <c r="D19" i="4"/>
  <c r="E8" i="4"/>
  <c r="E20" i="4" s="1"/>
  <c r="F8" i="4"/>
  <c r="G8" i="4"/>
  <c r="G20" i="4" s="1"/>
  <c r="H8" i="4"/>
  <c r="I8" i="4"/>
  <c r="I20" i="4" s="1"/>
  <c r="J8" i="4"/>
  <c r="K8" i="4"/>
  <c r="L8" i="4"/>
  <c r="M8" i="4"/>
  <c r="M20" i="4" s="1"/>
  <c r="N8" i="4"/>
  <c r="O8" i="4"/>
  <c r="P8" i="4"/>
  <c r="Q8" i="4"/>
  <c r="Q20" i="4" s="1"/>
  <c r="R8" i="4"/>
  <c r="R20" i="4" s="1"/>
  <c r="S8" i="4"/>
  <c r="T8" i="4"/>
  <c r="U8" i="4"/>
  <c r="U20" i="4" s="1"/>
  <c r="V8" i="4"/>
  <c r="W8" i="4"/>
  <c r="W20" i="4" s="1"/>
  <c r="X8" i="4"/>
  <c r="Y8" i="4"/>
  <c r="Y20" i="4" s="1"/>
  <c r="Z8" i="4"/>
  <c r="Z20" i="4" s="1"/>
  <c r="D8" i="4"/>
  <c r="D20" i="4" s="1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D8" i="1"/>
  <c r="D9" i="1"/>
  <c r="D10" i="1"/>
  <c r="D11" i="1"/>
  <c r="D12" i="1"/>
  <c r="D13" i="1"/>
  <c r="D14" i="1"/>
  <c r="D15" i="1"/>
  <c r="D16" i="1"/>
  <c r="D17" i="1"/>
  <c r="E7" i="1"/>
  <c r="F7" i="1"/>
  <c r="G7" i="1"/>
  <c r="H7" i="1"/>
  <c r="I7" i="1"/>
  <c r="J7" i="1"/>
  <c r="K7" i="1"/>
  <c r="L7" i="1"/>
  <c r="M7" i="1"/>
  <c r="N7" i="1"/>
  <c r="N18" i="1" s="1"/>
  <c r="O7" i="1"/>
  <c r="P7" i="1"/>
  <c r="Q7" i="1"/>
  <c r="R7" i="1"/>
  <c r="S7" i="1"/>
  <c r="T7" i="1"/>
  <c r="U7" i="1"/>
  <c r="V7" i="1"/>
  <c r="W7" i="1"/>
  <c r="X7" i="1"/>
  <c r="D7" i="1"/>
  <c r="E18" i="1"/>
  <c r="F18" i="1"/>
  <c r="J18" i="1"/>
  <c r="K18" i="1"/>
  <c r="R18" i="1"/>
  <c r="V18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Z274" i="23"/>
  <c r="Y274" i="23"/>
  <c r="X274" i="23"/>
  <c r="W274" i="23"/>
  <c r="V274" i="23"/>
  <c r="U274" i="23"/>
  <c r="T274" i="23"/>
  <c r="S274" i="23"/>
  <c r="R274" i="23"/>
  <c r="Q274" i="23"/>
  <c r="P274" i="23"/>
  <c r="O274" i="23"/>
  <c r="N274" i="23"/>
  <c r="M274" i="23"/>
  <c r="L274" i="23"/>
  <c r="K274" i="23"/>
  <c r="J274" i="23"/>
  <c r="I274" i="23"/>
  <c r="H274" i="23"/>
  <c r="G274" i="23"/>
  <c r="F274" i="23"/>
  <c r="E273" i="23"/>
  <c r="D273" i="23"/>
  <c r="E272" i="23"/>
  <c r="D272" i="23"/>
  <c r="E271" i="23"/>
  <c r="D271" i="23"/>
  <c r="E270" i="23"/>
  <c r="D270" i="23"/>
  <c r="E269" i="23"/>
  <c r="D269" i="23"/>
  <c r="E268" i="23"/>
  <c r="D268" i="23"/>
  <c r="E267" i="23"/>
  <c r="D267" i="23"/>
  <c r="E266" i="23"/>
  <c r="D266" i="23"/>
  <c r="D274" i="23" s="1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H260" i="23"/>
  <c r="G260" i="23"/>
  <c r="F260" i="23"/>
  <c r="E260" i="23"/>
  <c r="D260" i="23"/>
  <c r="Z246" i="23"/>
  <c r="Y246" i="23"/>
  <c r="X246" i="23"/>
  <c r="W246" i="23"/>
  <c r="V246" i="23"/>
  <c r="U246" i="23"/>
  <c r="T246" i="23"/>
  <c r="S246" i="23"/>
  <c r="R246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Z232" i="23"/>
  <c r="Y232" i="23"/>
  <c r="X232" i="23"/>
  <c r="W232" i="23"/>
  <c r="V232" i="23"/>
  <c r="U232" i="23"/>
  <c r="T232" i="23"/>
  <c r="S232" i="23"/>
  <c r="R232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Z218" i="23"/>
  <c r="X218" i="23"/>
  <c r="W218" i="23"/>
  <c r="V218" i="23"/>
  <c r="U218" i="23"/>
  <c r="T218" i="23"/>
  <c r="S218" i="23"/>
  <c r="R218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Z204" i="23"/>
  <c r="Y204" i="23"/>
  <c r="X204" i="23"/>
  <c r="W204" i="23"/>
  <c r="V204" i="23"/>
  <c r="T204" i="23"/>
  <c r="S204" i="23"/>
  <c r="R204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D204" i="23"/>
  <c r="Z190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V176" i="23"/>
  <c r="U176" i="23"/>
  <c r="L176" i="23"/>
  <c r="K176" i="23"/>
  <c r="J176" i="23"/>
  <c r="I176" i="23"/>
  <c r="H176" i="23"/>
  <c r="G176" i="23"/>
  <c r="F176" i="23"/>
  <c r="E175" i="23"/>
  <c r="D175" i="23"/>
  <c r="E174" i="23"/>
  <c r="D174" i="23"/>
  <c r="E173" i="23"/>
  <c r="D173" i="23"/>
  <c r="E172" i="23"/>
  <c r="D172" i="23"/>
  <c r="E171" i="23"/>
  <c r="D171" i="23"/>
  <c r="E170" i="23"/>
  <c r="D170" i="23"/>
  <c r="E169" i="23"/>
  <c r="D169" i="23"/>
  <c r="E168" i="23"/>
  <c r="D168" i="23"/>
  <c r="E167" i="23"/>
  <c r="D167" i="23"/>
  <c r="E166" i="23"/>
  <c r="D166" i="23"/>
  <c r="E165" i="23"/>
  <c r="D165" i="23"/>
  <c r="E164" i="23"/>
  <c r="D164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F134" i="23"/>
  <c r="E134" i="23"/>
  <c r="D134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19" i="23"/>
  <c r="D119" i="23"/>
  <c r="E118" i="23"/>
  <c r="D118" i="23" s="1"/>
  <c r="E117" i="23"/>
  <c r="D117" i="23"/>
  <c r="E116" i="23"/>
  <c r="D116" i="23" s="1"/>
  <c r="E115" i="23"/>
  <c r="D115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H106" i="23"/>
  <c r="G106" i="23"/>
  <c r="F106" i="23"/>
  <c r="E106" i="23"/>
  <c r="D106" i="23"/>
  <c r="I94" i="23"/>
  <c r="I106" i="23" s="1"/>
  <c r="AA92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1" i="23"/>
  <c r="D91" i="23"/>
  <c r="D20" i="23" s="1"/>
  <c r="E90" i="23"/>
  <c r="D90" i="23" s="1"/>
  <c r="E89" i="23"/>
  <c r="D89" i="23" s="1"/>
  <c r="E88" i="23"/>
  <c r="D88" i="23" s="1"/>
  <c r="E87" i="23"/>
  <c r="D87" i="23" s="1"/>
  <c r="D16" i="23" s="1"/>
  <c r="E86" i="23"/>
  <c r="D86" i="23" s="1"/>
  <c r="D15" i="23" s="1"/>
  <c r="E85" i="23"/>
  <c r="D85" i="23" s="1"/>
  <c r="E84" i="23"/>
  <c r="D84" i="23" s="1"/>
  <c r="D13" i="23" s="1"/>
  <c r="E83" i="23"/>
  <c r="D83" i="23" s="1"/>
  <c r="D12" i="23" s="1"/>
  <c r="E82" i="23"/>
  <c r="D82" i="23" s="1"/>
  <c r="D11" i="23" s="1"/>
  <c r="E81" i="23"/>
  <c r="D81" i="23"/>
  <c r="E80" i="23"/>
  <c r="D80" i="23" s="1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V64" i="23"/>
  <c r="M64" i="23"/>
  <c r="I64" i="23"/>
  <c r="F64" i="23"/>
  <c r="E64" i="23"/>
  <c r="D64" i="23"/>
  <c r="U63" i="23"/>
  <c r="U64" i="23" s="1"/>
  <c r="M63" i="23"/>
  <c r="L63" i="23"/>
  <c r="L64" i="23" s="1"/>
  <c r="K63" i="23"/>
  <c r="K64" i="23" s="1"/>
  <c r="J63" i="23"/>
  <c r="J64" i="23" s="1"/>
  <c r="I63" i="23"/>
  <c r="H63" i="23"/>
  <c r="H64" i="23" s="1"/>
  <c r="G63" i="23"/>
  <c r="G64" i="23" s="1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V36" i="23"/>
  <c r="U36" i="23"/>
  <c r="L36" i="23"/>
  <c r="K36" i="23"/>
  <c r="J36" i="23"/>
  <c r="I36" i="23"/>
  <c r="H36" i="23"/>
  <c r="G36" i="23"/>
  <c r="F36" i="23"/>
  <c r="E36" i="23"/>
  <c r="D36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K20" i="23"/>
  <c r="J20" i="23"/>
  <c r="I20" i="23"/>
  <c r="G20" i="23"/>
  <c r="F20" i="23"/>
  <c r="E20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Z9" i="23"/>
  <c r="Z21" i="23" s="1"/>
  <c r="Y9" i="23"/>
  <c r="Y21" i="23" s="1"/>
  <c r="X9" i="23"/>
  <c r="X21" i="23" s="1"/>
  <c r="W9" i="23"/>
  <c r="W21" i="23" s="1"/>
  <c r="V9" i="23"/>
  <c r="V21" i="23" s="1"/>
  <c r="U9" i="23"/>
  <c r="U21" i="23" s="1"/>
  <c r="T9" i="23"/>
  <c r="T21" i="23" s="1"/>
  <c r="S9" i="23"/>
  <c r="S21" i="23" s="1"/>
  <c r="R9" i="23"/>
  <c r="R21" i="23" s="1"/>
  <c r="Q9" i="23"/>
  <c r="Q21" i="23" s="1"/>
  <c r="P9" i="23"/>
  <c r="P21" i="23" s="1"/>
  <c r="O9" i="23"/>
  <c r="O21" i="23" s="1"/>
  <c r="N9" i="23"/>
  <c r="N21" i="23" s="1"/>
  <c r="M9" i="23"/>
  <c r="M21" i="23" s="1"/>
  <c r="L9" i="23"/>
  <c r="K9" i="23"/>
  <c r="K21" i="23" s="1"/>
  <c r="J9" i="23"/>
  <c r="J21" i="23" s="1"/>
  <c r="I9" i="23"/>
  <c r="I21" i="23" s="1"/>
  <c r="H9" i="23"/>
  <c r="G9" i="23"/>
  <c r="G21" i="23" s="1"/>
  <c r="F9" i="23"/>
  <c r="F21" i="23" s="1"/>
  <c r="E120" i="23" l="1"/>
  <c r="E18" i="23"/>
  <c r="E176" i="23"/>
  <c r="W18" i="1"/>
  <c r="O18" i="1"/>
  <c r="G18" i="1"/>
  <c r="S18" i="1"/>
  <c r="S20" i="4"/>
  <c r="O20" i="4"/>
  <c r="D19" i="23"/>
  <c r="D10" i="23"/>
  <c r="D14" i="23"/>
  <c r="E274" i="23"/>
  <c r="D17" i="23"/>
  <c r="E10" i="23"/>
  <c r="E14" i="23"/>
  <c r="U18" i="1"/>
  <c r="M18" i="1"/>
  <c r="I18" i="1"/>
  <c r="Q18" i="1"/>
  <c r="D120" i="23"/>
  <c r="D18" i="23"/>
  <c r="D176" i="23"/>
  <c r="V20" i="4"/>
  <c r="F20" i="4"/>
  <c r="N20" i="4"/>
  <c r="J20" i="4"/>
  <c r="K20" i="4"/>
  <c r="X20" i="4"/>
  <c r="T20" i="4"/>
  <c r="P20" i="4"/>
  <c r="L20" i="4"/>
  <c r="H20" i="4"/>
  <c r="X18" i="1"/>
  <c r="T18" i="1"/>
  <c r="AA18" i="1" s="1"/>
  <c r="P18" i="1"/>
  <c r="L18" i="1"/>
  <c r="H18" i="1"/>
  <c r="D18" i="1"/>
  <c r="D92" i="23"/>
  <c r="D9" i="23"/>
  <c r="E19" i="23"/>
  <c r="E92" i="23"/>
  <c r="E11" i="23"/>
  <c r="E15" i="23"/>
  <c r="E9" i="23"/>
  <c r="E13" i="23"/>
  <c r="E17" i="23"/>
  <c r="H20" i="23"/>
  <c r="H21" i="23" s="1"/>
  <c r="L20" i="23"/>
  <c r="L21" i="23" s="1"/>
  <c r="D21" i="23" l="1"/>
  <c r="E21" i="23"/>
  <c r="T110" i="3" l="1"/>
  <c r="U110" i="3"/>
  <c r="V110" i="3"/>
  <c r="W110" i="3"/>
  <c r="X110" i="3"/>
  <c r="H133" i="6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D123" i="3"/>
  <c r="M201" i="3"/>
  <c r="M71" i="3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D77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D49" i="6"/>
  <c r="P52" i="5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D188" i="3"/>
  <c r="U97" i="3" l="1"/>
  <c r="F63" i="6" l="1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D149" i="3"/>
  <c r="T45" i="2"/>
  <c r="U45" i="2"/>
  <c r="V45" i="2"/>
  <c r="W45" i="2"/>
  <c r="X45" i="2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X10" i="17"/>
  <c r="X57" i="17" s="1"/>
  <c r="W10" i="17"/>
  <c r="W57" i="17" s="1"/>
  <c r="V10" i="17"/>
  <c r="U10" i="17"/>
  <c r="T10" i="17"/>
  <c r="T57" i="17" s="1"/>
  <c r="S10" i="17"/>
  <c r="S57" i="17" s="1"/>
  <c r="R10" i="17"/>
  <c r="Q10" i="17"/>
  <c r="P10" i="17"/>
  <c r="P57" i="17" s="1"/>
  <c r="O10" i="17"/>
  <c r="O57" i="17" s="1"/>
  <c r="N10" i="17"/>
  <c r="M10" i="17"/>
  <c r="L10" i="17"/>
  <c r="L57" i="17" s="1"/>
  <c r="K10" i="17"/>
  <c r="K57" i="17" s="1"/>
  <c r="J10" i="17"/>
  <c r="I10" i="17"/>
  <c r="H10" i="17"/>
  <c r="H57" i="17" s="1"/>
  <c r="G10" i="17"/>
  <c r="G57" i="17" s="1"/>
  <c r="F10" i="17"/>
  <c r="E10" i="17"/>
  <c r="D10" i="17"/>
  <c r="D57" i="17" s="1"/>
  <c r="X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X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X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X50" i="16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X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X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X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X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X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X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X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X36" i="16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X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X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X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X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X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X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X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X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X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X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X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X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X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X10" i="16"/>
  <c r="X57" i="16" s="1"/>
  <c r="W10" i="16"/>
  <c r="W57" i="16" s="1"/>
  <c r="V10" i="16"/>
  <c r="V57" i="16" s="1"/>
  <c r="U10" i="16"/>
  <c r="T10" i="16"/>
  <c r="T57" i="16" s="1"/>
  <c r="S10" i="16"/>
  <c r="S57" i="16" s="1"/>
  <c r="R10" i="16"/>
  <c r="R57" i="16" s="1"/>
  <c r="Q10" i="16"/>
  <c r="P10" i="16"/>
  <c r="P57" i="16" s="1"/>
  <c r="O10" i="16"/>
  <c r="O57" i="16" s="1"/>
  <c r="N10" i="16"/>
  <c r="N57" i="16" s="1"/>
  <c r="M10" i="16"/>
  <c r="L10" i="16"/>
  <c r="L57" i="16" s="1"/>
  <c r="K10" i="16"/>
  <c r="K57" i="16" s="1"/>
  <c r="J10" i="16"/>
  <c r="J57" i="16" s="1"/>
  <c r="I10" i="16"/>
  <c r="H10" i="16"/>
  <c r="H57" i="16" s="1"/>
  <c r="G10" i="16"/>
  <c r="G57" i="16" s="1"/>
  <c r="F10" i="16"/>
  <c r="F57" i="16" s="1"/>
  <c r="E10" i="16"/>
  <c r="D10" i="16"/>
  <c r="D57" i="16" s="1"/>
  <c r="X56" i="15"/>
  <c r="W56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X52" i="15"/>
  <c r="W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X51" i="15"/>
  <c r="W51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X10" i="15"/>
  <c r="X57" i="15" s="1"/>
  <c r="W10" i="15"/>
  <c r="W57" i="15" s="1"/>
  <c r="V10" i="15"/>
  <c r="V57" i="15" s="1"/>
  <c r="U10" i="15"/>
  <c r="T10" i="15"/>
  <c r="T57" i="15" s="1"/>
  <c r="S10" i="15"/>
  <c r="S57" i="15" s="1"/>
  <c r="R10" i="15"/>
  <c r="R57" i="15" s="1"/>
  <c r="Q10" i="15"/>
  <c r="P10" i="15"/>
  <c r="P57" i="15" s="1"/>
  <c r="O10" i="15"/>
  <c r="O57" i="15" s="1"/>
  <c r="N10" i="15"/>
  <c r="N57" i="15" s="1"/>
  <c r="M10" i="15"/>
  <c r="L10" i="15"/>
  <c r="L57" i="15" s="1"/>
  <c r="K10" i="15"/>
  <c r="K57" i="15" s="1"/>
  <c r="J10" i="15"/>
  <c r="J57" i="15" s="1"/>
  <c r="I10" i="15"/>
  <c r="H10" i="15"/>
  <c r="H57" i="15" s="1"/>
  <c r="G10" i="15"/>
  <c r="G57" i="15" s="1"/>
  <c r="F10" i="15"/>
  <c r="F57" i="15" s="1"/>
  <c r="E10" i="15"/>
  <c r="D10" i="15"/>
  <c r="D57" i="15" s="1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X10" i="14"/>
  <c r="X57" i="14" s="1"/>
  <c r="W10" i="14"/>
  <c r="V10" i="14"/>
  <c r="U10" i="14"/>
  <c r="T10" i="14"/>
  <c r="T57" i="14" s="1"/>
  <c r="S10" i="14"/>
  <c r="R10" i="14"/>
  <c r="Q10" i="14"/>
  <c r="P10" i="14"/>
  <c r="P57" i="14" s="1"/>
  <c r="O10" i="14"/>
  <c r="N10" i="14"/>
  <c r="M10" i="14"/>
  <c r="L10" i="14"/>
  <c r="L57" i="14" s="1"/>
  <c r="K10" i="14"/>
  <c r="J10" i="14"/>
  <c r="I10" i="14"/>
  <c r="H10" i="14"/>
  <c r="H57" i="14" s="1"/>
  <c r="G10" i="14"/>
  <c r="F10" i="14"/>
  <c r="E10" i="14"/>
  <c r="D10" i="14"/>
  <c r="D57" i="14" s="1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X10" i="13"/>
  <c r="W10" i="13"/>
  <c r="V10" i="13"/>
  <c r="V57" i="13" s="1"/>
  <c r="U10" i="13"/>
  <c r="T10" i="13"/>
  <c r="S10" i="13"/>
  <c r="R10" i="13"/>
  <c r="R57" i="13" s="1"/>
  <c r="Q10" i="13"/>
  <c r="P10" i="13"/>
  <c r="O10" i="13"/>
  <c r="N10" i="13"/>
  <c r="N57" i="13" s="1"/>
  <c r="M10" i="13"/>
  <c r="L10" i="13"/>
  <c r="K10" i="13"/>
  <c r="J10" i="13"/>
  <c r="J57" i="13" s="1"/>
  <c r="I10" i="13"/>
  <c r="H10" i="13"/>
  <c r="G10" i="13"/>
  <c r="F10" i="13"/>
  <c r="F57" i="13" s="1"/>
  <c r="E10" i="13"/>
  <c r="D10" i="13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X10" i="12"/>
  <c r="X57" i="12" s="1"/>
  <c r="W10" i="12"/>
  <c r="V10" i="12"/>
  <c r="U10" i="12"/>
  <c r="T10" i="12"/>
  <c r="T57" i="12" s="1"/>
  <c r="S10" i="12"/>
  <c r="R10" i="12"/>
  <c r="Q10" i="12"/>
  <c r="P10" i="12"/>
  <c r="P57" i="12" s="1"/>
  <c r="O10" i="12"/>
  <c r="N10" i="12"/>
  <c r="M10" i="12"/>
  <c r="L10" i="12"/>
  <c r="L57" i="12" s="1"/>
  <c r="K10" i="12"/>
  <c r="J10" i="12"/>
  <c r="I10" i="12"/>
  <c r="H10" i="12"/>
  <c r="H57" i="12" s="1"/>
  <c r="G10" i="12"/>
  <c r="F10" i="12"/>
  <c r="E10" i="12"/>
  <c r="D10" i="12"/>
  <c r="D57" i="12" s="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X10" i="11"/>
  <c r="W10" i="11"/>
  <c r="V10" i="11"/>
  <c r="V57" i="11" s="1"/>
  <c r="U10" i="11"/>
  <c r="T10" i="11"/>
  <c r="S10" i="11"/>
  <c r="R10" i="11"/>
  <c r="R57" i="11" s="1"/>
  <c r="Q10" i="11"/>
  <c r="P10" i="11"/>
  <c r="O10" i="11"/>
  <c r="N10" i="11"/>
  <c r="N57" i="11" s="1"/>
  <c r="M10" i="11"/>
  <c r="L10" i="11"/>
  <c r="K10" i="11"/>
  <c r="J10" i="11"/>
  <c r="J57" i="11" s="1"/>
  <c r="I10" i="11"/>
  <c r="H10" i="11"/>
  <c r="G10" i="11"/>
  <c r="F10" i="11"/>
  <c r="F57" i="11" s="1"/>
  <c r="E10" i="11"/>
  <c r="D10" i="11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X10" i="10"/>
  <c r="X57" i="10" s="1"/>
  <c r="W10" i="10"/>
  <c r="V10" i="10"/>
  <c r="U10" i="10"/>
  <c r="T10" i="10"/>
  <c r="T57" i="10" s="1"/>
  <c r="S10" i="10"/>
  <c r="R10" i="10"/>
  <c r="Q10" i="10"/>
  <c r="P10" i="10"/>
  <c r="P57" i="10" s="1"/>
  <c r="O10" i="10"/>
  <c r="N10" i="10"/>
  <c r="M10" i="10"/>
  <c r="L10" i="10"/>
  <c r="L57" i="10" s="1"/>
  <c r="K10" i="10"/>
  <c r="J10" i="10"/>
  <c r="I10" i="10"/>
  <c r="H10" i="10"/>
  <c r="H57" i="10" s="1"/>
  <c r="G10" i="10"/>
  <c r="F10" i="10"/>
  <c r="E10" i="10"/>
  <c r="D10" i="10"/>
  <c r="D57" i="10" s="1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X11" i="9"/>
  <c r="W11" i="9"/>
  <c r="V11" i="9"/>
  <c r="U11" i="9"/>
  <c r="U57" i="9" s="1"/>
  <c r="T11" i="9"/>
  <c r="S11" i="9"/>
  <c r="R11" i="9"/>
  <c r="Q11" i="9"/>
  <c r="Q57" i="9" s="1"/>
  <c r="P11" i="9"/>
  <c r="O11" i="9"/>
  <c r="N11" i="9"/>
  <c r="M11" i="9"/>
  <c r="M57" i="9" s="1"/>
  <c r="L11" i="9"/>
  <c r="K11" i="9"/>
  <c r="J11" i="9"/>
  <c r="I11" i="9"/>
  <c r="I57" i="9" s="1"/>
  <c r="H11" i="9"/>
  <c r="G11" i="9"/>
  <c r="F11" i="9"/>
  <c r="E11" i="9"/>
  <c r="E57" i="9" s="1"/>
  <c r="D11" i="9"/>
  <c r="X10" i="9"/>
  <c r="W10" i="9"/>
  <c r="V10" i="9"/>
  <c r="V57" i="9" s="1"/>
  <c r="U10" i="9"/>
  <c r="T10" i="9"/>
  <c r="S10" i="9"/>
  <c r="R10" i="9"/>
  <c r="R57" i="9" s="1"/>
  <c r="Q10" i="9"/>
  <c r="P10" i="9"/>
  <c r="O10" i="9"/>
  <c r="N10" i="9"/>
  <c r="N57" i="9" s="1"/>
  <c r="M10" i="9"/>
  <c r="L10" i="9"/>
  <c r="K10" i="9"/>
  <c r="J10" i="9"/>
  <c r="J57" i="9" s="1"/>
  <c r="I10" i="9"/>
  <c r="H10" i="9"/>
  <c r="G10" i="9"/>
  <c r="F10" i="9"/>
  <c r="F57" i="9" s="1"/>
  <c r="E10" i="9"/>
  <c r="D10" i="9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E13" i="8"/>
  <c r="F13" i="8"/>
  <c r="F57" i="8" s="1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E57" i="8"/>
  <c r="D11" i="8"/>
  <c r="D57" i="8" s="1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E10" i="8"/>
  <c r="F10" i="8"/>
  <c r="G10" i="8"/>
  <c r="G57" i="8" s="1"/>
  <c r="H10" i="8"/>
  <c r="I10" i="8"/>
  <c r="J10" i="8"/>
  <c r="J57" i="8" s="1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D10" i="8"/>
  <c r="X408" i="17"/>
  <c r="W408" i="17"/>
  <c r="V408" i="17"/>
  <c r="U408" i="17"/>
  <c r="T408" i="17"/>
  <c r="S408" i="17"/>
  <c r="R408" i="17"/>
  <c r="Q408" i="17"/>
  <c r="P408" i="17"/>
  <c r="O408" i="17"/>
  <c r="N408" i="17"/>
  <c r="M408" i="17"/>
  <c r="L408" i="17"/>
  <c r="K408" i="17"/>
  <c r="J408" i="17"/>
  <c r="I408" i="17"/>
  <c r="H408" i="17"/>
  <c r="G408" i="17"/>
  <c r="F408" i="17"/>
  <c r="E408" i="17"/>
  <c r="D408" i="17"/>
  <c r="X908" i="17"/>
  <c r="W908" i="17"/>
  <c r="V908" i="17"/>
  <c r="U908" i="17"/>
  <c r="T908" i="17"/>
  <c r="S908" i="17"/>
  <c r="R908" i="17"/>
  <c r="Q908" i="17"/>
  <c r="P908" i="17"/>
  <c r="O908" i="17"/>
  <c r="N908" i="17"/>
  <c r="M908" i="17"/>
  <c r="L908" i="17"/>
  <c r="K908" i="17"/>
  <c r="J908" i="17"/>
  <c r="I908" i="17"/>
  <c r="H908" i="17"/>
  <c r="G908" i="17"/>
  <c r="F908" i="17"/>
  <c r="E908" i="17"/>
  <c r="D908" i="17"/>
  <c r="X958" i="17"/>
  <c r="W958" i="17"/>
  <c r="V958" i="17"/>
  <c r="U958" i="17"/>
  <c r="T958" i="17"/>
  <c r="S958" i="17"/>
  <c r="R958" i="17"/>
  <c r="Q958" i="17"/>
  <c r="P958" i="17"/>
  <c r="O958" i="17"/>
  <c r="N958" i="17"/>
  <c r="M958" i="17"/>
  <c r="L958" i="17"/>
  <c r="K958" i="17"/>
  <c r="J958" i="17"/>
  <c r="I958" i="17"/>
  <c r="H958" i="17"/>
  <c r="G958" i="17"/>
  <c r="F958" i="17"/>
  <c r="E958" i="17"/>
  <c r="D958" i="17"/>
  <c r="X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X908" i="16"/>
  <c r="W908" i="16"/>
  <c r="V908" i="16"/>
  <c r="U908" i="16"/>
  <c r="T908" i="16"/>
  <c r="S908" i="16"/>
  <c r="R908" i="16"/>
  <c r="Q908" i="16"/>
  <c r="P908" i="16"/>
  <c r="O908" i="16"/>
  <c r="N908" i="16"/>
  <c r="M908" i="16"/>
  <c r="L908" i="16"/>
  <c r="K908" i="16"/>
  <c r="J908" i="16"/>
  <c r="I908" i="16"/>
  <c r="H908" i="16"/>
  <c r="G908" i="16"/>
  <c r="F908" i="16"/>
  <c r="E908" i="16"/>
  <c r="D908" i="16"/>
  <c r="X958" i="16"/>
  <c r="W958" i="16"/>
  <c r="V958" i="16"/>
  <c r="U958" i="16"/>
  <c r="T958" i="16"/>
  <c r="S958" i="16"/>
  <c r="R958" i="16"/>
  <c r="Q958" i="16"/>
  <c r="P958" i="16"/>
  <c r="O958" i="16"/>
  <c r="N958" i="16"/>
  <c r="M958" i="16"/>
  <c r="L958" i="16"/>
  <c r="K958" i="16"/>
  <c r="J958" i="16"/>
  <c r="I958" i="16"/>
  <c r="H958" i="16"/>
  <c r="G958" i="16"/>
  <c r="F958" i="16"/>
  <c r="E958" i="16"/>
  <c r="D958" i="16"/>
  <c r="X408" i="15"/>
  <c r="W408" i="15"/>
  <c r="V408" i="15"/>
  <c r="U408" i="15"/>
  <c r="T408" i="15"/>
  <c r="S408" i="15"/>
  <c r="R408" i="15"/>
  <c r="Q408" i="15"/>
  <c r="P408" i="15"/>
  <c r="O408" i="15"/>
  <c r="N408" i="15"/>
  <c r="M408" i="15"/>
  <c r="L408" i="15"/>
  <c r="K408" i="15"/>
  <c r="J408" i="15"/>
  <c r="I408" i="15"/>
  <c r="H408" i="15"/>
  <c r="G408" i="15"/>
  <c r="F408" i="15"/>
  <c r="E408" i="15"/>
  <c r="D408" i="15"/>
  <c r="X908" i="15"/>
  <c r="W908" i="15"/>
  <c r="V908" i="15"/>
  <c r="U908" i="15"/>
  <c r="T908" i="15"/>
  <c r="S908" i="15"/>
  <c r="R908" i="15"/>
  <c r="Q908" i="15"/>
  <c r="P908" i="15"/>
  <c r="O908" i="15"/>
  <c r="N908" i="15"/>
  <c r="M908" i="15"/>
  <c r="L908" i="15"/>
  <c r="K908" i="15"/>
  <c r="J908" i="15"/>
  <c r="I908" i="15"/>
  <c r="H908" i="15"/>
  <c r="G908" i="15"/>
  <c r="F908" i="15"/>
  <c r="E908" i="15"/>
  <c r="D908" i="15"/>
  <c r="X958" i="15"/>
  <c r="W958" i="15"/>
  <c r="V958" i="15"/>
  <c r="U958" i="15"/>
  <c r="T958" i="15"/>
  <c r="S958" i="15"/>
  <c r="R958" i="15"/>
  <c r="Q958" i="15"/>
  <c r="P958" i="15"/>
  <c r="O958" i="15"/>
  <c r="N958" i="15"/>
  <c r="M958" i="15"/>
  <c r="L958" i="15"/>
  <c r="K958" i="15"/>
  <c r="J958" i="15"/>
  <c r="I958" i="15"/>
  <c r="H958" i="15"/>
  <c r="G958" i="15"/>
  <c r="F958" i="15"/>
  <c r="E958" i="15"/>
  <c r="D958" i="15"/>
  <c r="X408" i="14"/>
  <c r="W408" i="14"/>
  <c r="V408" i="14"/>
  <c r="U408" i="14"/>
  <c r="T408" i="14"/>
  <c r="S408" i="14"/>
  <c r="R408" i="14"/>
  <c r="Q408" i="14"/>
  <c r="P408" i="14"/>
  <c r="O408" i="14"/>
  <c r="N408" i="14"/>
  <c r="M408" i="14"/>
  <c r="L408" i="14"/>
  <c r="K408" i="14"/>
  <c r="J408" i="14"/>
  <c r="I408" i="14"/>
  <c r="H408" i="14"/>
  <c r="G408" i="14"/>
  <c r="F408" i="14"/>
  <c r="E408" i="14"/>
  <c r="D408" i="14"/>
  <c r="X908" i="14"/>
  <c r="W908" i="14"/>
  <c r="V908" i="14"/>
  <c r="U908" i="14"/>
  <c r="T908" i="14"/>
  <c r="S908" i="14"/>
  <c r="R908" i="14"/>
  <c r="Q908" i="14"/>
  <c r="P908" i="14"/>
  <c r="O908" i="14"/>
  <c r="N908" i="14"/>
  <c r="M908" i="14"/>
  <c r="L908" i="14"/>
  <c r="K908" i="14"/>
  <c r="J908" i="14"/>
  <c r="I908" i="14"/>
  <c r="H908" i="14"/>
  <c r="G908" i="14"/>
  <c r="F908" i="14"/>
  <c r="E908" i="14"/>
  <c r="D908" i="14"/>
  <c r="X958" i="14"/>
  <c r="W958" i="14"/>
  <c r="V958" i="14"/>
  <c r="U958" i="14"/>
  <c r="T958" i="14"/>
  <c r="S958" i="14"/>
  <c r="R958" i="14"/>
  <c r="Q958" i="14"/>
  <c r="P958" i="14"/>
  <c r="O958" i="14"/>
  <c r="N958" i="14"/>
  <c r="M958" i="14"/>
  <c r="L958" i="14"/>
  <c r="K958" i="14"/>
  <c r="J958" i="14"/>
  <c r="I958" i="14"/>
  <c r="H958" i="14"/>
  <c r="G958" i="14"/>
  <c r="F958" i="14"/>
  <c r="E958" i="14"/>
  <c r="D958" i="14"/>
  <c r="X408" i="13"/>
  <c r="W408" i="13"/>
  <c r="V408" i="13"/>
  <c r="U408" i="13"/>
  <c r="T408" i="13"/>
  <c r="S408" i="13"/>
  <c r="R408" i="13"/>
  <c r="Q408" i="13"/>
  <c r="P408" i="13"/>
  <c r="O408" i="13"/>
  <c r="N408" i="13"/>
  <c r="M408" i="13"/>
  <c r="L408" i="13"/>
  <c r="K408" i="13"/>
  <c r="J408" i="13"/>
  <c r="I408" i="13"/>
  <c r="H408" i="13"/>
  <c r="G408" i="13"/>
  <c r="F408" i="13"/>
  <c r="E408" i="13"/>
  <c r="D408" i="13"/>
  <c r="X908" i="13"/>
  <c r="W908" i="13"/>
  <c r="V908" i="13"/>
  <c r="U908" i="13"/>
  <c r="T908" i="13"/>
  <c r="S908" i="13"/>
  <c r="R908" i="13"/>
  <c r="Q908" i="13"/>
  <c r="P908" i="13"/>
  <c r="O908" i="13"/>
  <c r="N908" i="13"/>
  <c r="M908" i="13"/>
  <c r="L908" i="13"/>
  <c r="K908" i="13"/>
  <c r="J908" i="13"/>
  <c r="I908" i="13"/>
  <c r="H908" i="13"/>
  <c r="G908" i="13"/>
  <c r="F908" i="13"/>
  <c r="E908" i="13"/>
  <c r="D908" i="13"/>
  <c r="X958" i="13"/>
  <c r="W958" i="13"/>
  <c r="V958" i="13"/>
  <c r="U958" i="13"/>
  <c r="T958" i="13"/>
  <c r="S958" i="13"/>
  <c r="R958" i="13"/>
  <c r="Q958" i="13"/>
  <c r="P958" i="13"/>
  <c r="O958" i="13"/>
  <c r="N958" i="13"/>
  <c r="M958" i="13"/>
  <c r="L958" i="13"/>
  <c r="K958" i="13"/>
  <c r="J958" i="13"/>
  <c r="I958" i="13"/>
  <c r="H958" i="13"/>
  <c r="G958" i="13"/>
  <c r="F958" i="13"/>
  <c r="E958" i="13"/>
  <c r="D958" i="13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X958" i="12"/>
  <c r="W958" i="12"/>
  <c r="V958" i="12"/>
  <c r="U958" i="12"/>
  <c r="T958" i="12"/>
  <c r="S958" i="12"/>
  <c r="R958" i="12"/>
  <c r="Q958" i="12"/>
  <c r="P958" i="12"/>
  <c r="O958" i="12"/>
  <c r="N958" i="12"/>
  <c r="M958" i="12"/>
  <c r="L958" i="12"/>
  <c r="K958" i="12"/>
  <c r="J958" i="12"/>
  <c r="I958" i="12"/>
  <c r="H958" i="12"/>
  <c r="G958" i="12"/>
  <c r="F958" i="12"/>
  <c r="E958" i="12"/>
  <c r="D958" i="12"/>
  <c r="X908" i="12"/>
  <c r="W908" i="12"/>
  <c r="V908" i="12"/>
  <c r="U908" i="12"/>
  <c r="T908" i="12"/>
  <c r="S908" i="12"/>
  <c r="R908" i="12"/>
  <c r="Q908" i="12"/>
  <c r="P908" i="12"/>
  <c r="O908" i="12"/>
  <c r="N908" i="12"/>
  <c r="M908" i="12"/>
  <c r="L908" i="12"/>
  <c r="K908" i="12"/>
  <c r="J908" i="12"/>
  <c r="I908" i="12"/>
  <c r="H908" i="12"/>
  <c r="G908" i="12"/>
  <c r="F908" i="12"/>
  <c r="E908" i="12"/>
  <c r="D908" i="12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D408" i="11"/>
  <c r="X958" i="11"/>
  <c r="W958" i="11"/>
  <c r="V958" i="11"/>
  <c r="U958" i="11"/>
  <c r="T958" i="11"/>
  <c r="S958" i="11"/>
  <c r="R958" i="11"/>
  <c r="Q958" i="11"/>
  <c r="P958" i="11"/>
  <c r="O958" i="11"/>
  <c r="N958" i="11"/>
  <c r="M958" i="11"/>
  <c r="L958" i="11"/>
  <c r="K958" i="11"/>
  <c r="J958" i="11"/>
  <c r="I958" i="11"/>
  <c r="H958" i="11"/>
  <c r="G958" i="11"/>
  <c r="F958" i="11"/>
  <c r="E958" i="11"/>
  <c r="D958" i="11"/>
  <c r="X908" i="11"/>
  <c r="W908" i="11"/>
  <c r="V908" i="11"/>
  <c r="U908" i="11"/>
  <c r="T908" i="11"/>
  <c r="S908" i="11"/>
  <c r="R908" i="11"/>
  <c r="Q908" i="11"/>
  <c r="P908" i="11"/>
  <c r="O908" i="11"/>
  <c r="N908" i="11"/>
  <c r="M908" i="11"/>
  <c r="L908" i="11"/>
  <c r="K908" i="11"/>
  <c r="J908" i="11"/>
  <c r="I908" i="11"/>
  <c r="H908" i="11"/>
  <c r="G908" i="11"/>
  <c r="F908" i="11"/>
  <c r="E908" i="11"/>
  <c r="D908" i="11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X908" i="10"/>
  <c r="W908" i="10"/>
  <c r="V908" i="10"/>
  <c r="U908" i="10"/>
  <c r="T908" i="10"/>
  <c r="S908" i="10"/>
  <c r="R908" i="10"/>
  <c r="Q908" i="10"/>
  <c r="P908" i="10"/>
  <c r="O908" i="10"/>
  <c r="N908" i="10"/>
  <c r="M908" i="10"/>
  <c r="L908" i="10"/>
  <c r="K908" i="10"/>
  <c r="J908" i="10"/>
  <c r="I908" i="10"/>
  <c r="H908" i="10"/>
  <c r="G908" i="10"/>
  <c r="F908" i="10"/>
  <c r="E908" i="10"/>
  <c r="D908" i="10"/>
  <c r="X958" i="10"/>
  <c r="W958" i="10"/>
  <c r="V958" i="10"/>
  <c r="U958" i="10"/>
  <c r="T958" i="10"/>
  <c r="S958" i="10"/>
  <c r="R958" i="10"/>
  <c r="Q958" i="10"/>
  <c r="P958" i="10"/>
  <c r="O958" i="10"/>
  <c r="N958" i="10"/>
  <c r="M958" i="10"/>
  <c r="L958" i="10"/>
  <c r="K958" i="10"/>
  <c r="J958" i="10"/>
  <c r="I958" i="10"/>
  <c r="H958" i="10"/>
  <c r="G958" i="10"/>
  <c r="F958" i="10"/>
  <c r="E958" i="10"/>
  <c r="D958" i="10"/>
  <c r="X408" i="9"/>
  <c r="W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J408" i="9"/>
  <c r="I408" i="9"/>
  <c r="H408" i="9"/>
  <c r="G408" i="9"/>
  <c r="F408" i="9"/>
  <c r="E408" i="9"/>
  <c r="D408" i="9"/>
  <c r="E358" i="9"/>
  <c r="F358" i="9"/>
  <c r="G358" i="9"/>
  <c r="H358" i="9"/>
  <c r="I358" i="9"/>
  <c r="J358" i="9"/>
  <c r="K358" i="9"/>
  <c r="L358" i="9"/>
  <c r="M358" i="9"/>
  <c r="N358" i="9"/>
  <c r="O358" i="9"/>
  <c r="P358" i="9"/>
  <c r="Q358" i="9"/>
  <c r="R358" i="9"/>
  <c r="S358" i="9"/>
  <c r="T358" i="9"/>
  <c r="U358" i="9"/>
  <c r="V358" i="9"/>
  <c r="W358" i="9"/>
  <c r="X358" i="9"/>
  <c r="D358" i="9"/>
  <c r="X908" i="9"/>
  <c r="W908" i="9"/>
  <c r="V908" i="9"/>
  <c r="U908" i="9"/>
  <c r="T908" i="9"/>
  <c r="S908" i="9"/>
  <c r="R908" i="9"/>
  <c r="Q908" i="9"/>
  <c r="P908" i="9"/>
  <c r="O908" i="9"/>
  <c r="N908" i="9"/>
  <c r="M908" i="9"/>
  <c r="L908" i="9"/>
  <c r="K908" i="9"/>
  <c r="J908" i="9"/>
  <c r="I908" i="9"/>
  <c r="H908" i="9"/>
  <c r="G908" i="9"/>
  <c r="F908" i="9"/>
  <c r="E908" i="9"/>
  <c r="D908" i="9"/>
  <c r="X958" i="9"/>
  <c r="W958" i="9"/>
  <c r="V958" i="9"/>
  <c r="U958" i="9"/>
  <c r="T958" i="9"/>
  <c r="S958" i="9"/>
  <c r="R958" i="9"/>
  <c r="Q958" i="9"/>
  <c r="P958" i="9"/>
  <c r="O958" i="9"/>
  <c r="N958" i="9"/>
  <c r="M958" i="9"/>
  <c r="L958" i="9"/>
  <c r="K958" i="9"/>
  <c r="J958" i="9"/>
  <c r="I958" i="9"/>
  <c r="H958" i="9"/>
  <c r="G958" i="9"/>
  <c r="F958" i="9"/>
  <c r="E958" i="9"/>
  <c r="D958" i="9"/>
  <c r="X908" i="8"/>
  <c r="W908" i="8"/>
  <c r="V908" i="8"/>
  <c r="U908" i="8"/>
  <c r="T908" i="8"/>
  <c r="S908" i="8"/>
  <c r="R908" i="8"/>
  <c r="Q908" i="8"/>
  <c r="P908" i="8"/>
  <c r="O908" i="8"/>
  <c r="N908" i="8"/>
  <c r="M908" i="8"/>
  <c r="L908" i="8"/>
  <c r="K908" i="8"/>
  <c r="J908" i="8"/>
  <c r="I908" i="8"/>
  <c r="H908" i="8"/>
  <c r="G908" i="8"/>
  <c r="F908" i="8"/>
  <c r="E908" i="8"/>
  <c r="D908" i="8"/>
  <c r="X958" i="7"/>
  <c r="W958" i="7"/>
  <c r="V958" i="7"/>
  <c r="U958" i="7"/>
  <c r="T958" i="7"/>
  <c r="S958" i="7"/>
  <c r="R958" i="7"/>
  <c r="Q958" i="7"/>
  <c r="P958" i="7"/>
  <c r="O958" i="7"/>
  <c r="N958" i="7"/>
  <c r="M958" i="7"/>
  <c r="L958" i="7"/>
  <c r="K958" i="7"/>
  <c r="J958" i="7"/>
  <c r="I958" i="7"/>
  <c r="H958" i="7"/>
  <c r="G958" i="7"/>
  <c r="F958" i="7"/>
  <c r="E958" i="7"/>
  <c r="D958" i="7"/>
  <c r="X958" i="8"/>
  <c r="W958" i="8"/>
  <c r="V958" i="8"/>
  <c r="U958" i="8"/>
  <c r="T958" i="8"/>
  <c r="S958" i="8"/>
  <c r="R958" i="8"/>
  <c r="Q958" i="8"/>
  <c r="P958" i="8"/>
  <c r="O958" i="8"/>
  <c r="N958" i="8"/>
  <c r="M958" i="8"/>
  <c r="L958" i="8"/>
  <c r="K958" i="8"/>
  <c r="J958" i="8"/>
  <c r="I958" i="8"/>
  <c r="H958" i="8"/>
  <c r="G958" i="8"/>
  <c r="F958" i="8"/>
  <c r="E958" i="8"/>
  <c r="D958" i="8"/>
  <c r="X408" i="8"/>
  <c r="W408" i="8"/>
  <c r="V408" i="8"/>
  <c r="U408" i="8"/>
  <c r="T408" i="8"/>
  <c r="S408" i="8"/>
  <c r="R408" i="8"/>
  <c r="Q408" i="8"/>
  <c r="P408" i="8"/>
  <c r="O408" i="8"/>
  <c r="N408" i="8"/>
  <c r="M408" i="8"/>
  <c r="L408" i="8"/>
  <c r="K408" i="8"/>
  <c r="J408" i="8"/>
  <c r="I408" i="8"/>
  <c r="H408" i="8"/>
  <c r="G408" i="8"/>
  <c r="F408" i="8"/>
  <c r="E408" i="8"/>
  <c r="D4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D108" i="8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E11" i="7"/>
  <c r="F11" i="7"/>
  <c r="F57" i="7" s="1"/>
  <c r="G11" i="7"/>
  <c r="H11" i="7"/>
  <c r="I11" i="7"/>
  <c r="J11" i="7"/>
  <c r="J57" i="7" s="1"/>
  <c r="K11" i="7"/>
  <c r="L11" i="7"/>
  <c r="M11" i="7"/>
  <c r="N11" i="7"/>
  <c r="N57" i="7" s="1"/>
  <c r="O11" i="7"/>
  <c r="P11" i="7"/>
  <c r="Q11" i="7"/>
  <c r="R11" i="7"/>
  <c r="R57" i="7" s="1"/>
  <c r="S11" i="7"/>
  <c r="T11" i="7"/>
  <c r="U11" i="7"/>
  <c r="V11" i="7"/>
  <c r="V57" i="7" s="1"/>
  <c r="W11" i="7"/>
  <c r="X11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E10" i="7"/>
  <c r="E57" i="7" s="1"/>
  <c r="F10" i="7"/>
  <c r="G10" i="7"/>
  <c r="G57" i="7" s="1"/>
  <c r="H10" i="7"/>
  <c r="H57" i="7" s="1"/>
  <c r="I10" i="7"/>
  <c r="I57" i="7" s="1"/>
  <c r="J10" i="7"/>
  <c r="K10" i="7"/>
  <c r="K57" i="7" s="1"/>
  <c r="L10" i="7"/>
  <c r="L57" i="7" s="1"/>
  <c r="M10" i="7"/>
  <c r="M57" i="7" s="1"/>
  <c r="N10" i="7"/>
  <c r="O10" i="7"/>
  <c r="O57" i="7" s="1"/>
  <c r="P10" i="7"/>
  <c r="P57" i="7" s="1"/>
  <c r="Q10" i="7"/>
  <c r="Q57" i="7" s="1"/>
  <c r="R10" i="7"/>
  <c r="S10" i="7"/>
  <c r="S57" i="7" s="1"/>
  <c r="T10" i="7"/>
  <c r="T57" i="7" s="1"/>
  <c r="U10" i="7"/>
  <c r="U57" i="7" s="1"/>
  <c r="V10" i="7"/>
  <c r="W10" i="7"/>
  <c r="W57" i="7" s="1"/>
  <c r="X10" i="7"/>
  <c r="X57" i="7" s="1"/>
  <c r="X908" i="7"/>
  <c r="W908" i="7"/>
  <c r="V908" i="7"/>
  <c r="U908" i="7"/>
  <c r="T908" i="7"/>
  <c r="S908" i="7"/>
  <c r="R908" i="7"/>
  <c r="Q908" i="7"/>
  <c r="P908" i="7"/>
  <c r="O908" i="7"/>
  <c r="N908" i="7"/>
  <c r="M908" i="7"/>
  <c r="L908" i="7"/>
  <c r="K908" i="7"/>
  <c r="J908" i="7"/>
  <c r="I908" i="7"/>
  <c r="H908" i="7"/>
  <c r="G908" i="7"/>
  <c r="F908" i="7"/>
  <c r="E908" i="7"/>
  <c r="D9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D108" i="7"/>
  <c r="D10" i="7"/>
  <c r="F19" i="6"/>
  <c r="N19" i="6"/>
  <c r="O19" i="6"/>
  <c r="P19" i="6"/>
  <c r="Q19" i="6"/>
  <c r="R19" i="6"/>
  <c r="S19" i="6"/>
  <c r="T19" i="6"/>
  <c r="V19" i="6"/>
  <c r="W19" i="6"/>
  <c r="X19" i="6"/>
  <c r="Y19" i="6"/>
  <c r="Z19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F8" i="6"/>
  <c r="G8" i="6"/>
  <c r="H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Y20" i="5" s="1"/>
  <c r="Z10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D15" i="5"/>
  <c r="D16" i="5"/>
  <c r="D17" i="5"/>
  <c r="D18" i="5"/>
  <c r="D19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D8" i="3"/>
  <c r="D9" i="3"/>
  <c r="D10" i="3"/>
  <c r="D11" i="3"/>
  <c r="D12" i="3"/>
  <c r="D13" i="3"/>
  <c r="D14" i="3"/>
  <c r="D15" i="3"/>
  <c r="D16" i="3"/>
  <c r="D1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D7" i="3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R18" i="2" s="1"/>
  <c r="S8" i="2"/>
  <c r="T8" i="2"/>
  <c r="U8" i="2"/>
  <c r="V8" i="2"/>
  <c r="W8" i="2"/>
  <c r="X8" i="2"/>
  <c r="D9" i="2"/>
  <c r="D10" i="2"/>
  <c r="D11" i="2"/>
  <c r="D12" i="2"/>
  <c r="D13" i="2"/>
  <c r="D14" i="2"/>
  <c r="D15" i="2"/>
  <c r="D16" i="2"/>
  <c r="D17" i="2"/>
  <c r="D8" i="2"/>
  <c r="E7" i="2"/>
  <c r="E18" i="2" s="1"/>
  <c r="F7" i="2"/>
  <c r="G7" i="2"/>
  <c r="H7" i="2"/>
  <c r="I7" i="2"/>
  <c r="I18" i="2" s="1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D7" i="2"/>
  <c r="J18" i="2"/>
  <c r="Q18" i="2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2" i="6"/>
  <c r="D272" i="6"/>
  <c r="E271" i="6"/>
  <c r="D271" i="6"/>
  <c r="E270" i="6"/>
  <c r="D270" i="6"/>
  <c r="E269" i="6"/>
  <c r="D269" i="6"/>
  <c r="E268" i="6"/>
  <c r="D268" i="6"/>
  <c r="E267" i="6"/>
  <c r="D267" i="6"/>
  <c r="E266" i="6"/>
  <c r="D266" i="6"/>
  <c r="E265" i="6"/>
  <c r="D265" i="6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80" i="5"/>
  <c r="D79" i="5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W57" i="8" l="1"/>
  <c r="G57" i="10"/>
  <c r="K57" i="10"/>
  <c r="O57" i="10"/>
  <c r="S57" i="10"/>
  <c r="W57" i="10"/>
  <c r="E57" i="10"/>
  <c r="I57" i="10"/>
  <c r="M57" i="10"/>
  <c r="Q57" i="10"/>
  <c r="U57" i="10"/>
  <c r="G57" i="12"/>
  <c r="K57" i="12"/>
  <c r="O57" i="12"/>
  <c r="S57" i="12"/>
  <c r="W57" i="12"/>
  <c r="F57" i="12"/>
  <c r="J57" i="12"/>
  <c r="N57" i="12"/>
  <c r="R57" i="12"/>
  <c r="V57" i="12"/>
  <c r="E57" i="12"/>
  <c r="I57" i="12"/>
  <c r="M57" i="12"/>
  <c r="Q57" i="12"/>
  <c r="U57" i="12"/>
  <c r="G57" i="14"/>
  <c r="K57" i="14"/>
  <c r="O57" i="14"/>
  <c r="S57" i="14"/>
  <c r="W57" i="14"/>
  <c r="E57" i="14"/>
  <c r="I57" i="14"/>
  <c r="M57" i="14"/>
  <c r="Q57" i="14"/>
  <c r="U57" i="14"/>
  <c r="E57" i="16"/>
  <c r="I57" i="16"/>
  <c r="M57" i="16"/>
  <c r="Q57" i="16"/>
  <c r="U57" i="16"/>
  <c r="K18" i="2"/>
  <c r="O18" i="2"/>
  <c r="V57" i="8"/>
  <c r="G20" i="5"/>
  <c r="R57" i="8"/>
  <c r="N57" i="8"/>
  <c r="D91" i="5"/>
  <c r="D273" i="6"/>
  <c r="U57" i="8"/>
  <c r="Q57" i="8"/>
  <c r="M57" i="8"/>
  <c r="I57" i="8"/>
  <c r="G57" i="9"/>
  <c r="K57" i="9"/>
  <c r="O57" i="9"/>
  <c r="S57" i="9"/>
  <c r="W57" i="9"/>
  <c r="G57" i="11"/>
  <c r="K57" i="11"/>
  <c r="O57" i="11"/>
  <c r="S57" i="11"/>
  <c r="W57" i="11"/>
  <c r="E57" i="11"/>
  <c r="I57" i="11"/>
  <c r="M57" i="11"/>
  <c r="Q57" i="11"/>
  <c r="U57" i="11"/>
  <c r="G57" i="13"/>
  <c r="K57" i="13"/>
  <c r="O57" i="13"/>
  <c r="S57" i="13"/>
  <c r="W57" i="13"/>
  <c r="E57" i="13"/>
  <c r="I57" i="13"/>
  <c r="M57" i="13"/>
  <c r="Q57" i="13"/>
  <c r="U57" i="13"/>
  <c r="E57" i="15"/>
  <c r="I57" i="15"/>
  <c r="M57" i="15"/>
  <c r="Q57" i="15"/>
  <c r="U57" i="15"/>
  <c r="F57" i="17"/>
  <c r="J57" i="17"/>
  <c r="N57" i="17"/>
  <c r="R57" i="17"/>
  <c r="V57" i="17"/>
  <c r="E57" i="17"/>
  <c r="I57" i="17"/>
  <c r="M57" i="17"/>
  <c r="Q57" i="17"/>
  <c r="U57" i="17"/>
  <c r="W20" i="5"/>
  <c r="E273" i="6"/>
  <c r="X57" i="8"/>
  <c r="H57" i="8"/>
  <c r="D57" i="9"/>
  <c r="H57" i="9"/>
  <c r="L57" i="9"/>
  <c r="P57" i="9"/>
  <c r="T57" i="9"/>
  <c r="X57" i="9"/>
  <c r="F57" i="10"/>
  <c r="J57" i="10"/>
  <c r="N57" i="10"/>
  <c r="R57" i="10"/>
  <c r="V57" i="10"/>
  <c r="D57" i="11"/>
  <c r="H57" i="11"/>
  <c r="L57" i="11"/>
  <c r="P57" i="11"/>
  <c r="T57" i="11"/>
  <c r="X57" i="11"/>
  <c r="D57" i="13"/>
  <c r="H57" i="13"/>
  <c r="L57" i="13"/>
  <c r="P57" i="13"/>
  <c r="T57" i="13"/>
  <c r="X57" i="13"/>
  <c r="F57" i="14"/>
  <c r="J57" i="14"/>
  <c r="N57" i="14"/>
  <c r="R57" i="14"/>
  <c r="V57" i="14"/>
  <c r="M18" i="2"/>
  <c r="F18" i="2"/>
  <c r="Y20" i="6"/>
  <c r="Q20" i="6"/>
  <c r="O20" i="5"/>
  <c r="Q20" i="5"/>
  <c r="S20" i="5"/>
  <c r="I20" i="5"/>
  <c r="K20" i="5"/>
  <c r="M18" i="3"/>
  <c r="K18" i="3"/>
  <c r="S18" i="3"/>
  <c r="R18" i="3"/>
  <c r="J18" i="3"/>
  <c r="F18" i="3"/>
  <c r="I18" i="3"/>
  <c r="Q18" i="3"/>
  <c r="E18" i="3"/>
  <c r="O18" i="3"/>
  <c r="N18" i="3"/>
  <c r="G18" i="3"/>
  <c r="W18" i="3"/>
  <c r="V18" i="3"/>
  <c r="U18" i="3"/>
  <c r="S18" i="2"/>
  <c r="AA18" i="2" s="1"/>
  <c r="V18" i="2"/>
  <c r="U18" i="2"/>
  <c r="N18" i="2"/>
  <c r="G18" i="2"/>
  <c r="O57" i="8"/>
  <c r="L57" i="8"/>
  <c r="K57" i="8"/>
  <c r="S57" i="8"/>
  <c r="T57" i="8"/>
  <c r="P57" i="8"/>
  <c r="D57" i="7"/>
  <c r="S20" i="6"/>
  <c r="K20" i="6"/>
  <c r="W20" i="6"/>
  <c r="O20" i="6"/>
  <c r="Z20" i="6"/>
  <c r="V20" i="6"/>
  <c r="R20" i="6"/>
  <c r="N20" i="6"/>
  <c r="J20" i="6"/>
  <c r="F20" i="6"/>
  <c r="X20" i="6"/>
  <c r="T20" i="6"/>
  <c r="P20" i="6"/>
  <c r="L20" i="6"/>
  <c r="H20" i="6"/>
  <c r="U20" i="5"/>
  <c r="M20" i="5"/>
  <c r="Z20" i="5"/>
  <c r="V20" i="5"/>
  <c r="R20" i="5"/>
  <c r="N20" i="5"/>
  <c r="J20" i="5"/>
  <c r="F20" i="5"/>
  <c r="X20" i="5"/>
  <c r="T20" i="5"/>
  <c r="P20" i="5"/>
  <c r="L20" i="5"/>
  <c r="H20" i="5"/>
  <c r="X18" i="3"/>
  <c r="T18" i="3"/>
  <c r="P18" i="3"/>
  <c r="L18" i="3"/>
  <c r="H18" i="3"/>
  <c r="D18" i="3"/>
  <c r="W18" i="2"/>
  <c r="X18" i="2"/>
  <c r="T18" i="2"/>
  <c r="P18" i="2"/>
  <c r="L18" i="2"/>
  <c r="H18" i="2"/>
  <c r="D18" i="2"/>
  <c r="AA17" i="3" l="1"/>
  <c r="AA17" i="2"/>
  <c r="AA18" i="3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L58" i="3"/>
  <c r="M58" i="3"/>
  <c r="N58" i="3"/>
  <c r="O58" i="3"/>
  <c r="P58" i="3"/>
  <c r="Q58" i="3"/>
  <c r="I58" i="3"/>
  <c r="J58" i="3"/>
  <c r="K58" i="3"/>
  <c r="E58" i="3"/>
  <c r="F58" i="3"/>
  <c r="G58" i="3"/>
  <c r="H58" i="3"/>
  <c r="D58" i="3"/>
  <c r="X858" i="17"/>
  <c r="W858" i="17"/>
  <c r="V858" i="17"/>
  <c r="U858" i="17"/>
  <c r="T858" i="17"/>
  <c r="S858" i="17"/>
  <c r="R858" i="17"/>
  <c r="Q858" i="17"/>
  <c r="P858" i="17"/>
  <c r="O858" i="17"/>
  <c r="N858" i="17"/>
  <c r="M858" i="17"/>
  <c r="L858" i="17"/>
  <c r="K858" i="17"/>
  <c r="J858" i="17"/>
  <c r="I858" i="17"/>
  <c r="H858" i="17"/>
  <c r="G858" i="17"/>
  <c r="F858" i="17"/>
  <c r="E858" i="17"/>
  <c r="D858" i="17"/>
  <c r="X858" i="16"/>
  <c r="W858" i="16"/>
  <c r="V858" i="16"/>
  <c r="U858" i="16"/>
  <c r="T858" i="16"/>
  <c r="S858" i="16"/>
  <c r="R858" i="16"/>
  <c r="Q858" i="16"/>
  <c r="P858" i="16"/>
  <c r="O858" i="16"/>
  <c r="N858" i="16"/>
  <c r="M858" i="16"/>
  <c r="L858" i="16"/>
  <c r="K858" i="16"/>
  <c r="J858" i="16"/>
  <c r="I858" i="16"/>
  <c r="H858" i="16"/>
  <c r="G858" i="16"/>
  <c r="F858" i="16"/>
  <c r="E858" i="16"/>
  <c r="D858" i="16"/>
  <c r="X858" i="15"/>
  <c r="W858" i="15"/>
  <c r="V858" i="15"/>
  <c r="U858" i="15"/>
  <c r="T858" i="15"/>
  <c r="S858" i="15"/>
  <c r="R858" i="15"/>
  <c r="Q858" i="15"/>
  <c r="P858" i="15"/>
  <c r="O858" i="15"/>
  <c r="N858" i="15"/>
  <c r="M858" i="15"/>
  <c r="L858" i="15"/>
  <c r="K858" i="15"/>
  <c r="J858" i="15"/>
  <c r="I858" i="15"/>
  <c r="H858" i="15"/>
  <c r="G858" i="15"/>
  <c r="F858" i="15"/>
  <c r="E858" i="15"/>
  <c r="D858" i="15"/>
  <c r="X858" i="14"/>
  <c r="W858" i="14"/>
  <c r="V858" i="14"/>
  <c r="U858" i="14"/>
  <c r="T858" i="14"/>
  <c r="S858" i="14"/>
  <c r="R858" i="14"/>
  <c r="Q858" i="14"/>
  <c r="P858" i="14"/>
  <c r="O858" i="14"/>
  <c r="N858" i="14"/>
  <c r="M858" i="14"/>
  <c r="L858" i="14"/>
  <c r="K858" i="14"/>
  <c r="J858" i="14"/>
  <c r="I858" i="14"/>
  <c r="H858" i="14"/>
  <c r="G858" i="14"/>
  <c r="F858" i="14"/>
  <c r="E858" i="14"/>
  <c r="D858" i="14"/>
  <c r="X858" i="13"/>
  <c r="W858" i="13"/>
  <c r="V858" i="13"/>
  <c r="U858" i="13"/>
  <c r="T858" i="13"/>
  <c r="S858" i="13"/>
  <c r="R858" i="13"/>
  <c r="Q858" i="13"/>
  <c r="P858" i="13"/>
  <c r="O858" i="13"/>
  <c r="N858" i="13"/>
  <c r="M858" i="13"/>
  <c r="L858" i="13"/>
  <c r="K858" i="13"/>
  <c r="J858" i="13"/>
  <c r="I858" i="13"/>
  <c r="H858" i="13"/>
  <c r="G858" i="13"/>
  <c r="F858" i="13"/>
  <c r="E858" i="13"/>
  <c r="D858" i="13"/>
  <c r="X858" i="12"/>
  <c r="W858" i="12"/>
  <c r="V858" i="12"/>
  <c r="U858" i="12"/>
  <c r="T858" i="12"/>
  <c r="S858" i="12"/>
  <c r="R858" i="12"/>
  <c r="Q858" i="12"/>
  <c r="P858" i="12"/>
  <c r="O858" i="12"/>
  <c r="N858" i="12"/>
  <c r="M858" i="12"/>
  <c r="L858" i="12"/>
  <c r="K858" i="12"/>
  <c r="J858" i="12"/>
  <c r="I858" i="12"/>
  <c r="H858" i="12"/>
  <c r="G858" i="12"/>
  <c r="F858" i="12"/>
  <c r="E858" i="12"/>
  <c r="D858" i="12"/>
  <c r="X858" i="11"/>
  <c r="W858" i="11"/>
  <c r="V858" i="11"/>
  <c r="U858" i="11"/>
  <c r="T858" i="11"/>
  <c r="S858" i="11"/>
  <c r="R858" i="11"/>
  <c r="Q858" i="11"/>
  <c r="P858" i="11"/>
  <c r="O858" i="11"/>
  <c r="N858" i="11"/>
  <c r="M858" i="11"/>
  <c r="L858" i="11"/>
  <c r="K858" i="11"/>
  <c r="J858" i="11"/>
  <c r="I858" i="11"/>
  <c r="H858" i="11"/>
  <c r="G858" i="11"/>
  <c r="F858" i="11"/>
  <c r="E858" i="11"/>
  <c r="D858" i="11"/>
  <c r="X858" i="10"/>
  <c r="W858" i="10"/>
  <c r="V858" i="10"/>
  <c r="U858" i="10"/>
  <c r="T858" i="10"/>
  <c r="S858" i="10"/>
  <c r="R858" i="10"/>
  <c r="Q858" i="10"/>
  <c r="P858" i="10"/>
  <c r="O858" i="10"/>
  <c r="N858" i="10"/>
  <c r="M858" i="10"/>
  <c r="L858" i="10"/>
  <c r="K858" i="10"/>
  <c r="J858" i="10"/>
  <c r="I858" i="10"/>
  <c r="H858" i="10"/>
  <c r="G858" i="10"/>
  <c r="F858" i="10"/>
  <c r="E858" i="10"/>
  <c r="D858" i="10"/>
  <c r="X858" i="9"/>
  <c r="W858" i="9"/>
  <c r="V858" i="9"/>
  <c r="U858" i="9"/>
  <c r="T858" i="9"/>
  <c r="S858" i="9"/>
  <c r="R858" i="9"/>
  <c r="Q858" i="9"/>
  <c r="P858" i="9"/>
  <c r="O858" i="9"/>
  <c r="N858" i="9"/>
  <c r="M858" i="9"/>
  <c r="L858" i="9"/>
  <c r="K858" i="9"/>
  <c r="J858" i="9"/>
  <c r="I858" i="9"/>
  <c r="H858" i="9"/>
  <c r="G858" i="9"/>
  <c r="F858" i="9"/>
  <c r="E858" i="9"/>
  <c r="D858" i="9"/>
  <c r="X858" i="8"/>
  <c r="W858" i="8"/>
  <c r="V858" i="8"/>
  <c r="U858" i="8"/>
  <c r="T858" i="8"/>
  <c r="S858" i="8"/>
  <c r="R858" i="8"/>
  <c r="Q858" i="8"/>
  <c r="P858" i="8"/>
  <c r="O858" i="8"/>
  <c r="N858" i="8"/>
  <c r="M858" i="8"/>
  <c r="L858" i="8"/>
  <c r="K858" i="8"/>
  <c r="J858" i="8"/>
  <c r="I858" i="8"/>
  <c r="H858" i="8"/>
  <c r="G858" i="8"/>
  <c r="F858" i="8"/>
  <c r="E858" i="8"/>
  <c r="D858" i="8"/>
  <c r="X858" i="7"/>
  <c r="W858" i="7"/>
  <c r="V858" i="7"/>
  <c r="U858" i="7"/>
  <c r="T858" i="7"/>
  <c r="S858" i="7"/>
  <c r="R858" i="7"/>
  <c r="Q858" i="7"/>
  <c r="P858" i="7"/>
  <c r="O858" i="7"/>
  <c r="N858" i="7"/>
  <c r="M858" i="7"/>
  <c r="L858" i="7"/>
  <c r="K858" i="7"/>
  <c r="J858" i="7"/>
  <c r="I858" i="7"/>
  <c r="H858" i="7"/>
  <c r="G858" i="7"/>
  <c r="F858" i="7"/>
  <c r="E858" i="7"/>
  <c r="D858" i="7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X808" i="17"/>
  <c r="W808" i="17"/>
  <c r="V808" i="17"/>
  <c r="U808" i="17"/>
  <c r="T808" i="17"/>
  <c r="S808" i="17"/>
  <c r="R808" i="17"/>
  <c r="Q808" i="17"/>
  <c r="P808" i="17"/>
  <c r="O808" i="17"/>
  <c r="N808" i="17"/>
  <c r="M808" i="17"/>
  <c r="L808" i="17"/>
  <c r="K808" i="17"/>
  <c r="J808" i="17"/>
  <c r="I808" i="17"/>
  <c r="H808" i="17"/>
  <c r="G808" i="17"/>
  <c r="F808" i="17"/>
  <c r="E808" i="17"/>
  <c r="D808" i="17"/>
  <c r="X808" i="16"/>
  <c r="W808" i="16"/>
  <c r="V808" i="16"/>
  <c r="U808" i="16"/>
  <c r="T808" i="16"/>
  <c r="S808" i="16"/>
  <c r="R808" i="16"/>
  <c r="Q808" i="16"/>
  <c r="P808" i="16"/>
  <c r="O808" i="16"/>
  <c r="N808" i="16"/>
  <c r="M808" i="16"/>
  <c r="L808" i="16"/>
  <c r="K808" i="16"/>
  <c r="J808" i="16"/>
  <c r="I808" i="16"/>
  <c r="H808" i="16"/>
  <c r="G808" i="16"/>
  <c r="F808" i="16"/>
  <c r="E808" i="16"/>
  <c r="D808" i="16"/>
  <c r="X808" i="15"/>
  <c r="W808" i="15"/>
  <c r="V808" i="15"/>
  <c r="U808" i="15"/>
  <c r="T808" i="15"/>
  <c r="S808" i="15"/>
  <c r="R808" i="15"/>
  <c r="Q808" i="15"/>
  <c r="P808" i="15"/>
  <c r="O808" i="15"/>
  <c r="N808" i="15"/>
  <c r="M808" i="15"/>
  <c r="L808" i="15"/>
  <c r="K808" i="15"/>
  <c r="J808" i="15"/>
  <c r="I808" i="15"/>
  <c r="H808" i="15"/>
  <c r="G808" i="15"/>
  <c r="F808" i="15"/>
  <c r="E808" i="15"/>
  <c r="D808" i="15"/>
  <c r="X808" i="14"/>
  <c r="W808" i="14"/>
  <c r="V808" i="14"/>
  <c r="U808" i="14"/>
  <c r="T808" i="14"/>
  <c r="S808" i="14"/>
  <c r="R808" i="14"/>
  <c r="Q808" i="14"/>
  <c r="P808" i="14"/>
  <c r="O808" i="14"/>
  <c r="N808" i="14"/>
  <c r="M808" i="14"/>
  <c r="L808" i="14"/>
  <c r="K808" i="14"/>
  <c r="J808" i="14"/>
  <c r="I808" i="14"/>
  <c r="H808" i="14"/>
  <c r="G808" i="14"/>
  <c r="F808" i="14"/>
  <c r="E808" i="14"/>
  <c r="D808" i="14"/>
  <c r="X808" i="13"/>
  <c r="W808" i="13"/>
  <c r="V808" i="13"/>
  <c r="U808" i="13"/>
  <c r="T808" i="13"/>
  <c r="S808" i="13"/>
  <c r="R808" i="13"/>
  <c r="Q808" i="13"/>
  <c r="P808" i="13"/>
  <c r="O808" i="13"/>
  <c r="N808" i="13"/>
  <c r="M808" i="13"/>
  <c r="L808" i="13"/>
  <c r="K808" i="13"/>
  <c r="J808" i="13"/>
  <c r="I808" i="13"/>
  <c r="H808" i="13"/>
  <c r="G808" i="13"/>
  <c r="F808" i="13"/>
  <c r="E808" i="13"/>
  <c r="D808" i="13"/>
  <c r="X808" i="12"/>
  <c r="W808" i="12"/>
  <c r="V808" i="12"/>
  <c r="U808" i="12"/>
  <c r="T808" i="12"/>
  <c r="S808" i="12"/>
  <c r="R808" i="12"/>
  <c r="Q808" i="12"/>
  <c r="P808" i="12"/>
  <c r="O808" i="12"/>
  <c r="N808" i="12"/>
  <c r="M808" i="12"/>
  <c r="L808" i="12"/>
  <c r="K808" i="12"/>
  <c r="J808" i="12"/>
  <c r="I808" i="12"/>
  <c r="H808" i="12"/>
  <c r="G808" i="12"/>
  <c r="F808" i="12"/>
  <c r="E808" i="12"/>
  <c r="D808" i="12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D808" i="11"/>
  <c r="X808" i="10"/>
  <c r="W808" i="10"/>
  <c r="V808" i="10"/>
  <c r="U808" i="10"/>
  <c r="T808" i="10"/>
  <c r="S808" i="10"/>
  <c r="R808" i="10"/>
  <c r="Q808" i="10"/>
  <c r="P808" i="10"/>
  <c r="O808" i="10"/>
  <c r="N808" i="10"/>
  <c r="M808" i="10"/>
  <c r="L808" i="10"/>
  <c r="K808" i="10"/>
  <c r="J808" i="10"/>
  <c r="I808" i="10"/>
  <c r="H808" i="10"/>
  <c r="G808" i="10"/>
  <c r="F808" i="10"/>
  <c r="E808" i="10"/>
  <c r="D808" i="10"/>
  <c r="X808" i="9"/>
  <c r="W808" i="9"/>
  <c r="V808" i="9"/>
  <c r="U808" i="9"/>
  <c r="T808" i="9"/>
  <c r="S808" i="9"/>
  <c r="R808" i="9"/>
  <c r="Q808" i="9"/>
  <c r="P808" i="9"/>
  <c r="O808" i="9"/>
  <c r="N808" i="9"/>
  <c r="M808" i="9"/>
  <c r="L808" i="9"/>
  <c r="K808" i="9"/>
  <c r="J808" i="9"/>
  <c r="I808" i="9"/>
  <c r="H808" i="9"/>
  <c r="G808" i="9"/>
  <c r="F808" i="9"/>
  <c r="E808" i="9"/>
  <c r="D808" i="9"/>
  <c r="X808" i="8"/>
  <c r="W808" i="8"/>
  <c r="V808" i="8"/>
  <c r="U808" i="8"/>
  <c r="T808" i="8"/>
  <c r="S808" i="8"/>
  <c r="R808" i="8"/>
  <c r="Q808" i="8"/>
  <c r="P808" i="8"/>
  <c r="O808" i="8"/>
  <c r="N808" i="8"/>
  <c r="M808" i="8"/>
  <c r="L808" i="8"/>
  <c r="K808" i="8"/>
  <c r="J808" i="8"/>
  <c r="I808" i="8"/>
  <c r="H808" i="8"/>
  <c r="G808" i="8"/>
  <c r="F808" i="8"/>
  <c r="E808" i="8"/>
  <c r="D808" i="8"/>
  <c r="X808" i="7"/>
  <c r="W808" i="7"/>
  <c r="V808" i="7"/>
  <c r="U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X758" i="17" l="1"/>
  <c r="W758" i="17"/>
  <c r="V758" i="17"/>
  <c r="U758" i="17"/>
  <c r="T758" i="17"/>
  <c r="S758" i="17"/>
  <c r="R758" i="17"/>
  <c r="Q758" i="17"/>
  <c r="P758" i="17"/>
  <c r="O758" i="17"/>
  <c r="N758" i="17"/>
  <c r="M758" i="17"/>
  <c r="L758" i="17"/>
  <c r="K758" i="17"/>
  <c r="J758" i="17"/>
  <c r="I758" i="17"/>
  <c r="H758" i="17"/>
  <c r="G758" i="17"/>
  <c r="F758" i="17"/>
  <c r="E758" i="17"/>
  <c r="D758" i="17"/>
  <c r="X758" i="16"/>
  <c r="W758" i="16"/>
  <c r="V758" i="16"/>
  <c r="U758" i="16"/>
  <c r="T758" i="16"/>
  <c r="S758" i="16"/>
  <c r="R758" i="16"/>
  <c r="Q758" i="16"/>
  <c r="P758" i="16"/>
  <c r="O758" i="16"/>
  <c r="N758" i="16"/>
  <c r="M758" i="16"/>
  <c r="L758" i="16"/>
  <c r="K758" i="16"/>
  <c r="J758" i="16"/>
  <c r="I758" i="16"/>
  <c r="H758" i="16"/>
  <c r="G758" i="16"/>
  <c r="F758" i="16"/>
  <c r="E758" i="16"/>
  <c r="D758" i="16"/>
  <c r="X758" i="15"/>
  <c r="W758" i="15"/>
  <c r="V758" i="15"/>
  <c r="U758" i="15"/>
  <c r="T758" i="15"/>
  <c r="S758" i="15"/>
  <c r="R758" i="15"/>
  <c r="Q758" i="15"/>
  <c r="P758" i="15"/>
  <c r="O758" i="15"/>
  <c r="N758" i="15"/>
  <c r="M758" i="15"/>
  <c r="L758" i="15"/>
  <c r="K758" i="15"/>
  <c r="J758" i="15"/>
  <c r="I758" i="15"/>
  <c r="H758" i="15"/>
  <c r="G758" i="15"/>
  <c r="F758" i="15"/>
  <c r="E758" i="15"/>
  <c r="D758" i="15"/>
  <c r="X758" i="14"/>
  <c r="W758" i="14"/>
  <c r="V758" i="14"/>
  <c r="U758" i="14"/>
  <c r="T758" i="14"/>
  <c r="S758" i="14"/>
  <c r="R758" i="14"/>
  <c r="Q758" i="14"/>
  <c r="P758" i="14"/>
  <c r="O758" i="14"/>
  <c r="N758" i="14"/>
  <c r="M758" i="14"/>
  <c r="L758" i="14"/>
  <c r="K758" i="14"/>
  <c r="J758" i="14"/>
  <c r="I758" i="14"/>
  <c r="H758" i="14"/>
  <c r="G758" i="14"/>
  <c r="F758" i="14"/>
  <c r="E758" i="14"/>
  <c r="D758" i="14"/>
  <c r="X758" i="13"/>
  <c r="W758" i="13"/>
  <c r="V758" i="13"/>
  <c r="U758" i="13"/>
  <c r="T758" i="13"/>
  <c r="S758" i="13"/>
  <c r="R758" i="13"/>
  <c r="Q758" i="13"/>
  <c r="P758" i="13"/>
  <c r="O758" i="13"/>
  <c r="N758" i="13"/>
  <c r="M758" i="13"/>
  <c r="L758" i="13"/>
  <c r="K758" i="13"/>
  <c r="J758" i="13"/>
  <c r="I758" i="13"/>
  <c r="H758" i="13"/>
  <c r="G758" i="13"/>
  <c r="F758" i="13"/>
  <c r="E758" i="13"/>
  <c r="D758" i="13"/>
  <c r="X758" i="12"/>
  <c r="W758" i="12"/>
  <c r="V758" i="12"/>
  <c r="U758" i="12"/>
  <c r="T758" i="12"/>
  <c r="S758" i="12"/>
  <c r="R758" i="12"/>
  <c r="Q758" i="12"/>
  <c r="P758" i="12"/>
  <c r="O758" i="12"/>
  <c r="N758" i="12"/>
  <c r="M758" i="12"/>
  <c r="L758" i="12"/>
  <c r="K758" i="12"/>
  <c r="J758" i="12"/>
  <c r="I758" i="12"/>
  <c r="H758" i="12"/>
  <c r="G758" i="12"/>
  <c r="F758" i="12"/>
  <c r="E758" i="12"/>
  <c r="D758" i="12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D758" i="11"/>
  <c r="X758" i="10"/>
  <c r="W758" i="10"/>
  <c r="V758" i="10"/>
  <c r="U758" i="10"/>
  <c r="T758" i="10"/>
  <c r="S758" i="10"/>
  <c r="R758" i="10"/>
  <c r="Q758" i="10"/>
  <c r="P758" i="10"/>
  <c r="O758" i="10"/>
  <c r="N758" i="10"/>
  <c r="M758" i="10"/>
  <c r="L758" i="10"/>
  <c r="K758" i="10"/>
  <c r="J758" i="10"/>
  <c r="I758" i="10"/>
  <c r="H758" i="10"/>
  <c r="G758" i="10"/>
  <c r="F758" i="10"/>
  <c r="E758" i="10"/>
  <c r="D758" i="10"/>
  <c r="X608" i="10"/>
  <c r="W608" i="10"/>
  <c r="V608" i="10"/>
  <c r="U608" i="10"/>
  <c r="T608" i="10"/>
  <c r="S608" i="10"/>
  <c r="R608" i="10"/>
  <c r="Q608" i="10"/>
  <c r="P608" i="10"/>
  <c r="O608" i="10"/>
  <c r="N608" i="10"/>
  <c r="M608" i="10"/>
  <c r="L608" i="10"/>
  <c r="K608" i="10"/>
  <c r="J608" i="10"/>
  <c r="I608" i="10"/>
  <c r="H608" i="10"/>
  <c r="G608" i="10"/>
  <c r="F608" i="10"/>
  <c r="E608" i="10"/>
  <c r="D608" i="10"/>
  <c r="X758" i="9"/>
  <c r="W758" i="9"/>
  <c r="V758" i="9"/>
  <c r="U758" i="9"/>
  <c r="T758" i="9"/>
  <c r="S758" i="9"/>
  <c r="R758" i="9"/>
  <c r="Q758" i="9"/>
  <c r="P758" i="9"/>
  <c r="O758" i="9"/>
  <c r="N758" i="9"/>
  <c r="M758" i="9"/>
  <c r="L758" i="9"/>
  <c r="K758" i="9"/>
  <c r="J758" i="9"/>
  <c r="I758" i="9"/>
  <c r="H758" i="9"/>
  <c r="G758" i="9"/>
  <c r="F758" i="9"/>
  <c r="E758" i="9"/>
  <c r="D758" i="9"/>
  <c r="X758" i="8"/>
  <c r="W758" i="8"/>
  <c r="V758" i="8"/>
  <c r="U758" i="8"/>
  <c r="T758" i="8"/>
  <c r="S758" i="8"/>
  <c r="R758" i="8"/>
  <c r="Q758" i="8"/>
  <c r="P758" i="8"/>
  <c r="O758" i="8"/>
  <c r="N758" i="8"/>
  <c r="M758" i="8"/>
  <c r="L758" i="8"/>
  <c r="K758" i="8"/>
  <c r="J758" i="8"/>
  <c r="I758" i="8"/>
  <c r="H758" i="8"/>
  <c r="G758" i="8"/>
  <c r="F758" i="8"/>
  <c r="E758" i="8"/>
  <c r="D758" i="8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Z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X201" i="3"/>
  <c r="W201" i="3"/>
  <c r="V201" i="3"/>
  <c r="U201" i="3"/>
  <c r="T201" i="3"/>
  <c r="S201" i="3"/>
  <c r="R201" i="3"/>
  <c r="Q201" i="3"/>
  <c r="P201" i="3"/>
  <c r="O201" i="3"/>
  <c r="N201" i="3"/>
  <c r="L201" i="3"/>
  <c r="K201" i="3"/>
  <c r="J201" i="3"/>
  <c r="I201" i="3"/>
  <c r="H201" i="3"/>
  <c r="G201" i="3"/>
  <c r="F201" i="3"/>
  <c r="E201" i="3"/>
  <c r="D201" i="3"/>
  <c r="Z203" i="6" l="1"/>
  <c r="Y203" i="6"/>
  <c r="X203" i="6"/>
  <c r="W203" i="6"/>
  <c r="V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X658" i="17"/>
  <c r="W658" i="17"/>
  <c r="V658" i="17"/>
  <c r="U658" i="17"/>
  <c r="T658" i="17"/>
  <c r="S658" i="17"/>
  <c r="R658" i="17"/>
  <c r="Q658" i="17"/>
  <c r="P658" i="17"/>
  <c r="O658" i="17"/>
  <c r="N658" i="17"/>
  <c r="M658" i="17"/>
  <c r="L658" i="17"/>
  <c r="K658" i="17"/>
  <c r="J658" i="17"/>
  <c r="I658" i="17"/>
  <c r="H658" i="17"/>
  <c r="G658" i="17"/>
  <c r="F658" i="17"/>
  <c r="E658" i="17"/>
  <c r="D658" i="17"/>
  <c r="X658" i="16"/>
  <c r="W658" i="16"/>
  <c r="V658" i="16"/>
  <c r="U658" i="16"/>
  <c r="T658" i="16"/>
  <c r="S658" i="16"/>
  <c r="R658" i="16"/>
  <c r="Q658" i="16"/>
  <c r="P658" i="16"/>
  <c r="O658" i="16"/>
  <c r="N658" i="16"/>
  <c r="M658" i="16"/>
  <c r="L658" i="16"/>
  <c r="K658" i="16"/>
  <c r="J658" i="16"/>
  <c r="I658" i="16"/>
  <c r="H658" i="16"/>
  <c r="G658" i="16"/>
  <c r="F658" i="16"/>
  <c r="E658" i="16"/>
  <c r="D658" i="16"/>
  <c r="X658" i="15"/>
  <c r="W658" i="15"/>
  <c r="V658" i="15"/>
  <c r="U658" i="15"/>
  <c r="T658" i="15"/>
  <c r="S658" i="15"/>
  <c r="R658" i="15"/>
  <c r="Q658" i="15"/>
  <c r="P658" i="15"/>
  <c r="O658" i="15"/>
  <c r="N658" i="15"/>
  <c r="M658" i="15"/>
  <c r="L658" i="15"/>
  <c r="K658" i="15"/>
  <c r="J658" i="15"/>
  <c r="I658" i="15"/>
  <c r="H658" i="15"/>
  <c r="G658" i="15"/>
  <c r="F658" i="15"/>
  <c r="E658" i="15"/>
  <c r="D658" i="15"/>
  <c r="X658" i="14"/>
  <c r="W658" i="14"/>
  <c r="V658" i="14"/>
  <c r="U658" i="14"/>
  <c r="T658" i="14"/>
  <c r="S658" i="14"/>
  <c r="R658" i="14"/>
  <c r="Q658" i="14"/>
  <c r="P658" i="14"/>
  <c r="O658" i="14"/>
  <c r="N658" i="14"/>
  <c r="M658" i="14"/>
  <c r="L658" i="14"/>
  <c r="K658" i="14"/>
  <c r="J658" i="14"/>
  <c r="I658" i="14"/>
  <c r="H658" i="14"/>
  <c r="G658" i="14"/>
  <c r="F658" i="14"/>
  <c r="E658" i="14"/>
  <c r="D658" i="14"/>
  <c r="X658" i="13"/>
  <c r="W658" i="13"/>
  <c r="V658" i="13"/>
  <c r="U658" i="13"/>
  <c r="T658" i="13"/>
  <c r="S658" i="13"/>
  <c r="R658" i="13"/>
  <c r="Q658" i="13"/>
  <c r="P658" i="13"/>
  <c r="O658" i="13"/>
  <c r="N658" i="13"/>
  <c r="M658" i="13"/>
  <c r="L658" i="13"/>
  <c r="K658" i="13"/>
  <c r="J658" i="13"/>
  <c r="I658" i="13"/>
  <c r="H658" i="13"/>
  <c r="G658" i="13"/>
  <c r="F658" i="13"/>
  <c r="E658" i="13"/>
  <c r="D658" i="13"/>
  <c r="X658" i="12"/>
  <c r="W658" i="12"/>
  <c r="V658" i="12"/>
  <c r="U658" i="12"/>
  <c r="T658" i="12"/>
  <c r="S658" i="12"/>
  <c r="R658" i="12"/>
  <c r="Q658" i="12"/>
  <c r="P658" i="12"/>
  <c r="O658" i="12"/>
  <c r="N658" i="12"/>
  <c r="M658" i="12"/>
  <c r="L658" i="12"/>
  <c r="K658" i="12"/>
  <c r="J658" i="12"/>
  <c r="I658" i="12"/>
  <c r="H658" i="12"/>
  <c r="G658" i="12"/>
  <c r="F658" i="12"/>
  <c r="E658" i="12"/>
  <c r="D658" i="12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D658" i="11"/>
  <c r="X658" i="10"/>
  <c r="W658" i="10"/>
  <c r="V658" i="10"/>
  <c r="U658" i="10"/>
  <c r="T658" i="10"/>
  <c r="S658" i="10"/>
  <c r="R658" i="10"/>
  <c r="Q658" i="10"/>
  <c r="P658" i="10"/>
  <c r="O658" i="10"/>
  <c r="N658" i="10"/>
  <c r="M658" i="10"/>
  <c r="L658" i="10"/>
  <c r="K658" i="10"/>
  <c r="J658" i="10"/>
  <c r="I658" i="10"/>
  <c r="H658" i="10"/>
  <c r="G658" i="10"/>
  <c r="F658" i="10"/>
  <c r="E658" i="10"/>
  <c r="D658" i="10"/>
  <c r="X658" i="9"/>
  <c r="W658" i="9"/>
  <c r="V658" i="9"/>
  <c r="U658" i="9"/>
  <c r="T658" i="9"/>
  <c r="S658" i="9"/>
  <c r="R658" i="9"/>
  <c r="Q658" i="9"/>
  <c r="P658" i="9"/>
  <c r="O658" i="9"/>
  <c r="N658" i="9"/>
  <c r="M658" i="9"/>
  <c r="L658" i="9"/>
  <c r="K658" i="9"/>
  <c r="J658" i="9"/>
  <c r="I658" i="9"/>
  <c r="H658" i="9"/>
  <c r="G658" i="9"/>
  <c r="F658" i="9"/>
  <c r="E658" i="9"/>
  <c r="D658" i="9"/>
  <c r="X658" i="8"/>
  <c r="W658" i="8"/>
  <c r="V658" i="8"/>
  <c r="U658" i="8"/>
  <c r="T658" i="8"/>
  <c r="S658" i="8"/>
  <c r="R658" i="8"/>
  <c r="Q658" i="8"/>
  <c r="P658" i="8"/>
  <c r="O658" i="8"/>
  <c r="N658" i="8"/>
  <c r="M658" i="8"/>
  <c r="L658" i="8"/>
  <c r="K658" i="8"/>
  <c r="J658" i="8"/>
  <c r="I658" i="8"/>
  <c r="H658" i="8"/>
  <c r="G658" i="8"/>
  <c r="F658" i="8"/>
  <c r="E658" i="8"/>
  <c r="D658" i="8"/>
  <c r="X658" i="7"/>
  <c r="W658" i="7"/>
  <c r="V658" i="7"/>
  <c r="U658" i="7"/>
  <c r="T658" i="7"/>
  <c r="S658" i="7"/>
  <c r="R658" i="7"/>
  <c r="Q658" i="7"/>
  <c r="P658" i="7"/>
  <c r="O658" i="7"/>
  <c r="N658" i="7"/>
  <c r="M658" i="7"/>
  <c r="L658" i="7"/>
  <c r="K658" i="7"/>
  <c r="J658" i="7"/>
  <c r="I658" i="7"/>
  <c r="H658" i="7"/>
  <c r="G658" i="7"/>
  <c r="F658" i="7"/>
  <c r="E658" i="7"/>
  <c r="D658" i="7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X608" i="17"/>
  <c r="W608" i="17"/>
  <c r="V608" i="17"/>
  <c r="U608" i="17"/>
  <c r="T608" i="17"/>
  <c r="S608" i="17"/>
  <c r="R608" i="17"/>
  <c r="Q608" i="17"/>
  <c r="P608" i="17"/>
  <c r="O608" i="17"/>
  <c r="N608" i="17"/>
  <c r="M608" i="17"/>
  <c r="L608" i="17"/>
  <c r="K608" i="17"/>
  <c r="J608" i="17"/>
  <c r="I608" i="17"/>
  <c r="H608" i="17"/>
  <c r="G608" i="17"/>
  <c r="F608" i="17"/>
  <c r="E608" i="17"/>
  <c r="D608" i="17"/>
  <c r="X608" i="16"/>
  <c r="W608" i="16"/>
  <c r="V608" i="16"/>
  <c r="U608" i="16"/>
  <c r="T608" i="16"/>
  <c r="S608" i="16"/>
  <c r="R608" i="16"/>
  <c r="Q608" i="16"/>
  <c r="P608" i="16"/>
  <c r="O608" i="16"/>
  <c r="N608" i="16"/>
  <c r="M608" i="16"/>
  <c r="L608" i="16"/>
  <c r="K608" i="16"/>
  <c r="J608" i="16"/>
  <c r="I608" i="16"/>
  <c r="H608" i="16"/>
  <c r="G608" i="16"/>
  <c r="F608" i="16"/>
  <c r="E608" i="16"/>
  <c r="D608" i="16"/>
  <c r="X608" i="15"/>
  <c r="W608" i="15"/>
  <c r="V608" i="15"/>
  <c r="U608" i="15"/>
  <c r="T608" i="15"/>
  <c r="S608" i="15"/>
  <c r="R608" i="15"/>
  <c r="Q608" i="15"/>
  <c r="P608" i="15"/>
  <c r="O608" i="15"/>
  <c r="N608" i="15"/>
  <c r="M608" i="15"/>
  <c r="L608" i="15"/>
  <c r="K608" i="15"/>
  <c r="J608" i="15"/>
  <c r="I608" i="15"/>
  <c r="H608" i="15"/>
  <c r="G608" i="15"/>
  <c r="F608" i="15"/>
  <c r="E608" i="15"/>
  <c r="D608" i="15"/>
  <c r="X608" i="14"/>
  <c r="W608" i="14"/>
  <c r="V608" i="14"/>
  <c r="U608" i="14"/>
  <c r="T608" i="14"/>
  <c r="S608" i="14"/>
  <c r="R608" i="14"/>
  <c r="Q608" i="14"/>
  <c r="P608" i="14"/>
  <c r="O608" i="14"/>
  <c r="N608" i="14"/>
  <c r="M608" i="14"/>
  <c r="L608" i="14"/>
  <c r="K608" i="14"/>
  <c r="J608" i="14"/>
  <c r="I608" i="14"/>
  <c r="H608" i="14"/>
  <c r="G608" i="14"/>
  <c r="F608" i="14"/>
  <c r="E608" i="14"/>
  <c r="D608" i="14"/>
  <c r="X608" i="13"/>
  <c r="W608" i="13"/>
  <c r="V608" i="13"/>
  <c r="U608" i="13"/>
  <c r="T608" i="13"/>
  <c r="S608" i="13"/>
  <c r="R608" i="13"/>
  <c r="Q608" i="13"/>
  <c r="P608" i="13"/>
  <c r="O608" i="13"/>
  <c r="N608" i="13"/>
  <c r="M608" i="13"/>
  <c r="L608" i="13"/>
  <c r="K608" i="13"/>
  <c r="J608" i="13"/>
  <c r="I608" i="13"/>
  <c r="H608" i="13"/>
  <c r="G608" i="13"/>
  <c r="F608" i="13"/>
  <c r="E608" i="13"/>
  <c r="D608" i="13"/>
  <c r="X608" i="12"/>
  <c r="W608" i="12"/>
  <c r="V608" i="12"/>
  <c r="U608" i="12"/>
  <c r="T608" i="12"/>
  <c r="S608" i="12"/>
  <c r="R608" i="12"/>
  <c r="Q608" i="12"/>
  <c r="P608" i="12"/>
  <c r="O608" i="12"/>
  <c r="N608" i="12"/>
  <c r="M608" i="12"/>
  <c r="L608" i="12"/>
  <c r="K608" i="12"/>
  <c r="J608" i="12"/>
  <c r="I608" i="12"/>
  <c r="H608" i="12"/>
  <c r="G608" i="12"/>
  <c r="F608" i="12"/>
  <c r="E608" i="12"/>
  <c r="D608" i="12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D608" i="11"/>
  <c r="X608" i="9"/>
  <c r="W608" i="9"/>
  <c r="V608" i="9"/>
  <c r="U608" i="9"/>
  <c r="T608" i="9"/>
  <c r="S608" i="9"/>
  <c r="R608" i="9"/>
  <c r="Q608" i="9"/>
  <c r="P608" i="9"/>
  <c r="O608" i="9"/>
  <c r="N608" i="9"/>
  <c r="M608" i="9"/>
  <c r="L608" i="9"/>
  <c r="K608" i="9"/>
  <c r="J608" i="9"/>
  <c r="I608" i="9"/>
  <c r="H608" i="9"/>
  <c r="G608" i="9"/>
  <c r="F608" i="9"/>
  <c r="E608" i="9"/>
  <c r="D608" i="9"/>
  <c r="X608" i="8"/>
  <c r="W608" i="8"/>
  <c r="V608" i="8"/>
  <c r="U608" i="8"/>
  <c r="T608" i="8"/>
  <c r="S608" i="8"/>
  <c r="R608" i="8"/>
  <c r="Q608" i="8"/>
  <c r="P608" i="8"/>
  <c r="O608" i="8"/>
  <c r="N608" i="8"/>
  <c r="M608" i="8"/>
  <c r="L608" i="8"/>
  <c r="K608" i="8"/>
  <c r="J608" i="8"/>
  <c r="I608" i="8"/>
  <c r="H608" i="8"/>
  <c r="G608" i="8"/>
  <c r="F608" i="8"/>
  <c r="E608" i="8"/>
  <c r="D608" i="8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D608" i="7"/>
  <c r="V175" i="6"/>
  <c r="U175" i="6"/>
  <c r="L175" i="6"/>
  <c r="K175" i="6"/>
  <c r="J175" i="6"/>
  <c r="I175" i="6"/>
  <c r="H175" i="6"/>
  <c r="G175" i="6"/>
  <c r="F175" i="6"/>
  <c r="E174" i="6"/>
  <c r="D174" i="6"/>
  <c r="E173" i="6"/>
  <c r="D173" i="6" s="1"/>
  <c r="E172" i="6"/>
  <c r="D172" i="6"/>
  <c r="E171" i="6"/>
  <c r="D171" i="6" s="1"/>
  <c r="E170" i="6"/>
  <c r="D170" i="6"/>
  <c r="E169" i="6"/>
  <c r="D169" i="6" s="1"/>
  <c r="E168" i="6"/>
  <c r="D168" i="6" s="1"/>
  <c r="E167" i="6"/>
  <c r="D167" i="6" s="1"/>
  <c r="E166" i="6"/>
  <c r="D166" i="6"/>
  <c r="E165" i="6"/>
  <c r="D165" i="6" s="1"/>
  <c r="E164" i="6"/>
  <c r="D164" i="6" s="1"/>
  <c r="E163" i="6"/>
  <c r="E175" i="6" s="1"/>
  <c r="X162" i="3"/>
  <c r="W162" i="3"/>
  <c r="V162" i="3"/>
  <c r="U162" i="3"/>
  <c r="T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D163" i="6" l="1"/>
  <c r="D175" i="6" s="1"/>
  <c r="X558" i="17"/>
  <c r="W558" i="17"/>
  <c r="V558" i="17"/>
  <c r="U558" i="17"/>
  <c r="T558" i="17"/>
  <c r="S558" i="17"/>
  <c r="R558" i="17"/>
  <c r="Q558" i="17"/>
  <c r="P558" i="17"/>
  <c r="O558" i="17"/>
  <c r="N558" i="17"/>
  <c r="M558" i="17"/>
  <c r="L558" i="17"/>
  <c r="K558" i="17"/>
  <c r="J558" i="17"/>
  <c r="I558" i="17"/>
  <c r="H558" i="17"/>
  <c r="G558" i="17"/>
  <c r="F558" i="17"/>
  <c r="E558" i="17"/>
  <c r="D558" i="17"/>
  <c r="X558" i="16"/>
  <c r="W558" i="16"/>
  <c r="V558" i="16"/>
  <c r="U558" i="16"/>
  <c r="T558" i="16"/>
  <c r="S558" i="16"/>
  <c r="R558" i="16"/>
  <c r="Q558" i="16"/>
  <c r="P558" i="16"/>
  <c r="O558" i="16"/>
  <c r="N558" i="16"/>
  <c r="M558" i="16"/>
  <c r="L558" i="16"/>
  <c r="K558" i="16"/>
  <c r="J558" i="16"/>
  <c r="I558" i="16"/>
  <c r="H558" i="16"/>
  <c r="G558" i="16"/>
  <c r="F558" i="16"/>
  <c r="E558" i="16"/>
  <c r="D558" i="16"/>
  <c r="X558" i="15"/>
  <c r="W558" i="15"/>
  <c r="V558" i="15"/>
  <c r="U558" i="15"/>
  <c r="T558" i="15"/>
  <c r="S558" i="15"/>
  <c r="R558" i="15"/>
  <c r="Q558" i="15"/>
  <c r="P558" i="15"/>
  <c r="O558" i="15"/>
  <c r="N558" i="15"/>
  <c r="M558" i="15"/>
  <c r="L558" i="15"/>
  <c r="K558" i="15"/>
  <c r="J558" i="15"/>
  <c r="I558" i="15"/>
  <c r="H558" i="15"/>
  <c r="G558" i="15"/>
  <c r="F558" i="15"/>
  <c r="E558" i="15"/>
  <c r="D558" i="15"/>
  <c r="X558" i="14"/>
  <c r="W558" i="14"/>
  <c r="V558" i="14"/>
  <c r="U558" i="14"/>
  <c r="T558" i="14"/>
  <c r="S558" i="14"/>
  <c r="R558" i="14"/>
  <c r="Q558" i="14"/>
  <c r="P558" i="14"/>
  <c r="O558" i="14"/>
  <c r="N558" i="14"/>
  <c r="M558" i="14"/>
  <c r="L558" i="14"/>
  <c r="K558" i="14"/>
  <c r="J558" i="14"/>
  <c r="I558" i="14"/>
  <c r="H558" i="14"/>
  <c r="G558" i="14"/>
  <c r="F558" i="14"/>
  <c r="E558" i="14"/>
  <c r="D558" i="14"/>
  <c r="X558" i="13"/>
  <c r="W558" i="13"/>
  <c r="V558" i="13"/>
  <c r="U558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X558" i="12"/>
  <c r="W558" i="12"/>
  <c r="V558" i="12"/>
  <c r="U558" i="12"/>
  <c r="T558" i="12"/>
  <c r="S558" i="12"/>
  <c r="R558" i="12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X558" i="9"/>
  <c r="W558" i="9"/>
  <c r="V558" i="9"/>
  <c r="U558" i="9"/>
  <c r="T558" i="9"/>
  <c r="S558" i="9"/>
  <c r="R558" i="9"/>
  <c r="Q558" i="9"/>
  <c r="P558" i="9"/>
  <c r="O558" i="9"/>
  <c r="N558" i="9"/>
  <c r="M558" i="9"/>
  <c r="L558" i="9"/>
  <c r="K558" i="9"/>
  <c r="J558" i="9"/>
  <c r="I558" i="9"/>
  <c r="H558" i="9"/>
  <c r="G558" i="9"/>
  <c r="F558" i="9"/>
  <c r="E558" i="9"/>
  <c r="D558" i="9"/>
  <c r="X558" i="8"/>
  <c r="W558" i="8"/>
  <c r="V558" i="8"/>
  <c r="U558" i="8"/>
  <c r="T558" i="8"/>
  <c r="S558" i="8"/>
  <c r="R558" i="8"/>
  <c r="Q558" i="8"/>
  <c r="P558" i="8"/>
  <c r="O558" i="8"/>
  <c r="N558" i="8"/>
  <c r="M558" i="8"/>
  <c r="L558" i="8"/>
  <c r="K558" i="8"/>
  <c r="J558" i="8"/>
  <c r="I558" i="8"/>
  <c r="H558" i="8"/>
  <c r="G558" i="8"/>
  <c r="F558" i="8"/>
  <c r="E558" i="8"/>
  <c r="D558" i="8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D558" i="7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D161" i="6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X458" i="17" l="1"/>
  <c r="W458" i="17"/>
  <c r="V458" i="17"/>
  <c r="U458" i="17"/>
  <c r="T458" i="17"/>
  <c r="S458" i="17"/>
  <c r="R458" i="17"/>
  <c r="Q458" i="17"/>
  <c r="P458" i="17"/>
  <c r="O458" i="17"/>
  <c r="N458" i="17"/>
  <c r="M458" i="17"/>
  <c r="L458" i="17"/>
  <c r="K458" i="17"/>
  <c r="J458" i="17"/>
  <c r="I458" i="17"/>
  <c r="H458" i="17"/>
  <c r="G458" i="17"/>
  <c r="F458" i="17"/>
  <c r="E458" i="17"/>
  <c r="D458" i="17"/>
  <c r="X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X458" i="15"/>
  <c r="W458" i="15"/>
  <c r="V458" i="15"/>
  <c r="U458" i="15"/>
  <c r="T458" i="15"/>
  <c r="S458" i="15"/>
  <c r="R458" i="15"/>
  <c r="Q458" i="15"/>
  <c r="P458" i="15"/>
  <c r="O458" i="15"/>
  <c r="N458" i="15"/>
  <c r="M458" i="15"/>
  <c r="L458" i="15"/>
  <c r="K458" i="15"/>
  <c r="J458" i="15"/>
  <c r="I458" i="15"/>
  <c r="H458" i="15"/>
  <c r="G458" i="15"/>
  <c r="F458" i="15"/>
  <c r="E458" i="15"/>
  <c r="D458" i="15"/>
  <c r="X458" i="14"/>
  <c r="W458" i="14"/>
  <c r="V458" i="14"/>
  <c r="U458" i="14"/>
  <c r="T458" i="14"/>
  <c r="S458" i="14"/>
  <c r="R458" i="14"/>
  <c r="Q458" i="14"/>
  <c r="P458" i="14"/>
  <c r="O458" i="14"/>
  <c r="N458" i="14"/>
  <c r="M458" i="14"/>
  <c r="L458" i="14"/>
  <c r="K458" i="14"/>
  <c r="J458" i="14"/>
  <c r="I458" i="14"/>
  <c r="H458" i="14"/>
  <c r="G458" i="14"/>
  <c r="F458" i="14"/>
  <c r="E458" i="14"/>
  <c r="D458" i="14"/>
  <c r="X458" i="13"/>
  <c r="W458" i="13"/>
  <c r="V458" i="13"/>
  <c r="U458" i="13"/>
  <c r="T458" i="13"/>
  <c r="S458" i="13"/>
  <c r="R458" i="13"/>
  <c r="Q458" i="13"/>
  <c r="P458" i="13"/>
  <c r="O458" i="13"/>
  <c r="N458" i="13"/>
  <c r="M458" i="13"/>
  <c r="L458" i="13"/>
  <c r="K458" i="13"/>
  <c r="J458" i="13"/>
  <c r="I458" i="13"/>
  <c r="H458" i="13"/>
  <c r="G458" i="13"/>
  <c r="F458" i="13"/>
  <c r="E458" i="13"/>
  <c r="D458" i="13"/>
  <c r="X458" i="12"/>
  <c r="W458" i="12"/>
  <c r="V458" i="12"/>
  <c r="U458" i="12"/>
  <c r="T458" i="12"/>
  <c r="S458" i="12"/>
  <c r="R458" i="12"/>
  <c r="Q458" i="12"/>
  <c r="P458" i="12"/>
  <c r="O458" i="12"/>
  <c r="N458" i="12"/>
  <c r="M458" i="12"/>
  <c r="L458" i="12"/>
  <c r="K458" i="12"/>
  <c r="J458" i="12"/>
  <c r="I458" i="12"/>
  <c r="H458" i="12"/>
  <c r="G458" i="12"/>
  <c r="F458" i="12"/>
  <c r="E458" i="12"/>
  <c r="D458" i="12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D458" i="11"/>
  <c r="X458" i="10"/>
  <c r="W458" i="10"/>
  <c r="V458" i="10"/>
  <c r="U458" i="10"/>
  <c r="T458" i="10"/>
  <c r="S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F458" i="10"/>
  <c r="E458" i="10"/>
  <c r="D458" i="10"/>
  <c r="X458" i="9"/>
  <c r="W458" i="9"/>
  <c r="V458" i="9"/>
  <c r="U458" i="9"/>
  <c r="T458" i="9"/>
  <c r="S458" i="9"/>
  <c r="R458" i="9"/>
  <c r="Q458" i="9"/>
  <c r="P458" i="9"/>
  <c r="O458" i="9"/>
  <c r="N458" i="9"/>
  <c r="M458" i="9"/>
  <c r="L458" i="9"/>
  <c r="K458" i="9"/>
  <c r="J458" i="9"/>
  <c r="I458" i="9"/>
  <c r="H458" i="9"/>
  <c r="G458" i="9"/>
  <c r="F458" i="9"/>
  <c r="E458" i="9"/>
  <c r="D458" i="9"/>
  <c r="X458" i="8"/>
  <c r="W458" i="8"/>
  <c r="V458" i="8"/>
  <c r="U458" i="8"/>
  <c r="T458" i="8"/>
  <c r="S458" i="8"/>
  <c r="R458" i="8"/>
  <c r="Q458" i="8"/>
  <c r="P458" i="8"/>
  <c r="O458" i="8"/>
  <c r="N458" i="8"/>
  <c r="M458" i="8"/>
  <c r="L458" i="8"/>
  <c r="K458" i="8"/>
  <c r="J458" i="8"/>
  <c r="I458" i="8"/>
  <c r="H458" i="8"/>
  <c r="G458" i="8"/>
  <c r="F458" i="8"/>
  <c r="E458" i="8"/>
  <c r="D458" i="8"/>
  <c r="X458" i="7"/>
  <c r="W458" i="7"/>
  <c r="V458" i="7"/>
  <c r="U458" i="7"/>
  <c r="T458" i="7"/>
  <c r="S458" i="7"/>
  <c r="R458" i="7"/>
  <c r="Q458" i="7"/>
  <c r="P458" i="7"/>
  <c r="O458" i="7"/>
  <c r="N458" i="7"/>
  <c r="M458" i="7"/>
  <c r="L458" i="7"/>
  <c r="K458" i="7"/>
  <c r="J458" i="7"/>
  <c r="I458" i="7"/>
  <c r="H458" i="7"/>
  <c r="G458" i="7"/>
  <c r="F458" i="7"/>
  <c r="E458" i="7"/>
  <c r="D458" i="7"/>
  <c r="L133" i="6"/>
  <c r="K133" i="6"/>
  <c r="J133" i="6"/>
  <c r="I133" i="6"/>
  <c r="F133" i="6"/>
  <c r="E133" i="6"/>
  <c r="D133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8" i="6"/>
  <c r="D118" i="6" s="1"/>
  <c r="E117" i="6"/>
  <c r="D117" i="6" s="1"/>
  <c r="E116" i="6"/>
  <c r="D116" i="6"/>
  <c r="E115" i="6"/>
  <c r="D115" i="6" s="1"/>
  <c r="E114" i="6"/>
  <c r="D114" i="6" s="1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3" i="5"/>
  <c r="E42" i="5"/>
  <c r="E13" i="5" s="1"/>
  <c r="E41" i="5"/>
  <c r="E40" i="5"/>
  <c r="E11" i="5" s="1"/>
  <c r="D40" i="5"/>
  <c r="D11" i="5" s="1"/>
  <c r="E39" i="5"/>
  <c r="E38" i="5"/>
  <c r="E9" i="5" s="1"/>
  <c r="E37" i="5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D39" i="5" l="1"/>
  <c r="D10" i="5" s="1"/>
  <c r="E10" i="5"/>
  <c r="D42" i="5"/>
  <c r="D13" i="5" s="1"/>
  <c r="D41" i="5"/>
  <c r="D12" i="5" s="1"/>
  <c r="E12" i="5"/>
  <c r="D37" i="5"/>
  <c r="D8" i="5" s="1"/>
  <c r="E8" i="5"/>
  <c r="E20" i="5" s="1"/>
  <c r="D38" i="5"/>
  <c r="D9" i="5" s="1"/>
  <c r="D43" i="5"/>
  <c r="D14" i="5" s="1"/>
  <c r="E14" i="5"/>
  <c r="D119" i="6"/>
  <c r="E119" i="6"/>
  <c r="E49" i="5"/>
  <c r="D20" i="5" l="1"/>
  <c r="D49" i="5"/>
  <c r="X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H105" i="6"/>
  <c r="G105" i="6"/>
  <c r="F105" i="6"/>
  <c r="E105" i="6"/>
  <c r="D105" i="6"/>
  <c r="I93" i="6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D35" i="5"/>
  <c r="T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I105" i="6" l="1"/>
  <c r="I8" i="6"/>
  <c r="I20" i="6" s="1"/>
  <c r="W308" i="17"/>
  <c r="V308" i="17"/>
  <c r="U308" i="17"/>
  <c r="T308" i="17"/>
  <c r="S308" i="17"/>
  <c r="R308" i="17"/>
  <c r="Q308" i="17"/>
  <c r="P308" i="17"/>
  <c r="O308" i="17"/>
  <c r="N308" i="17"/>
  <c r="M308" i="17"/>
  <c r="L308" i="17"/>
  <c r="K308" i="17"/>
  <c r="J308" i="17"/>
  <c r="I308" i="17"/>
  <c r="H308" i="17"/>
  <c r="G308" i="17"/>
  <c r="F308" i="17"/>
  <c r="E308" i="17"/>
  <c r="D308" i="17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W308" i="15"/>
  <c r="V308" i="15"/>
  <c r="U308" i="15"/>
  <c r="T308" i="15"/>
  <c r="S308" i="15"/>
  <c r="R308" i="15"/>
  <c r="Q308" i="15"/>
  <c r="P308" i="15"/>
  <c r="O308" i="15"/>
  <c r="N308" i="15"/>
  <c r="M308" i="15"/>
  <c r="L308" i="15"/>
  <c r="K308" i="15"/>
  <c r="J308" i="15"/>
  <c r="I308" i="15"/>
  <c r="H308" i="15"/>
  <c r="G308" i="15"/>
  <c r="F308" i="15"/>
  <c r="E308" i="15"/>
  <c r="D308" i="15"/>
  <c r="W308" i="14"/>
  <c r="V308" i="14"/>
  <c r="U308" i="14"/>
  <c r="T308" i="14"/>
  <c r="S308" i="14"/>
  <c r="R308" i="14"/>
  <c r="Q308" i="14"/>
  <c r="P308" i="14"/>
  <c r="O308" i="14"/>
  <c r="N308" i="14"/>
  <c r="M308" i="14"/>
  <c r="L308" i="14"/>
  <c r="K308" i="14"/>
  <c r="J308" i="14"/>
  <c r="I308" i="14"/>
  <c r="H308" i="14"/>
  <c r="G308" i="14"/>
  <c r="F308" i="14"/>
  <c r="E308" i="14"/>
  <c r="D308" i="14"/>
  <c r="W308" i="13"/>
  <c r="V308" i="13"/>
  <c r="U308" i="13"/>
  <c r="T308" i="13"/>
  <c r="S308" i="13"/>
  <c r="R308" i="13"/>
  <c r="Q308" i="13"/>
  <c r="P308" i="13"/>
  <c r="O308" i="13"/>
  <c r="N308" i="13"/>
  <c r="M308" i="13"/>
  <c r="L308" i="13"/>
  <c r="K308" i="13"/>
  <c r="J308" i="13"/>
  <c r="I308" i="13"/>
  <c r="H308" i="13"/>
  <c r="G308" i="13"/>
  <c r="F308" i="13"/>
  <c r="E308" i="13"/>
  <c r="D308" i="13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D308" i="12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D308" i="11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W308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0" i="6"/>
  <c r="E19" i="6" s="1"/>
  <c r="E89" i="6"/>
  <c r="E18" i="6" s="1"/>
  <c r="E88" i="6"/>
  <c r="E17" i="6" s="1"/>
  <c r="E87" i="6"/>
  <c r="E16" i="6" s="1"/>
  <c r="E86" i="6"/>
  <c r="E15" i="6" s="1"/>
  <c r="E85" i="6"/>
  <c r="E14" i="6" s="1"/>
  <c r="E84" i="6"/>
  <c r="E13" i="6" s="1"/>
  <c r="E83" i="6"/>
  <c r="E12" i="6" s="1"/>
  <c r="D83" i="6"/>
  <c r="D12" i="6" s="1"/>
  <c r="E82" i="6"/>
  <c r="E11" i="6" s="1"/>
  <c r="E81" i="6"/>
  <c r="E10" i="6" s="1"/>
  <c r="E80" i="6"/>
  <c r="E9" i="6" s="1"/>
  <c r="E79" i="6"/>
  <c r="D79" i="6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X258" i="17"/>
  <c r="W258" i="17"/>
  <c r="V258" i="17"/>
  <c r="U258" i="17"/>
  <c r="T258" i="17"/>
  <c r="S258" i="17"/>
  <c r="R258" i="17"/>
  <c r="Q258" i="17"/>
  <c r="P258" i="17"/>
  <c r="O258" i="17"/>
  <c r="N258" i="17"/>
  <c r="M258" i="17"/>
  <c r="L258" i="17"/>
  <c r="K258" i="17"/>
  <c r="J258" i="17"/>
  <c r="I258" i="17"/>
  <c r="H258" i="17"/>
  <c r="G258" i="17"/>
  <c r="F258" i="17"/>
  <c r="E258" i="17"/>
  <c r="D258" i="17"/>
  <c r="X258" i="15"/>
  <c r="W258" i="15"/>
  <c r="V258" i="15"/>
  <c r="U258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G258" i="15"/>
  <c r="F258" i="15"/>
  <c r="E258" i="15"/>
  <c r="D258" i="15"/>
  <c r="X258" i="14"/>
  <c r="W258" i="14"/>
  <c r="V258" i="14"/>
  <c r="U258" i="14"/>
  <c r="T258" i="14"/>
  <c r="S258" i="14"/>
  <c r="R258" i="14"/>
  <c r="Q258" i="14"/>
  <c r="P258" i="14"/>
  <c r="O258" i="14"/>
  <c r="N258" i="14"/>
  <c r="M258" i="14"/>
  <c r="L258" i="14"/>
  <c r="K258" i="14"/>
  <c r="J258" i="14"/>
  <c r="I258" i="14"/>
  <c r="H258" i="14"/>
  <c r="G258" i="14"/>
  <c r="F258" i="14"/>
  <c r="E258" i="14"/>
  <c r="D258" i="14"/>
  <c r="X258" i="13"/>
  <c r="W258" i="13"/>
  <c r="V258" i="13"/>
  <c r="U258" i="13"/>
  <c r="T258" i="13"/>
  <c r="S258" i="13"/>
  <c r="R258" i="13"/>
  <c r="Q258" i="13"/>
  <c r="P258" i="13"/>
  <c r="O258" i="13"/>
  <c r="N258" i="13"/>
  <c r="M258" i="13"/>
  <c r="L258" i="13"/>
  <c r="K258" i="13"/>
  <c r="J258" i="13"/>
  <c r="I258" i="13"/>
  <c r="H258" i="13"/>
  <c r="G258" i="13"/>
  <c r="F258" i="13"/>
  <c r="E258" i="13"/>
  <c r="D258" i="13"/>
  <c r="X258" i="12"/>
  <c r="W258" i="12"/>
  <c r="V258" i="12"/>
  <c r="U258" i="12"/>
  <c r="T258" i="12"/>
  <c r="S258" i="12"/>
  <c r="R258" i="12"/>
  <c r="Q258" i="12"/>
  <c r="P258" i="12"/>
  <c r="O258" i="12"/>
  <c r="N258" i="12"/>
  <c r="M258" i="12"/>
  <c r="L258" i="12"/>
  <c r="K258" i="12"/>
  <c r="J258" i="12"/>
  <c r="I258" i="12"/>
  <c r="H258" i="12"/>
  <c r="G258" i="12"/>
  <c r="F258" i="12"/>
  <c r="E258" i="12"/>
  <c r="D258" i="12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X258" i="7"/>
  <c r="W258" i="7"/>
  <c r="V258" i="7"/>
  <c r="U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Y71" i="3"/>
  <c r="X71" i="3"/>
  <c r="W71" i="3"/>
  <c r="V71" i="3"/>
  <c r="U71" i="3"/>
  <c r="T71" i="3"/>
  <c r="S71" i="3"/>
  <c r="R71" i="3"/>
  <c r="Q71" i="3"/>
  <c r="P71" i="3"/>
  <c r="O71" i="3"/>
  <c r="N71" i="3"/>
  <c r="L71" i="3"/>
  <c r="K71" i="3"/>
  <c r="J71" i="3"/>
  <c r="I71" i="3"/>
  <c r="H71" i="3"/>
  <c r="G71" i="3"/>
  <c r="F71" i="3"/>
  <c r="E71" i="3"/>
  <c r="D71" i="3"/>
  <c r="D87" i="6" l="1"/>
  <c r="D16" i="6" s="1"/>
  <c r="D85" i="6"/>
  <c r="D14" i="6" s="1"/>
  <c r="D81" i="6"/>
  <c r="D10" i="6" s="1"/>
  <c r="D89" i="6"/>
  <c r="D18" i="6" s="1"/>
  <c r="D90" i="6"/>
  <c r="D19" i="6" s="1"/>
  <c r="D8" i="6"/>
  <c r="E91" i="6"/>
  <c r="E8" i="6"/>
  <c r="E20" i="6" s="1"/>
  <c r="D80" i="6"/>
  <c r="D9" i="6" s="1"/>
  <c r="D82" i="6"/>
  <c r="D11" i="6" s="1"/>
  <c r="D84" i="6"/>
  <c r="D13" i="6" s="1"/>
  <c r="D86" i="6"/>
  <c r="D15" i="6" s="1"/>
  <c r="D88" i="6"/>
  <c r="D17" i="6" s="1"/>
  <c r="V63" i="6"/>
  <c r="L63" i="6"/>
  <c r="H63" i="6"/>
  <c r="E63" i="6"/>
  <c r="D63" i="6"/>
  <c r="U62" i="6"/>
  <c r="M62" i="6"/>
  <c r="L62" i="6"/>
  <c r="L19" i="6" s="1"/>
  <c r="K62" i="6"/>
  <c r="J62" i="6"/>
  <c r="I62" i="6"/>
  <c r="H62" i="6"/>
  <c r="H19" i="6" s="1"/>
  <c r="G62" i="6"/>
  <c r="W58" i="3"/>
  <c r="V58" i="3"/>
  <c r="U58" i="3"/>
  <c r="T58" i="3"/>
  <c r="S58" i="3"/>
  <c r="R58" i="3"/>
  <c r="I63" i="6" l="1"/>
  <c r="I19" i="6"/>
  <c r="M63" i="6"/>
  <c r="M19" i="6"/>
  <c r="M20" i="6" s="1"/>
  <c r="J63" i="6"/>
  <c r="J19" i="6"/>
  <c r="U63" i="6"/>
  <c r="U19" i="6"/>
  <c r="U20" i="6" s="1"/>
  <c r="G63" i="6"/>
  <c r="G19" i="6"/>
  <c r="G20" i="6" s="1"/>
  <c r="K63" i="6"/>
  <c r="K19" i="6"/>
  <c r="D20" i="6"/>
  <c r="D91" i="6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V35" i="6"/>
  <c r="U35" i="6"/>
  <c r="L35" i="6"/>
  <c r="K35" i="6"/>
  <c r="J35" i="6"/>
  <c r="I35" i="6"/>
  <c r="H35" i="6"/>
  <c r="G35" i="6"/>
  <c r="F35" i="6"/>
  <c r="E35" i="6"/>
  <c r="D35" i="6"/>
  <c r="Y32" i="3"/>
  <c r="X32" i="3"/>
  <c r="W32" i="3"/>
  <c r="V32" i="3"/>
  <c r="U32" i="3"/>
  <c r="T32" i="3"/>
  <c r="S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X308" i="12"/>
  <c r="X308" i="9"/>
  <c r="X308" i="10"/>
  <c r="X308" i="15"/>
  <c r="X308" i="16"/>
  <c r="X308" i="8"/>
  <c r="X308" i="17"/>
  <c r="X308" i="13"/>
  <c r="X308" i="7"/>
  <c r="X308" i="14"/>
  <c r="X308" i="11"/>
</calcChain>
</file>

<file path=xl/sharedStrings.xml><?xml version="1.0" encoding="utf-8"?>
<sst xmlns="http://schemas.openxmlformats.org/spreadsheetml/2006/main" count="12799" uniqueCount="234">
  <si>
    <t>TT</t>
  </si>
  <si>
    <t>2010 -2011</t>
  </si>
  <si>
    <t>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</si>
  <si>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</si>
  <si>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</si>
  <si>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</si>
  <si>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</si>
  <si>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</si>
  <si>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</si>
  <si>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</si>
  <si>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>2019-2020</t>
  </si>
  <si>
    <t>2020-2021</t>
  </si>
  <si>
    <t>BẢNG TỔNG HỢP SỐ LIỆU HỌC SINH TẠI XÃ KHU VỰC I TỪ NĂM  2010-2021</t>
  </si>
  <si>
    <t>Biểu số 1</t>
  </si>
  <si>
    <t>Biểu số 2</t>
  </si>
  <si>
    <t>Tổng số hộ nghèo</t>
  </si>
  <si>
    <t>Tổng số HS DTTS bỏ học cấp I khi ra khỏi danh sách hộ nghèo</t>
  </si>
  <si>
    <t>Tổng số HS DTTS bỏ học cấp II khi ra khỏi danh sách hộ nghèo</t>
  </si>
  <si>
    <t>Tổng số HS DTTS bỏ học cấp III khi ra khỏi danh sách hộ nghèo</t>
  </si>
  <si>
    <t>Tổng số</t>
  </si>
  <si>
    <t>Năm học</t>
  </si>
  <si>
    <t>Lý do bỏ học</t>
  </si>
  <si>
    <t>BẢNG TỔNG HỢP SỐ LIỆU HỌC SINH TẠI XÃ KHU VỰC III TỪ NĂM  2010-2021</t>
  </si>
  <si>
    <t>BẢNG TỔNG HỢP SỐ LIỆU HỌC SINH TẠI XÃ KHU VỰC II TỪ NĂM  2010-2021</t>
  </si>
  <si>
    <t>Tên xã</t>
  </si>
  <si>
    <t>Năm</t>
  </si>
  <si>
    <t>Tổng số
 hộ nghèo DTTS</t>
  </si>
  <si>
    <t>Tổng số học sinh thuộc hộ nghèo DTTS được hỗ trợ học cấp II</t>
  </si>
  <si>
    <t>Tổng số học sinh thuộc hộ nghèo DTTS được hỗ trợ học cấp III</t>
  </si>
  <si>
    <t xml:space="preserve">Tổng số HS DTTS thuộc hộ nghèo không được hỗ trợ học cấp I khi ra khỏi danh sách hộ nghèo
</t>
  </si>
  <si>
    <t xml:space="preserve">Tổng số HS DTTS thuộc hộ nghèo không được hỗ trợ học cấp II khi ra khỏi danh sách hộ nghèo
</t>
  </si>
  <si>
    <t xml:space="preserve">Tổng số HS DTTS thuộc hộ nghèo không được hỗ trợ học cấp III khi ra khỏi danh sách hộ nghèo
</t>
  </si>
  <si>
    <t>Biểu số 4</t>
  </si>
  <si>
    <t>Biểu số 5</t>
  </si>
  <si>
    <t>Biểu số 6</t>
  </si>
  <si>
    <t>Biểu số 7</t>
  </si>
  <si>
    <t>Dân tộc</t>
  </si>
  <si>
    <t>La Hủ</t>
  </si>
  <si>
    <t>Phù Lá</t>
  </si>
  <si>
    <t>La chí</t>
  </si>
  <si>
    <t>Kháng</t>
  </si>
  <si>
    <t>Hà Nhì</t>
  </si>
  <si>
    <t>Xinh -Mun</t>
  </si>
  <si>
    <t>Co</t>
  </si>
  <si>
    <t>Ta -ôi</t>
  </si>
  <si>
    <t>Cơ Tu</t>
  </si>
  <si>
    <t>Khơ Mú</t>
  </si>
  <si>
    <t>Bru- Vân Kiều</t>
  </si>
  <si>
    <t>Mnông</t>
  </si>
  <si>
    <t>Ra-Glai</t>
  </si>
  <si>
    <t>Xơ - đăng</t>
  </si>
  <si>
    <t>Hmông</t>
  </si>
  <si>
    <t>Xtiêng</t>
  </si>
  <si>
    <t>Gia - Rai</t>
  </si>
  <si>
    <t>Dao</t>
  </si>
  <si>
    <t>Nùng</t>
  </si>
  <si>
    <t>Tày</t>
  </si>
  <si>
    <t>Sán Chay</t>
  </si>
  <si>
    <t>Lào</t>
  </si>
  <si>
    <t>Giáy</t>
  </si>
  <si>
    <t>Giẻ - Triêng</t>
  </si>
  <si>
    <t>Mường</t>
  </si>
  <si>
    <t>Ba - na</t>
  </si>
  <si>
    <t>Hrê</t>
  </si>
  <si>
    <t>Chăm</t>
  </si>
  <si>
    <t>Ê-đê</t>
  </si>
  <si>
    <t>Cơ - ho</t>
  </si>
  <si>
    <t>Khơ -me</t>
  </si>
  <si>
    <t>Mạ</t>
  </si>
  <si>
    <t>I</t>
  </si>
  <si>
    <t>Các dân tộc còn gặp nhiều khó khăn</t>
  </si>
  <si>
    <t>II</t>
  </si>
  <si>
    <t>Các dân tộc có khó khăn đặc thù</t>
  </si>
  <si>
    <t>Ơ - đu</t>
  </si>
  <si>
    <t>Brâu</t>
  </si>
  <si>
    <t>Rơ - măm</t>
  </si>
  <si>
    <t>Pu Péo</t>
  </si>
  <si>
    <t>Si La</t>
  </si>
  <si>
    <t>Cống</t>
  </si>
  <si>
    <t>Bố Y</t>
  </si>
  <si>
    <t>Cơ Lao</t>
  </si>
  <si>
    <t>Mảng</t>
  </si>
  <si>
    <t>Lô Lô</t>
  </si>
  <si>
    <t>Chứt</t>
  </si>
  <si>
    <t>Lự</t>
  </si>
  <si>
    <t>Pà Thẻn</t>
  </si>
  <si>
    <t>La Ha</t>
  </si>
  <si>
    <t>Biểu số 8</t>
  </si>
  <si>
    <t>Biểu số 9</t>
  </si>
  <si>
    <t>Biểu số 10</t>
  </si>
  <si>
    <t>Khu vực I</t>
  </si>
  <si>
    <t>Khu vực II</t>
  </si>
  <si>
    <t>Khu vực III</t>
  </si>
  <si>
    <t>Biểu số 11</t>
  </si>
  <si>
    <t>Biểu số 12</t>
  </si>
  <si>
    <t>Biểu số 13</t>
  </si>
  <si>
    <t>Biểu số 14</t>
  </si>
  <si>
    <t>Biểu số 15</t>
  </si>
  <si>
    <t>Biểu số 16</t>
  </si>
  <si>
    <t>Biểu số 17</t>
  </si>
  <si>
    <t>Biểu số 18</t>
  </si>
  <si>
    <t>Tổng số học sinh thuộc  hộ nghèo DTTS được hỗ trợ học cấp I</t>
  </si>
  <si>
    <t>BẢNG TỔNG HỢP SỐ LIỆU HỌC SINH DTTS TẠI KHU VỰC III KHI RA KHỎI DANH SÁCH HỘ NGHÈO TỪ NĂM 2010 - 2021</t>
  </si>
  <si>
    <t>BẢNG TỔNG HỢP SỐ LIỆU HỌC SINH DTTS TẠI KHU VỰC II KHI RA KHỎI DANH SÁCH HỘ NGHÈO TỪ NĂM 2010 - 2021</t>
  </si>
  <si>
    <t>BẢNG TỔNG HỢP SỐ LIỆU HỌC SINH DTTS TẠI KHU VỰC I KHI RA KHỎI DANH SÁCH HỘ NGHÈO TỪ NĂM 2010 - 2021</t>
  </si>
  <si>
    <t xml:space="preserve">Tổng số HS DTTS thuộc hộ nghèo không được hỗ trợ học cấp I khi ra khỏi danh sách các xã khu vực III
</t>
  </si>
  <si>
    <t>Tổng số HS DTTS bỏ học cấp I khi ra khỏi danh sách các xã khu vực III</t>
  </si>
  <si>
    <t xml:space="preserve">Tổng số HS DTTS thuộc hộ nghèo không được hỗ trợ học cấp II khi ra khỏi danh sách các xã khu vực III
</t>
  </si>
  <si>
    <t xml:space="preserve">Tổng số HS DTTS thuộc hộ nghèo không được hỗ trợ học cấp III khi ra khỏi danh sách các xã khu vực III
</t>
  </si>
  <si>
    <t>Tổng số HS DTTS bỏ học cấp II khi ra khỏi danh sách các xã khu vực III</t>
  </si>
  <si>
    <t>Tổng số HS DTTS bỏ học cấp III khi ra khỏi danh sách các xã khu vực III</t>
  </si>
  <si>
    <t>BẢNG TỔNG HỢP SỐ LIỆU HỌC SINH DTTS THUỘC CÁC XÃ KHU VỰC III TỪ NĂM 2010 - 2021</t>
  </si>
  <si>
    <t>Tổng số HS DTTS bỏ học đại học</t>
  </si>
  <si>
    <t>Tổng số học sinh học đại học</t>
  </si>
  <si>
    <t>Tổng số học sinh DTTS học sơ cấp</t>
  </si>
  <si>
    <t>Tổng số học sinh học sơ cấp</t>
  </si>
  <si>
    <t>Tổng số học sinh học trung cấp</t>
  </si>
  <si>
    <t>Tổng số học sinh học cao đẳng</t>
  </si>
  <si>
    <t>Tổng số HS DTTS bỏ học sơ cấp</t>
  </si>
  <si>
    <t>Tổng số HS DTTS bỏ học trung cấp</t>
  </si>
  <si>
    <t>Tổng số HS DTTS bỏ học cao đẳng</t>
  </si>
  <si>
    <t>BẢNG TỔNG HỢP SỐ LIỆU HỌC SINH DÂN TỘC THIỂU SỐ BỎ HỌC NĂM HỌC 2019- 2020</t>
  </si>
  <si>
    <t>Số học sinh bỏ học 
cấp II</t>
  </si>
  <si>
    <t>Số học sinh bỏ học 
cấp III</t>
  </si>
  <si>
    <t>Số học sinh bỏ học 
sơ cấp</t>
  </si>
  <si>
    <t>Số học sinh bỏ học 
trung cấp</t>
  </si>
  <si>
    <t>Số học sinh bỏ học
 cao đẳng</t>
  </si>
  <si>
    <t>Số học sinh bỏ học 
đại học</t>
  </si>
  <si>
    <t>Số học sinh bỏ học
 cấp I</t>
  </si>
  <si>
    <t>BẢNG TỔNG HỢP SỐ LIỆU HỌC SINH DÂN TỘC THIỂU SỐ BỎ HỌC NĂM HỌC 2010 -2011</t>
  </si>
  <si>
    <t>BẢNG TỔNG HỢP SỐ LIỆU HỌC SINH DÂN TỘC THIỂU SỐ BỎ HỌC NĂM HỌC 2011 -2012</t>
  </si>
  <si>
    <t>BẢNG TỔNG HỢP SỐ LIỆU HỌC SINH DÂN TỘC THIỂU SỐ BỎ HỌC NĂM HỌC 2012 -2013</t>
  </si>
  <si>
    <t>BẢNG TỔNG HỢP SỐ LIỆU HỌC SINH DÂN TỘC THIỂU SỐ BỎ HỌC NĂM HỌC 2013 -2014</t>
  </si>
  <si>
    <t>BẢNG TỔNG HỢP SỐ LIỆU HỌC SINH DÂN TỘC THIỂU SỐ BỎ HỌC NĂM HỌC 2014 -2015</t>
  </si>
  <si>
    <t>BẢNG TỔNG HỢP SỐ LIỆU HỌC SINH DÂN TỘC THIỂU SỐ BỎ HỌC NĂM HỌC 2015 -2016</t>
  </si>
  <si>
    <t>BẢNG TỔNG HỢP SỐ LIỆU HỌC SINH DÂN TỘC THIỂU SỐ BỎ HỌC NĂM HỌC 2016 -2017</t>
  </si>
  <si>
    <t>BẢNG TỔNG HỢP SỐ LIỆU HỌC SINH DÂN TỘC THIỂU SỐ BỎ HỌC NĂM HỌC 2017 -2018</t>
  </si>
  <si>
    <t>BẢNG TỔNG HỢP SỐ LIỆU HỌC SINH DÂN TỘC THIỂU SỐ BỎ HỌC NĂM HỌC 2018 -2019</t>
  </si>
  <si>
    <t>BẢNG TỔNG HỢP SỐ LIỆU HỌC SINH DÂN TỘC THIỂU SỐ BỎ HỌC NĂM HỌC 2020- 2021</t>
  </si>
  <si>
    <t>Biểu số 3</t>
  </si>
  <si>
    <t>Tổng số học sinh DTTS học trung cấp</t>
  </si>
  <si>
    <t>Tổng số học sinh DTTS học cao đẳng</t>
  </si>
  <si>
    <t>Tổng số học sinh DTTS học đại học</t>
  </si>
  <si>
    <t>Tổng số học sinh thuộc hộ nghèo DTTS được hỗ trợ học sơ cấp</t>
  </si>
  <si>
    <t>Tổng số học sinh thuộc hộ nghèo DTTS được hỗ trợ học trung cấp</t>
  </si>
  <si>
    <t>Tổng số học sinh thuộc hộ nghèo DTTS được hỗ trợ học cao đẳng</t>
  </si>
  <si>
    <t>Tổng số học sinh thuộc hộ nghèo DTTS được hỗ trợ học đại học</t>
  </si>
  <si>
    <t xml:space="preserve">Tổng số HS DTTS thuộc hộ nghèo không được hỗ trợ học sơ cấp khi ra khỏi danh sách hộ nghèo
</t>
  </si>
  <si>
    <t xml:space="preserve">Tổng số HS DTTS thuộc hộ nghèo không được hỗ trợ học trung cấpkhi ra khỏi danh sách hộ nghèo
</t>
  </si>
  <si>
    <t xml:space="preserve">Tổng số HS DTTS thuộc hộ nghèo không được hỗ trợ học cao đẳngkhi ra khỏi danh sách hộ nghèo
</t>
  </si>
  <si>
    <t xml:space="preserve">Tổng số HS DTTS thuộc hộ nghèo không được hỗ trợ học đại học khi ra khỏi danh sách hộ nghèo
</t>
  </si>
  <si>
    <t>Tổng số HS DTTS bỏ học sơ cấp khi ra khỏi danh sách hộ nghèo</t>
  </si>
  <si>
    <t>Tổng số HS DTTS bỏ học trung cấp khi ra khỏi danh sách hộ nghèo</t>
  </si>
  <si>
    <t>Tổng số HS DTTS bỏ học cao đẳng khi ra khỏi danh sách hộ nghèo</t>
  </si>
  <si>
    <t>Tổng số HS DTTS bỏ học đại học khi ra khỏi danh sách hộ nghèo</t>
  </si>
  <si>
    <t xml:space="preserve">Tổng số HS DTTS thuộc hộ nghèo không được hỗ trợ học sơ cấp khi ra khỏi danh sách các xã khu vực III
</t>
  </si>
  <si>
    <t xml:space="preserve">Tổng số HS DTTS thuộc hộ nghèo không được hỗ trợ học trung cấpkhi ra khỏi danh sách các xã khu vực III
</t>
  </si>
  <si>
    <t xml:space="preserve">Tổng số HS DTTS thuộc hộ nghèo không được hỗ trợ học cao đẳng khi ra khỏi danh sách các xã khu vực III
</t>
  </si>
  <si>
    <t xml:space="preserve">Tổng số HS DTTS thuộc hộ nghèo không được hỗ trợ học đại học khi ra khỏi danh sách các xã khu vực III
</t>
  </si>
  <si>
    <t>Tổng số HS DTTS bỏ học sơ cấp khi ra khỏi danh sách các xã khu vực III</t>
  </si>
  <si>
    <t>Tổng số HS DTTS bỏ học trung cấp khi ra khỏi danh sách các xã khu vực III</t>
  </si>
  <si>
    <t>Tổng số HS DTTS bỏ học cao đẳngI khi ra khỏi danh sách các xã khu vực III</t>
  </si>
  <si>
    <t>Tổng số HS DTTS bỏ học đại học khi ra khỏi danh sách các xã khu vực III</t>
  </si>
  <si>
    <t>Tổng số học sinh học Tiểu học</t>
  </si>
  <si>
    <t>Tổng số học sinh học THCS</t>
  </si>
  <si>
    <t>Tổng số học sinh học THPT</t>
  </si>
  <si>
    <t>Tổng số học sinh DTTS học Tiểu học</t>
  </si>
  <si>
    <t>Tổng số học sinh DTTS học THCS</t>
  </si>
  <si>
    <t>Tổng số học sinh DTTS học THPT</t>
  </si>
  <si>
    <t>Tổng số HS DTTS bỏ học Tiểu học</t>
  </si>
  <si>
    <t>Tổng số HS DTTS bỏ học THCS</t>
  </si>
  <si>
    <t>Tổng số HS DTTS bỏ học THPT</t>
  </si>
  <si>
    <t>Tổng số học sinh thuộc  hộ nghèo DTTS được hỗ trợ học Tiểu học</t>
  </si>
  <si>
    <t>Tổng số học sinh thuộc hộ nghèo DTTS được hỗ trợ học THCS</t>
  </si>
  <si>
    <t>Tổng số học sinh thuộc hộ nghèo DTTS được hỗ trợ học THPT</t>
  </si>
  <si>
    <t>Tổng số học sinh thuộc hộ nghèo DTTS được hỗ trợ học cấp THPT</t>
  </si>
  <si>
    <t>Tổng số học sinh thuộc  hộ nghèo DTTS được hỗ trợ học  Tiểu học</t>
  </si>
  <si>
    <t>A</t>
  </si>
  <si>
    <t>B</t>
  </si>
  <si>
    <t>Chia theo từng xã</t>
  </si>
  <si>
    <t>xã Quài Cang</t>
  </si>
  <si>
    <t>Quài Cang</t>
  </si>
  <si>
    <t>Xã Quài Cang</t>
  </si>
  <si>
    <t xml:space="preserve">xã Quài Cang </t>
  </si>
  <si>
    <t>Xã Mường Mùn</t>
  </si>
  <si>
    <t>Xã mường Mùn</t>
  </si>
  <si>
    <t>xã Mường Thín</t>
  </si>
  <si>
    <t>Mường Thín</t>
  </si>
  <si>
    <t>Hoàn cảnh gđ khó khăn</t>
  </si>
  <si>
    <t>Xã Mường Thín</t>
  </si>
  <si>
    <t>Hoàn cảnh khó khăn</t>
  </si>
  <si>
    <t>Xã Tênh Phông</t>
  </si>
  <si>
    <t>xã Tênh Phông</t>
  </si>
  <si>
    <t>Xã Mùn Chung</t>
  </si>
  <si>
    <t>xã Mùn Chung</t>
  </si>
  <si>
    <t>Mùn Chung</t>
  </si>
  <si>
    <t xml:space="preserve"> xã Mùn Chung</t>
  </si>
  <si>
    <t>Xã Tỏa Tình</t>
  </si>
  <si>
    <t>xã Toả Tình</t>
  </si>
  <si>
    <t>Xã Chiềng Sinh</t>
  </si>
  <si>
    <t>xã Chiềng Sinh</t>
  </si>
  <si>
    <t>Tảo hôn</t>
  </si>
  <si>
    <t>xã Chiềng Đông</t>
  </si>
  <si>
    <t>Chiềng Đông</t>
  </si>
  <si>
    <t>Đi lao động</t>
  </si>
  <si>
    <t>đi làm thuê</t>
  </si>
  <si>
    <t>tảo hôn</t>
  </si>
  <si>
    <t>Nà Sáy</t>
  </si>
  <si>
    <t>xã Nà Sáy</t>
  </si>
  <si>
    <t>xã Pú Nhung</t>
  </si>
  <si>
    <t>Tổng</t>
  </si>
  <si>
    <t>Xã Pú Nhung</t>
  </si>
  <si>
    <t>xã Rạng Đông</t>
  </si>
  <si>
    <t>Rạng Đông</t>
  </si>
  <si>
    <t>Xã Mường Khong</t>
  </si>
  <si>
    <t>Xã Pú Xi</t>
  </si>
  <si>
    <t>Xã Phình Sáng</t>
  </si>
  <si>
    <t>Phình Sáng</t>
  </si>
  <si>
    <t>XIII</t>
  </si>
  <si>
    <t>Xã Ta Ma</t>
  </si>
  <si>
    <t>Xã Nà Tòng</t>
  </si>
  <si>
    <t xml:space="preserve"> xã Nà Tòng</t>
  </si>
  <si>
    <t>Tên đơn vị cấp xã Nà Tòng</t>
  </si>
  <si>
    <t>Xã Quài Tở</t>
  </si>
  <si>
    <t>Đi làm công nhân</t>
  </si>
  <si>
    <t>Xã Quài Nưa</t>
  </si>
  <si>
    <t>huyện Tuần Giáo</t>
  </si>
  <si>
    <t>Tuần Giáo</t>
  </si>
  <si>
    <t>Huyện Tuần Giáo</t>
  </si>
  <si>
    <t>xã Quài Tở</t>
  </si>
  <si>
    <t>Xã Nà Sáy</t>
  </si>
  <si>
    <t>(Biểu kèm theo Báo cáo số……………/UBND - BC ngày ……………/3/2022 của Ủy ban nhân dân huyện Tuần Giáo)</t>
  </si>
  <si>
    <t>Thị Trấn Tuần Giáo</t>
  </si>
  <si>
    <t>Thị trấn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</si>
</sst>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i/>
      <sz val="11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2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b/>
      <sz val="11"/>
      <color indexed="8"/>
      <name val="Calibri"/>
      <family val="2"/>
    </font>
    <font>
      <sz val="10"/>
      <name val="Times New Roman"/>
      <family val="1"/>
    </font>
    <font>
      <sz val="10"/>
      <color rgb="FFC00000"/>
      <name val="Times New Roman"/>
      <family val="1"/>
    </font>
    <font>
      <i/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3"/>
      <name val="Times New Roman"/>
      <family val="1"/>
    </font>
    <font>
      <sz val="11"/>
      <name val="Cambria"/>
      <family val="1"/>
      <scheme val="major"/>
    </font>
    <font>
      <i/>
      <sz val="11"/>
      <name val="Cambria"/>
      <family val="1"/>
      <scheme val="major"/>
    </font>
    <font>
      <b/>
      <sz val="11"/>
      <name val="Cambria"/>
      <family val="1"/>
      <scheme val="major"/>
    </font>
    <font>
      <b/>
      <sz val="10"/>
      <name val="Cambria"/>
      <family val="1"/>
      <scheme val="major"/>
    </font>
    <font>
      <sz val="11"/>
      <name val="Calibri"/>
      <family val="2"/>
      <scheme val="minor"/>
    </font>
    <font>
      <i/>
      <sz val="11"/>
      <name val="Times New Roman"/>
      <family val="1"/>
    </font>
    <font>
      <b/>
      <sz val="1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4" fillId="0" borderId="0"/>
  </cellStyleXfs>
  <cellXfs count="229">
    <xf numFmtId="0" fontId="0" fillId="0" borderId="0" xfId="0"/>
    <xf numFmtId="0" fontId="6" fillId="0" borderId="0" xfId="0" applyFont="1" applyAlignment="1">
      <alignment horizontal="center"/>
    </xf>
    <xf numFmtId="0" fontId="1" fillId="0" borderId="0" xfId="0" applyFont="1"/>
    <xf numFmtId="0" fontId="0" fillId="0" borderId="0" xfId="0" applyBorder="1"/>
    <xf numFmtId="0" fontId="3" fillId="0" borderId="0" xfId="0" applyFont="1" applyBorder="1"/>
    <xf numFmtId="0" fontId="0" fillId="0" borderId="0" xfId="0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vertical="top"/>
    </xf>
    <xf numFmtId="0" fontId="3" fillId="0" borderId="0" xfId="0" applyFont="1" applyBorder="1" applyAlignment="1">
      <alignment horizontal="center" vertical="top"/>
    </xf>
    <xf numFmtId="0" fontId="0" fillId="2" borderId="0" xfId="0" applyFill="1"/>
    <xf numFmtId="0" fontId="6" fillId="2" borderId="1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vertical="top"/>
    </xf>
    <xf numFmtId="0" fontId="8" fillId="2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6" fillId="3" borderId="1" xfId="0" applyFont="1" applyFill="1" applyBorder="1" applyAlignment="1">
      <alignment horizontal="center" vertical="top" wrapText="1"/>
    </xf>
    <xf numFmtId="0" fontId="0" fillId="3" borderId="1" xfId="0" applyFill="1" applyBorder="1"/>
    <xf numFmtId="0" fontId="0" fillId="3" borderId="0" xfId="0" applyFill="1"/>
    <xf numFmtId="0" fontId="6" fillId="3" borderId="1" xfId="0" applyFont="1" applyFill="1" applyBorder="1"/>
    <xf numFmtId="0" fontId="3" fillId="3" borderId="1" xfId="0" applyFont="1" applyFill="1" applyBorder="1"/>
    <xf numFmtId="0" fontId="1" fillId="3" borderId="0" xfId="0" applyFont="1" applyFill="1"/>
    <xf numFmtId="0" fontId="1" fillId="3" borderId="1" xfId="0" applyFont="1" applyFill="1" applyBorder="1"/>
    <xf numFmtId="0" fontId="6" fillId="3" borderId="1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vertical="top"/>
    </xf>
    <xf numFmtId="0" fontId="6" fillId="3" borderId="7" xfId="0" applyFont="1" applyFill="1" applyBorder="1" applyAlignment="1">
      <alignment vertical="top"/>
    </xf>
    <xf numFmtId="0" fontId="6" fillId="3" borderId="1" xfId="0" applyFont="1" applyFill="1" applyBorder="1" applyAlignment="1">
      <alignment horizontal="left" vertical="top"/>
    </xf>
    <xf numFmtId="0" fontId="3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3" borderId="1" xfId="0" applyFont="1" applyFill="1" applyBorder="1"/>
    <xf numFmtId="0" fontId="13" fillId="3" borderId="1" xfId="0" applyFont="1" applyFill="1" applyBorder="1"/>
    <xf numFmtId="0" fontId="13" fillId="3" borderId="0" xfId="0" applyFont="1" applyFill="1"/>
    <xf numFmtId="0" fontId="6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/>
    </xf>
    <xf numFmtId="0" fontId="8" fillId="3" borderId="1" xfId="0" applyFont="1" applyFill="1" applyBorder="1" applyAlignment="1">
      <alignment vertical="top"/>
    </xf>
    <xf numFmtId="0" fontId="8" fillId="3" borderId="1" xfId="0" applyFont="1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1" fillId="3" borderId="1" xfId="1" applyFont="1" applyFill="1" applyBorder="1" applyAlignment="1">
      <alignment horizontal="center" vertical="center"/>
    </xf>
    <xf numFmtId="0" fontId="11" fillId="3" borderId="1" xfId="1" applyFont="1" applyFill="1" applyBorder="1" applyAlignment="1">
      <alignment horizontal="center" vertical="center" wrapText="1"/>
    </xf>
    <xf numFmtId="0" fontId="11" fillId="3" borderId="0" xfId="1" applyFont="1" applyFill="1" applyAlignment="1">
      <alignment horizontal="center" vertical="center"/>
    </xf>
    <xf numFmtId="0" fontId="18" fillId="3" borderId="0" xfId="1" applyFont="1" applyFill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3" fontId="18" fillId="3" borderId="1" xfId="0" applyNumberFormat="1" applyFont="1" applyFill="1" applyBorder="1" applyAlignment="1">
      <alignment horizontal="center" vertical="center"/>
    </xf>
    <xf numFmtId="3" fontId="11" fillId="3" borderId="1" xfId="0" applyNumberFormat="1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3" fontId="11" fillId="3" borderId="0" xfId="0" applyNumberFormat="1" applyFont="1" applyFill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0" fontId="6" fillId="3" borderId="7" xfId="0" applyFont="1" applyFill="1" applyBorder="1" applyAlignment="1">
      <alignment horizontal="center" vertical="top"/>
    </xf>
    <xf numFmtId="0" fontId="3" fillId="3" borderId="0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 wrapText="1"/>
    </xf>
    <xf numFmtId="0" fontId="6" fillId="3" borderId="0" xfId="1" applyFont="1" applyFill="1" applyAlignment="1">
      <alignment horizontal="center" vertical="center"/>
    </xf>
    <xf numFmtId="0" fontId="3" fillId="3" borderId="0" xfId="1" applyFont="1" applyFill="1" applyAlignment="1">
      <alignment horizontal="center" vertical="center"/>
    </xf>
    <xf numFmtId="0" fontId="26" fillId="0" borderId="0" xfId="0" applyFont="1"/>
    <xf numFmtId="0" fontId="29" fillId="0" borderId="1" xfId="0" applyFont="1" applyBorder="1" applyAlignment="1">
      <alignment vertical="top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top" wrapText="1"/>
    </xf>
    <xf numFmtId="0" fontId="29" fillId="0" borderId="0" xfId="0" applyFont="1" applyAlignment="1">
      <alignment horizontal="center"/>
    </xf>
    <xf numFmtId="0" fontId="29" fillId="2" borderId="1" xfId="0" applyFont="1" applyFill="1" applyBorder="1" applyAlignment="1">
      <alignment vertical="top"/>
    </xf>
    <xf numFmtId="0" fontId="29" fillId="2" borderId="1" xfId="0" applyFont="1" applyFill="1" applyBorder="1" applyAlignment="1">
      <alignment horizontal="center" vertical="top"/>
    </xf>
    <xf numFmtId="0" fontId="29" fillId="2" borderId="1" xfId="0" applyFont="1" applyFill="1" applyBorder="1" applyAlignment="1">
      <alignment horizontal="center" vertical="top" wrapText="1"/>
    </xf>
    <xf numFmtId="0" fontId="29" fillId="2" borderId="0" xfId="0" applyFont="1" applyFill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26" fillId="0" borderId="0" xfId="0" applyFont="1" applyAlignment="1">
      <alignment wrapText="1"/>
    </xf>
    <xf numFmtId="0" fontId="30" fillId="3" borderId="0" xfId="0" applyFont="1" applyFill="1"/>
    <xf numFmtId="0" fontId="11" fillId="3" borderId="1" xfId="0" applyFont="1" applyFill="1" applyBorder="1" applyAlignment="1">
      <alignment vertical="top"/>
    </xf>
    <xf numFmtId="0" fontId="11" fillId="3" borderId="1" xfId="0" applyFont="1" applyFill="1" applyBorder="1" applyAlignment="1">
      <alignment horizontal="center" vertical="top"/>
    </xf>
    <xf numFmtId="0" fontId="11" fillId="3" borderId="1" xfId="0" applyFont="1" applyFill="1" applyBorder="1" applyAlignment="1">
      <alignment horizontal="center" vertical="top" wrapText="1"/>
    </xf>
    <xf numFmtId="0" fontId="11" fillId="3" borderId="0" xfId="0" applyFont="1" applyFill="1" applyAlignment="1">
      <alignment horizontal="center"/>
    </xf>
    <xf numFmtId="0" fontId="29" fillId="3" borderId="1" xfId="0" applyFont="1" applyFill="1" applyBorder="1" applyAlignment="1">
      <alignment vertical="top"/>
    </xf>
    <xf numFmtId="0" fontId="29" fillId="3" borderId="1" xfId="0" applyFont="1" applyFill="1" applyBorder="1" applyAlignment="1">
      <alignment horizontal="center" vertical="top"/>
    </xf>
    <xf numFmtId="0" fontId="0" fillId="3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12" fillId="3" borderId="1" xfId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0" fillId="3" borderId="0" xfId="0" applyFill="1" applyBorder="1"/>
    <xf numFmtId="0" fontId="5" fillId="3" borderId="0" xfId="0" applyFont="1" applyFill="1" applyBorder="1" applyAlignment="1">
      <alignment horizontal="center"/>
    </xf>
    <xf numFmtId="0" fontId="5" fillId="3" borderId="1" xfId="0" applyFont="1" applyFill="1" applyBorder="1" applyAlignment="1"/>
    <xf numFmtId="0" fontId="3" fillId="3" borderId="7" xfId="0" applyFont="1" applyFill="1" applyBorder="1"/>
    <xf numFmtId="0" fontId="2" fillId="3" borderId="0" xfId="0" applyFont="1" applyFill="1"/>
    <xf numFmtId="0" fontId="2" fillId="3" borderId="1" xfId="0" applyFont="1" applyFill="1" applyBorder="1"/>
    <xf numFmtId="0" fontId="5" fillId="3" borderId="1" xfId="0" applyFont="1" applyFill="1" applyBorder="1"/>
    <xf numFmtId="0" fontId="2" fillId="3" borderId="1" xfId="0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top" wrapText="1"/>
    </xf>
    <xf numFmtId="0" fontId="3" fillId="3" borderId="1" xfId="1" applyFont="1" applyFill="1" applyBorder="1"/>
    <xf numFmtId="0" fontId="6" fillId="3" borderId="1" xfId="1" applyFont="1" applyFill="1" applyBorder="1" applyAlignment="1">
      <alignment horizontal="center" vertical="top"/>
    </xf>
    <xf numFmtId="0" fontId="6" fillId="3" borderId="5" xfId="1" applyFont="1" applyFill="1" applyBorder="1" applyAlignment="1">
      <alignment vertical="top"/>
    </xf>
    <xf numFmtId="0" fontId="6" fillId="3" borderId="7" xfId="1" applyFont="1" applyFill="1" applyBorder="1" applyAlignment="1">
      <alignment vertical="top"/>
    </xf>
    <xf numFmtId="0" fontId="6" fillId="3" borderId="1" xfId="1" applyFont="1" applyFill="1" applyBorder="1" applyAlignment="1">
      <alignment horizontal="left" vertical="top"/>
    </xf>
    <xf numFmtId="0" fontId="14" fillId="3" borderId="1" xfId="1" applyFill="1" applyBorder="1"/>
    <xf numFmtId="0" fontId="3" fillId="3" borderId="1" xfId="1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/>
    </xf>
    <xf numFmtId="0" fontId="6" fillId="3" borderId="1" xfId="1" applyFont="1" applyFill="1" applyBorder="1"/>
    <xf numFmtId="0" fontId="1" fillId="3" borderId="1" xfId="1" applyFont="1" applyFill="1" applyBorder="1"/>
    <xf numFmtId="0" fontId="15" fillId="3" borderId="1" xfId="0" applyFont="1" applyFill="1" applyBorder="1" applyAlignment="1">
      <alignment horizontal="center" vertical="top" wrapText="1"/>
    </xf>
    <xf numFmtId="0" fontId="16" fillId="3" borderId="1" xfId="0" applyFont="1" applyFill="1" applyBorder="1"/>
    <xf numFmtId="0" fontId="15" fillId="3" borderId="1" xfId="0" applyFont="1" applyFill="1" applyBorder="1" applyAlignment="1">
      <alignment horizontal="center" vertical="top"/>
    </xf>
    <xf numFmtId="0" fontId="15" fillId="3" borderId="5" xfId="0" applyFont="1" applyFill="1" applyBorder="1" applyAlignment="1">
      <alignment vertical="top"/>
    </xf>
    <xf numFmtId="0" fontId="15" fillId="3" borderId="7" xfId="0" applyFont="1" applyFill="1" applyBorder="1" applyAlignment="1">
      <alignment vertical="top"/>
    </xf>
    <xf numFmtId="0" fontId="15" fillId="3" borderId="1" xfId="0" applyFont="1" applyFill="1" applyBorder="1" applyAlignment="1">
      <alignment horizontal="left" vertical="top"/>
    </xf>
    <xf numFmtId="0" fontId="16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7" fillId="3" borderId="1" xfId="0" applyFont="1" applyFill="1" applyBorder="1"/>
    <xf numFmtId="0" fontId="0" fillId="3" borderId="0" xfId="0" applyFill="1" applyAlignment="1">
      <alignment horizontal="center"/>
    </xf>
    <xf numFmtId="0" fontId="21" fillId="3" borderId="0" xfId="0" applyFont="1" applyFill="1" applyAlignment="1">
      <alignment horizontal="right"/>
    </xf>
    <xf numFmtId="0" fontId="23" fillId="3" borderId="1" xfId="0" applyFont="1" applyFill="1" applyBorder="1" applyAlignment="1">
      <alignment horizontal="center" vertical="top"/>
    </xf>
    <xf numFmtId="0" fontId="23" fillId="3" borderId="1" xfId="0" applyFont="1" applyFill="1" applyBorder="1" applyAlignment="1">
      <alignment horizontal="center" vertical="top" wrapText="1"/>
    </xf>
    <xf numFmtId="0" fontId="23" fillId="3" borderId="1" xfId="0" applyFont="1" applyFill="1" applyBorder="1" applyAlignment="1">
      <alignment vertical="top" wrapText="1"/>
    </xf>
    <xf numFmtId="0" fontId="24" fillId="3" borderId="0" xfId="0" applyFont="1" applyFill="1"/>
    <xf numFmtId="0" fontId="9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 vertical="top" wrapText="1"/>
    </xf>
    <xf numFmtId="0" fontId="11" fillId="3" borderId="7" xfId="0" applyFont="1" applyFill="1" applyBorder="1" applyAlignment="1">
      <alignment horizontal="center" vertical="top"/>
    </xf>
    <xf numFmtId="0" fontId="18" fillId="3" borderId="7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27" fillId="0" borderId="0" xfId="0" applyFont="1" applyAlignment="1">
      <alignment horizontal="right"/>
    </xf>
    <xf numFmtId="0" fontId="28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31" fillId="3" borderId="0" xfId="0" applyFont="1" applyFill="1" applyAlignment="1">
      <alignment horizontal="right"/>
    </xf>
    <xf numFmtId="0" fontId="32" fillId="3" borderId="0" xfId="0" applyFont="1" applyFill="1" applyAlignment="1">
      <alignment horizontal="center"/>
    </xf>
    <xf numFmtId="0" fontId="11" fillId="3" borderId="5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3" borderId="0" xfId="0" applyFont="1" applyFill="1" applyAlignment="1">
      <alignment horizontal="right"/>
    </xf>
    <xf numFmtId="0" fontId="5" fillId="3" borderId="0" xfId="0" applyFont="1" applyFill="1" applyAlignment="1">
      <alignment horizont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/>
    </xf>
    <xf numFmtId="0" fontId="6" fillId="3" borderId="6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top"/>
    </xf>
    <xf numFmtId="0" fontId="6" fillId="3" borderId="7" xfId="0" applyFont="1" applyFill="1" applyBorder="1" applyAlignment="1">
      <alignment horizontal="center" vertical="top"/>
    </xf>
    <xf numFmtId="0" fontId="4" fillId="3" borderId="0" xfId="0" applyFont="1" applyFill="1" applyBorder="1" applyAlignment="1">
      <alignment horizontal="right"/>
    </xf>
    <xf numFmtId="0" fontId="5" fillId="3" borderId="2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center" vertical="top"/>
    </xf>
    <xf numFmtId="0" fontId="6" fillId="3" borderId="3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 vertical="top" wrapText="1"/>
    </xf>
    <xf numFmtId="0" fontId="6" fillId="3" borderId="5" xfId="1" applyFont="1" applyFill="1" applyBorder="1" applyAlignment="1">
      <alignment horizontal="center" vertical="top"/>
    </xf>
    <xf numFmtId="0" fontId="6" fillId="3" borderId="6" xfId="1" applyFont="1" applyFill="1" applyBorder="1" applyAlignment="1">
      <alignment horizontal="center" vertical="top"/>
    </xf>
    <xf numFmtId="0" fontId="6" fillId="3" borderId="7" xfId="1" applyFont="1" applyFill="1" applyBorder="1" applyAlignment="1">
      <alignment horizontal="center" vertical="top"/>
    </xf>
    <xf numFmtId="0" fontId="15" fillId="3" borderId="5" xfId="0" applyFont="1" applyFill="1" applyBorder="1" applyAlignment="1">
      <alignment horizontal="center" vertical="top"/>
    </xf>
    <xf numFmtId="0" fontId="15" fillId="3" borderId="6" xfId="0" applyFont="1" applyFill="1" applyBorder="1" applyAlignment="1">
      <alignment horizontal="center" vertical="top"/>
    </xf>
    <xf numFmtId="0" fontId="15" fillId="3" borderId="7" xfId="0" applyFont="1" applyFill="1" applyBorder="1" applyAlignment="1">
      <alignment horizontal="center" vertical="top"/>
    </xf>
    <xf numFmtId="0" fontId="5" fillId="3" borderId="0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top"/>
    </xf>
    <xf numFmtId="0" fontId="8" fillId="3" borderId="6" xfId="0" applyFont="1" applyFill="1" applyBorder="1" applyAlignment="1">
      <alignment horizontal="center" vertical="top"/>
    </xf>
    <xf numFmtId="0" fontId="8" fillId="3" borderId="7" xfId="0" applyFont="1" applyFill="1" applyBorder="1" applyAlignment="1">
      <alignment horizontal="center" vertical="top"/>
    </xf>
    <xf numFmtId="0" fontId="21" fillId="3" borderId="0" xfId="0" applyFont="1" applyFill="1" applyAlignment="1">
      <alignment horizontal="right"/>
    </xf>
    <xf numFmtId="0" fontId="21" fillId="3" borderId="0" xfId="0" applyFont="1" applyFill="1" applyAlignment="1">
      <alignment horizontal="center"/>
    </xf>
    <xf numFmtId="0" fontId="22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4" fillId="0" borderId="0" xfId="0" applyFont="1" applyBorder="1" applyAlignment="1">
      <alignment horizontal="right"/>
    </xf>
    <xf numFmtId="0" fontId="5" fillId="0" borderId="0" xfId="0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4"/>
  <sheetViews>
    <sheetView zoomScale="85" zoomScaleNormal="85" workbookViewId="0">
      <selection activeCell="M13" sqref="M13"/>
    </sheetView>
  </sheetViews>
  <sheetFormatPr defaultColWidth="9" defaultRowHeight="14.25" x14ac:dyDescent="0.2"/>
  <cols>
    <col min="1" max="1" width="3.28515625" style="93" customWidth="1"/>
    <col min="2" max="2" width="17.42578125" style="93" customWidth="1"/>
    <col min="3" max="3" width="10.5703125" style="93" customWidth="1"/>
    <col min="4" max="5" width="7.42578125" style="93" customWidth="1"/>
    <col min="6" max="6" width="8.5703125" style="93" customWidth="1"/>
    <col min="7" max="7" width="8" style="93" customWidth="1"/>
    <col min="8" max="8" width="8.85546875" style="93" customWidth="1"/>
    <col min="9" max="10" width="7.5703125" style="93" customWidth="1"/>
    <col min="11" max="11" width="8.85546875" style="93" customWidth="1"/>
    <col min="12" max="12" width="8.140625" style="93" customWidth="1"/>
    <col min="13" max="13" width="9.42578125" style="93" customWidth="1"/>
    <col min="14" max="15" width="9.7109375" style="93" customWidth="1"/>
    <col min="16" max="16" width="9" style="93" customWidth="1"/>
    <col min="17" max="17" width="8.5703125" style="93" customWidth="1"/>
    <col min="18" max="18" width="8.28515625" style="93" customWidth="1"/>
    <col min="19" max="19" width="8" style="93" customWidth="1"/>
    <col min="20" max="20" width="8.5703125" style="93" customWidth="1"/>
    <col min="21" max="22" width="8.85546875" style="93" customWidth="1"/>
    <col min="23" max="24" width="8.42578125" style="93" customWidth="1"/>
    <col min="25" max="25" width="15.28515625" style="93" customWidth="1"/>
    <col min="26" max="16384" width="9" style="93"/>
  </cols>
  <sheetData>
    <row r="1" spans="1:26" ht="16.5" x14ac:dyDescent="0.25">
      <c r="A1" s="175"/>
      <c r="B1" s="175"/>
      <c r="C1" s="175"/>
    </row>
    <row r="2" spans="1:26" x14ac:dyDescent="0.2">
      <c r="S2" s="173" t="s">
        <v>13</v>
      </c>
      <c r="T2" s="173"/>
      <c r="U2" s="173"/>
      <c r="V2" s="173"/>
      <c r="W2" s="173"/>
      <c r="X2" s="173"/>
      <c r="Y2" s="173"/>
    </row>
    <row r="3" spans="1:26" x14ac:dyDescent="0.2">
      <c r="B3" s="174" t="s">
        <v>12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</row>
    <row r="5" spans="1:26" s="98" customFormat="1" ht="81.75" customHeight="1" x14ac:dyDescent="0.2">
      <c r="A5" s="94" t="s">
        <v>0</v>
      </c>
      <c r="B5" s="95" t="s">
        <v>24</v>
      </c>
      <c r="C5" s="95" t="s">
        <v>20</v>
      </c>
      <c r="D5" s="96" t="s">
        <v>163</v>
      </c>
      <c r="E5" s="96" t="s">
        <v>164</v>
      </c>
      <c r="F5" s="96" t="s">
        <v>165</v>
      </c>
      <c r="G5" s="96" t="s">
        <v>115</v>
      </c>
      <c r="H5" s="96" t="s">
        <v>116</v>
      </c>
      <c r="I5" s="96" t="s">
        <v>117</v>
      </c>
      <c r="J5" s="96" t="s">
        <v>113</v>
      </c>
      <c r="K5" s="96" t="s">
        <v>166</v>
      </c>
      <c r="L5" s="96" t="s">
        <v>167</v>
      </c>
      <c r="M5" s="96" t="s">
        <v>168</v>
      </c>
      <c r="N5" s="96" t="s">
        <v>114</v>
      </c>
      <c r="O5" s="96" t="s">
        <v>140</v>
      </c>
      <c r="P5" s="96" t="s">
        <v>141</v>
      </c>
      <c r="Q5" s="96" t="s">
        <v>142</v>
      </c>
      <c r="R5" s="96" t="s">
        <v>169</v>
      </c>
      <c r="S5" s="96" t="s">
        <v>170</v>
      </c>
      <c r="T5" s="96" t="s">
        <v>171</v>
      </c>
      <c r="U5" s="96" t="s">
        <v>118</v>
      </c>
      <c r="V5" s="96" t="s">
        <v>119</v>
      </c>
      <c r="W5" s="96" t="s">
        <v>120</v>
      </c>
      <c r="X5" s="96" t="s">
        <v>112</v>
      </c>
      <c r="Y5" s="97" t="s">
        <v>21</v>
      </c>
    </row>
    <row r="6" spans="1:26" s="102" customFormat="1" ht="12.75" x14ac:dyDescent="0.2">
      <c r="A6" s="99" t="s">
        <v>177</v>
      </c>
      <c r="B6" s="100" t="s">
        <v>226</v>
      </c>
      <c r="C6" s="100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</row>
    <row r="7" spans="1:26" s="63" customFormat="1" ht="27.75" customHeight="1" x14ac:dyDescent="0.25">
      <c r="A7" s="62">
        <v>1</v>
      </c>
      <c r="B7" s="62" t="s">
        <v>227</v>
      </c>
      <c r="C7" s="62" t="s">
        <v>1</v>
      </c>
      <c r="D7" s="62">
        <f>D21</f>
        <v>635</v>
      </c>
      <c r="E7" s="62">
        <f t="shared" ref="E7:X17" si="0">E21</f>
        <v>604</v>
      </c>
      <c r="F7" s="62">
        <f t="shared" si="0"/>
        <v>287</v>
      </c>
      <c r="G7" s="62">
        <f t="shared" si="0"/>
        <v>5</v>
      </c>
      <c r="H7" s="62">
        <f t="shared" si="0"/>
        <v>12</v>
      </c>
      <c r="I7" s="62">
        <f t="shared" si="0"/>
        <v>45</v>
      </c>
      <c r="J7" s="62">
        <f t="shared" si="0"/>
        <v>35</v>
      </c>
      <c r="K7" s="62">
        <f t="shared" si="0"/>
        <v>328</v>
      </c>
      <c r="L7" s="62">
        <f t="shared" si="0"/>
        <v>307</v>
      </c>
      <c r="M7" s="62">
        <f t="shared" si="0"/>
        <v>153</v>
      </c>
      <c r="N7" s="62">
        <f t="shared" si="0"/>
        <v>4</v>
      </c>
      <c r="O7" s="62">
        <f t="shared" si="0"/>
        <v>9</v>
      </c>
      <c r="P7" s="62">
        <f t="shared" si="0"/>
        <v>18</v>
      </c>
      <c r="Q7" s="62">
        <f t="shared" si="0"/>
        <v>9</v>
      </c>
      <c r="R7" s="62">
        <f t="shared" si="0"/>
        <v>0</v>
      </c>
      <c r="S7" s="62">
        <f t="shared" si="0"/>
        <v>2</v>
      </c>
      <c r="T7" s="62">
        <f t="shared" si="0"/>
        <v>0</v>
      </c>
      <c r="U7" s="62">
        <f t="shared" si="0"/>
        <v>0</v>
      </c>
      <c r="V7" s="62">
        <f t="shared" si="0"/>
        <v>0</v>
      </c>
      <c r="W7" s="62">
        <f t="shared" si="0"/>
        <v>0</v>
      </c>
      <c r="X7" s="62">
        <f t="shared" si="0"/>
        <v>0</v>
      </c>
      <c r="Y7" s="62"/>
    </row>
    <row r="8" spans="1:26" s="63" customFormat="1" ht="29.25" customHeight="1" x14ac:dyDescent="0.25">
      <c r="A8" s="62">
        <v>2</v>
      </c>
      <c r="B8" s="62" t="s">
        <v>227</v>
      </c>
      <c r="C8" s="62" t="s">
        <v>2</v>
      </c>
      <c r="D8" s="62">
        <f t="shared" ref="D8:S17" si="1">D22</f>
        <v>614</v>
      </c>
      <c r="E8" s="62">
        <f t="shared" si="1"/>
        <v>592</v>
      </c>
      <c r="F8" s="62">
        <f t="shared" si="1"/>
        <v>256</v>
      </c>
      <c r="G8" s="62">
        <f t="shared" si="1"/>
        <v>3</v>
      </c>
      <c r="H8" s="62">
        <f t="shared" si="1"/>
        <v>15</v>
      </c>
      <c r="I8" s="62">
        <f t="shared" si="1"/>
        <v>41</v>
      </c>
      <c r="J8" s="62">
        <f t="shared" si="1"/>
        <v>32</v>
      </c>
      <c r="K8" s="62">
        <f t="shared" si="1"/>
        <v>334</v>
      </c>
      <c r="L8" s="62">
        <f t="shared" si="1"/>
        <v>306</v>
      </c>
      <c r="M8" s="62">
        <f t="shared" si="1"/>
        <v>132</v>
      </c>
      <c r="N8" s="62">
        <f t="shared" si="1"/>
        <v>3</v>
      </c>
      <c r="O8" s="62">
        <f t="shared" si="1"/>
        <v>12</v>
      </c>
      <c r="P8" s="62">
        <f t="shared" si="1"/>
        <v>17</v>
      </c>
      <c r="Q8" s="62">
        <f t="shared" si="1"/>
        <v>12</v>
      </c>
      <c r="R8" s="62">
        <f t="shared" si="1"/>
        <v>0</v>
      </c>
      <c r="S8" s="62">
        <f t="shared" si="1"/>
        <v>0</v>
      </c>
      <c r="T8" s="62">
        <f t="shared" si="0"/>
        <v>1</v>
      </c>
      <c r="U8" s="62">
        <f t="shared" si="0"/>
        <v>0</v>
      </c>
      <c r="V8" s="62">
        <f t="shared" si="0"/>
        <v>0</v>
      </c>
      <c r="W8" s="62">
        <f t="shared" si="0"/>
        <v>0</v>
      </c>
      <c r="X8" s="62">
        <f t="shared" si="0"/>
        <v>0</v>
      </c>
      <c r="Y8" s="62"/>
    </row>
    <row r="9" spans="1:26" s="63" customFormat="1" ht="28.5" customHeight="1" x14ac:dyDescent="0.25">
      <c r="A9" s="62">
        <v>3</v>
      </c>
      <c r="B9" s="62" t="s">
        <v>227</v>
      </c>
      <c r="C9" s="62" t="s">
        <v>3</v>
      </c>
      <c r="D9" s="62">
        <f t="shared" si="1"/>
        <v>712</v>
      </c>
      <c r="E9" s="62">
        <f t="shared" si="1"/>
        <v>596</v>
      </c>
      <c r="F9" s="62">
        <f t="shared" si="1"/>
        <v>262</v>
      </c>
      <c r="G9" s="62">
        <f t="shared" si="1"/>
        <v>2</v>
      </c>
      <c r="H9" s="62">
        <f t="shared" si="1"/>
        <v>17</v>
      </c>
      <c r="I9" s="62">
        <f t="shared" si="1"/>
        <v>48</v>
      </c>
      <c r="J9" s="62">
        <f t="shared" si="1"/>
        <v>39</v>
      </c>
      <c r="K9" s="62">
        <f t="shared" si="1"/>
        <v>356</v>
      </c>
      <c r="L9" s="62">
        <f t="shared" si="1"/>
        <v>376</v>
      </c>
      <c r="M9" s="62">
        <f t="shared" si="1"/>
        <v>138</v>
      </c>
      <c r="N9" s="62">
        <f t="shared" si="1"/>
        <v>2</v>
      </c>
      <c r="O9" s="62">
        <f t="shared" si="1"/>
        <v>10</v>
      </c>
      <c r="P9" s="62">
        <f t="shared" si="1"/>
        <v>16</v>
      </c>
      <c r="Q9" s="62">
        <f t="shared" si="1"/>
        <v>10</v>
      </c>
      <c r="R9" s="62">
        <f t="shared" si="1"/>
        <v>0</v>
      </c>
      <c r="S9" s="62">
        <f t="shared" si="1"/>
        <v>0</v>
      </c>
      <c r="T9" s="62">
        <f t="shared" si="0"/>
        <v>0</v>
      </c>
      <c r="U9" s="62">
        <f t="shared" si="0"/>
        <v>0</v>
      </c>
      <c r="V9" s="62">
        <f t="shared" si="0"/>
        <v>0</v>
      </c>
      <c r="W9" s="62">
        <f t="shared" si="0"/>
        <v>0</v>
      </c>
      <c r="X9" s="62">
        <f t="shared" si="0"/>
        <v>0</v>
      </c>
      <c r="Y9" s="62"/>
    </row>
    <row r="10" spans="1:26" s="63" customFormat="1" ht="30" customHeight="1" x14ac:dyDescent="0.25">
      <c r="A10" s="62">
        <v>4</v>
      </c>
      <c r="B10" s="62" t="s">
        <v>227</v>
      </c>
      <c r="C10" s="62" t="s">
        <v>4</v>
      </c>
      <c r="D10" s="62">
        <f t="shared" si="1"/>
        <v>608</v>
      </c>
      <c r="E10" s="62">
        <f t="shared" si="1"/>
        <v>594</v>
      </c>
      <c r="F10" s="62">
        <f t="shared" si="1"/>
        <v>258</v>
      </c>
      <c r="G10" s="62">
        <f t="shared" si="1"/>
        <v>6</v>
      </c>
      <c r="H10" s="62">
        <f t="shared" si="1"/>
        <v>18</v>
      </c>
      <c r="I10" s="62">
        <f t="shared" si="1"/>
        <v>43</v>
      </c>
      <c r="J10" s="62">
        <f t="shared" si="1"/>
        <v>41</v>
      </c>
      <c r="K10" s="62">
        <f t="shared" si="1"/>
        <v>317</v>
      </c>
      <c r="L10" s="62">
        <f t="shared" si="1"/>
        <v>375</v>
      </c>
      <c r="M10" s="62">
        <f t="shared" si="1"/>
        <v>143</v>
      </c>
      <c r="N10" s="62">
        <f t="shared" si="1"/>
        <v>4</v>
      </c>
      <c r="O10" s="62">
        <f t="shared" si="1"/>
        <v>12</v>
      </c>
      <c r="P10" s="62">
        <f t="shared" si="1"/>
        <v>18</v>
      </c>
      <c r="Q10" s="62">
        <f t="shared" si="1"/>
        <v>13</v>
      </c>
      <c r="R10" s="62">
        <f t="shared" si="1"/>
        <v>0</v>
      </c>
      <c r="S10" s="62">
        <f t="shared" si="1"/>
        <v>0</v>
      </c>
      <c r="T10" s="62">
        <f t="shared" si="0"/>
        <v>0</v>
      </c>
      <c r="U10" s="62">
        <f t="shared" si="0"/>
        <v>0</v>
      </c>
      <c r="V10" s="62">
        <f t="shared" si="0"/>
        <v>0</v>
      </c>
      <c r="W10" s="62">
        <f t="shared" si="0"/>
        <v>0</v>
      </c>
      <c r="X10" s="62">
        <f t="shared" si="0"/>
        <v>0</v>
      </c>
      <c r="Y10" s="62"/>
    </row>
    <row r="11" spans="1:26" s="63" customFormat="1" ht="29.25" customHeight="1" x14ac:dyDescent="0.25">
      <c r="A11" s="62">
        <v>5</v>
      </c>
      <c r="B11" s="62" t="s">
        <v>227</v>
      </c>
      <c r="C11" s="62" t="s">
        <v>5</v>
      </c>
      <c r="D11" s="62">
        <f t="shared" si="1"/>
        <v>634</v>
      </c>
      <c r="E11" s="62">
        <f t="shared" si="1"/>
        <v>583</v>
      </c>
      <c r="F11" s="62">
        <f t="shared" si="1"/>
        <v>261</v>
      </c>
      <c r="G11" s="62">
        <f t="shared" si="1"/>
        <v>3</v>
      </c>
      <c r="H11" s="62">
        <f t="shared" si="1"/>
        <v>16</v>
      </c>
      <c r="I11" s="62">
        <f t="shared" si="1"/>
        <v>47</v>
      </c>
      <c r="J11" s="62">
        <f t="shared" si="1"/>
        <v>41</v>
      </c>
      <c r="K11" s="62">
        <f t="shared" si="1"/>
        <v>328</v>
      </c>
      <c r="L11" s="62">
        <f t="shared" si="1"/>
        <v>368</v>
      </c>
      <c r="M11" s="62">
        <f t="shared" si="1"/>
        <v>146</v>
      </c>
      <c r="N11" s="62">
        <f t="shared" si="1"/>
        <v>2</v>
      </c>
      <c r="O11" s="62">
        <f t="shared" si="1"/>
        <v>13</v>
      </c>
      <c r="P11" s="62">
        <f t="shared" si="1"/>
        <v>19</v>
      </c>
      <c r="Q11" s="62">
        <f t="shared" si="1"/>
        <v>14</v>
      </c>
      <c r="R11" s="62">
        <f t="shared" si="1"/>
        <v>0</v>
      </c>
      <c r="S11" s="62">
        <f t="shared" si="1"/>
        <v>1</v>
      </c>
      <c r="T11" s="62">
        <f t="shared" si="0"/>
        <v>0</v>
      </c>
      <c r="U11" s="62">
        <f t="shared" si="0"/>
        <v>0</v>
      </c>
      <c r="V11" s="62">
        <f t="shared" si="0"/>
        <v>0</v>
      </c>
      <c r="W11" s="62">
        <f t="shared" si="0"/>
        <v>0</v>
      </c>
      <c r="X11" s="62">
        <f t="shared" si="0"/>
        <v>0</v>
      </c>
      <c r="Y11" s="62"/>
    </row>
    <row r="12" spans="1:26" s="63" customFormat="1" ht="30" customHeight="1" x14ac:dyDescent="0.25">
      <c r="A12" s="62">
        <v>6</v>
      </c>
      <c r="B12" s="62" t="s">
        <v>227</v>
      </c>
      <c r="C12" s="62" t="s">
        <v>6</v>
      </c>
      <c r="D12" s="62">
        <f t="shared" si="1"/>
        <v>635</v>
      </c>
      <c r="E12" s="62">
        <f t="shared" si="1"/>
        <v>562</v>
      </c>
      <c r="F12" s="62">
        <f t="shared" si="1"/>
        <v>271</v>
      </c>
      <c r="G12" s="62">
        <f t="shared" si="1"/>
        <v>7</v>
      </c>
      <c r="H12" s="62">
        <f t="shared" si="1"/>
        <v>21</v>
      </c>
      <c r="I12" s="62">
        <f t="shared" si="1"/>
        <v>49</v>
      </c>
      <c r="J12" s="62">
        <f t="shared" si="1"/>
        <v>48</v>
      </c>
      <c r="K12" s="62">
        <f t="shared" si="1"/>
        <v>325</v>
      </c>
      <c r="L12" s="62">
        <f t="shared" si="1"/>
        <v>308</v>
      </c>
      <c r="M12" s="62">
        <f t="shared" si="1"/>
        <v>148</v>
      </c>
      <c r="N12" s="62">
        <f t="shared" si="1"/>
        <v>3</v>
      </c>
      <c r="O12" s="62">
        <f t="shared" si="1"/>
        <v>14</v>
      </c>
      <c r="P12" s="62">
        <f t="shared" si="1"/>
        <v>21</v>
      </c>
      <c r="Q12" s="62">
        <f t="shared" si="1"/>
        <v>12</v>
      </c>
      <c r="R12" s="62">
        <f t="shared" si="1"/>
        <v>0</v>
      </c>
      <c r="S12" s="62">
        <f t="shared" si="1"/>
        <v>0</v>
      </c>
      <c r="T12" s="62">
        <f t="shared" si="0"/>
        <v>0</v>
      </c>
      <c r="U12" s="62">
        <f t="shared" si="0"/>
        <v>0</v>
      </c>
      <c r="V12" s="62">
        <f t="shared" si="0"/>
        <v>0</v>
      </c>
      <c r="W12" s="62">
        <f t="shared" si="0"/>
        <v>0</v>
      </c>
      <c r="X12" s="62">
        <f t="shared" si="0"/>
        <v>0</v>
      </c>
      <c r="Y12" s="62"/>
    </row>
    <row r="13" spans="1:26" s="63" customFormat="1" ht="31.5" customHeight="1" x14ac:dyDescent="0.25">
      <c r="A13" s="62">
        <v>7</v>
      </c>
      <c r="B13" s="62" t="s">
        <v>227</v>
      </c>
      <c r="C13" s="62" t="s">
        <v>7</v>
      </c>
      <c r="D13" s="62">
        <f t="shared" si="1"/>
        <v>628</v>
      </c>
      <c r="E13" s="62">
        <f t="shared" si="1"/>
        <v>573</v>
      </c>
      <c r="F13" s="62">
        <f t="shared" si="1"/>
        <v>284</v>
      </c>
      <c r="G13" s="62">
        <f t="shared" si="1"/>
        <v>5</v>
      </c>
      <c r="H13" s="62">
        <f t="shared" si="1"/>
        <v>17</v>
      </c>
      <c r="I13" s="62">
        <f t="shared" si="1"/>
        <v>51</v>
      </c>
      <c r="J13" s="62">
        <f t="shared" si="1"/>
        <v>37</v>
      </c>
      <c r="K13" s="62">
        <f t="shared" si="1"/>
        <v>318</v>
      </c>
      <c r="L13" s="62">
        <f t="shared" si="1"/>
        <v>306</v>
      </c>
      <c r="M13" s="62">
        <f t="shared" si="1"/>
        <v>152</v>
      </c>
      <c r="N13" s="62">
        <f t="shared" si="1"/>
        <v>2</v>
      </c>
      <c r="O13" s="62">
        <f t="shared" si="1"/>
        <v>12</v>
      </c>
      <c r="P13" s="62">
        <f t="shared" si="1"/>
        <v>20</v>
      </c>
      <c r="Q13" s="62">
        <f t="shared" si="1"/>
        <v>37</v>
      </c>
      <c r="R13" s="62">
        <f t="shared" si="1"/>
        <v>0</v>
      </c>
      <c r="S13" s="62">
        <f t="shared" si="1"/>
        <v>0</v>
      </c>
      <c r="T13" s="62">
        <f t="shared" si="0"/>
        <v>1</v>
      </c>
      <c r="U13" s="62">
        <f t="shared" si="0"/>
        <v>0</v>
      </c>
      <c r="V13" s="62">
        <f t="shared" si="0"/>
        <v>0</v>
      </c>
      <c r="W13" s="62">
        <f t="shared" si="0"/>
        <v>0</v>
      </c>
      <c r="X13" s="62">
        <f t="shared" si="0"/>
        <v>0</v>
      </c>
      <c r="Y13" s="62"/>
    </row>
    <row r="14" spans="1:26" s="63" customFormat="1" ht="30.75" customHeight="1" x14ac:dyDescent="0.25">
      <c r="A14" s="62">
        <v>8</v>
      </c>
      <c r="B14" s="62" t="s">
        <v>227</v>
      </c>
      <c r="C14" s="62" t="s">
        <v>8</v>
      </c>
      <c r="D14" s="62">
        <f t="shared" si="1"/>
        <v>681</v>
      </c>
      <c r="E14" s="62">
        <f t="shared" si="1"/>
        <v>538</v>
      </c>
      <c r="F14" s="62">
        <f t="shared" si="1"/>
        <v>264</v>
      </c>
      <c r="G14" s="62">
        <f t="shared" si="1"/>
        <v>8</v>
      </c>
      <c r="H14" s="62">
        <f t="shared" si="1"/>
        <v>13</v>
      </c>
      <c r="I14" s="62">
        <f t="shared" si="1"/>
        <v>54</v>
      </c>
      <c r="J14" s="62">
        <f t="shared" si="1"/>
        <v>42</v>
      </c>
      <c r="K14" s="62">
        <f t="shared" si="1"/>
        <v>351</v>
      </c>
      <c r="L14" s="62">
        <f t="shared" si="1"/>
        <v>265</v>
      </c>
      <c r="M14" s="62">
        <f t="shared" si="1"/>
        <v>143</v>
      </c>
      <c r="N14" s="62">
        <f t="shared" si="1"/>
        <v>4</v>
      </c>
      <c r="O14" s="62">
        <f t="shared" si="1"/>
        <v>8</v>
      </c>
      <c r="P14" s="62">
        <f t="shared" si="1"/>
        <v>19</v>
      </c>
      <c r="Q14" s="62">
        <f t="shared" si="1"/>
        <v>42</v>
      </c>
      <c r="R14" s="62">
        <f t="shared" si="1"/>
        <v>0</v>
      </c>
      <c r="S14" s="62">
        <f t="shared" si="1"/>
        <v>0</v>
      </c>
      <c r="T14" s="62">
        <f t="shared" si="0"/>
        <v>0</v>
      </c>
      <c r="U14" s="62">
        <f t="shared" si="0"/>
        <v>0</v>
      </c>
      <c r="V14" s="62">
        <f t="shared" si="0"/>
        <v>0</v>
      </c>
      <c r="W14" s="62">
        <f t="shared" si="0"/>
        <v>0</v>
      </c>
      <c r="X14" s="62">
        <f t="shared" si="0"/>
        <v>0</v>
      </c>
      <c r="Y14" s="62"/>
    </row>
    <row r="15" spans="1:26" s="63" customFormat="1" ht="31.5" customHeight="1" x14ac:dyDescent="0.25">
      <c r="A15" s="62">
        <v>9</v>
      </c>
      <c r="B15" s="62" t="s">
        <v>227</v>
      </c>
      <c r="C15" s="62" t="s">
        <v>9</v>
      </c>
      <c r="D15" s="62">
        <f t="shared" si="1"/>
        <v>733</v>
      </c>
      <c r="E15" s="62">
        <f t="shared" si="1"/>
        <v>546</v>
      </c>
      <c r="F15" s="62">
        <f t="shared" si="1"/>
        <v>261</v>
      </c>
      <c r="G15" s="62">
        <f t="shared" si="1"/>
        <v>6</v>
      </c>
      <c r="H15" s="62">
        <f t="shared" si="1"/>
        <v>14</v>
      </c>
      <c r="I15" s="62">
        <f t="shared" si="1"/>
        <v>48</v>
      </c>
      <c r="J15" s="62">
        <f t="shared" si="1"/>
        <v>38</v>
      </c>
      <c r="K15" s="62">
        <f t="shared" si="1"/>
        <v>378</v>
      </c>
      <c r="L15" s="62">
        <f t="shared" si="1"/>
        <v>254</v>
      </c>
      <c r="M15" s="62">
        <f t="shared" si="1"/>
        <v>138</v>
      </c>
      <c r="N15" s="62">
        <f t="shared" si="1"/>
        <v>5</v>
      </c>
      <c r="O15" s="62">
        <f t="shared" si="1"/>
        <v>9</v>
      </c>
      <c r="P15" s="62">
        <f t="shared" si="1"/>
        <v>15</v>
      </c>
      <c r="Q15" s="62">
        <f t="shared" si="1"/>
        <v>38</v>
      </c>
      <c r="R15" s="62">
        <f t="shared" si="1"/>
        <v>0</v>
      </c>
      <c r="S15" s="62">
        <f t="shared" si="1"/>
        <v>0</v>
      </c>
      <c r="T15" s="62">
        <f t="shared" si="0"/>
        <v>0</v>
      </c>
      <c r="U15" s="62">
        <f t="shared" si="0"/>
        <v>0</v>
      </c>
      <c r="V15" s="62">
        <f t="shared" si="0"/>
        <v>0</v>
      </c>
      <c r="W15" s="62">
        <f t="shared" si="0"/>
        <v>0</v>
      </c>
      <c r="X15" s="62">
        <f t="shared" si="0"/>
        <v>0</v>
      </c>
      <c r="Y15" s="62"/>
    </row>
    <row r="16" spans="1:26" s="63" customFormat="1" ht="27.75" customHeight="1" x14ac:dyDescent="0.25">
      <c r="A16" s="62">
        <v>10</v>
      </c>
      <c r="B16" s="62" t="s">
        <v>227</v>
      </c>
      <c r="C16" s="62" t="s">
        <v>10</v>
      </c>
      <c r="D16" s="62">
        <f t="shared" si="1"/>
        <v>751</v>
      </c>
      <c r="E16" s="62">
        <f t="shared" si="1"/>
        <v>578</v>
      </c>
      <c r="F16" s="62">
        <f t="shared" si="1"/>
        <v>275</v>
      </c>
      <c r="G16" s="62">
        <f t="shared" si="1"/>
        <v>5</v>
      </c>
      <c r="H16" s="62">
        <f t="shared" si="1"/>
        <v>15</v>
      </c>
      <c r="I16" s="62">
        <f t="shared" si="1"/>
        <v>52</v>
      </c>
      <c r="J16" s="62">
        <f t="shared" si="1"/>
        <v>41</v>
      </c>
      <c r="K16" s="62">
        <f t="shared" si="1"/>
        <v>389</v>
      </c>
      <c r="L16" s="62">
        <f t="shared" si="1"/>
        <v>274</v>
      </c>
      <c r="M16" s="62">
        <f t="shared" si="1"/>
        <v>146</v>
      </c>
      <c r="N16" s="62">
        <f t="shared" si="1"/>
        <v>3</v>
      </c>
      <c r="O16" s="62">
        <f t="shared" si="1"/>
        <v>11</v>
      </c>
      <c r="P16" s="62">
        <f t="shared" si="1"/>
        <v>17</v>
      </c>
      <c r="Q16" s="62">
        <f t="shared" si="1"/>
        <v>41</v>
      </c>
      <c r="R16" s="62">
        <f t="shared" si="1"/>
        <v>0</v>
      </c>
      <c r="S16" s="62">
        <f t="shared" si="1"/>
        <v>0</v>
      </c>
      <c r="T16" s="62">
        <f t="shared" si="0"/>
        <v>0</v>
      </c>
      <c r="U16" s="62">
        <f t="shared" si="0"/>
        <v>0</v>
      </c>
      <c r="V16" s="62">
        <f t="shared" si="0"/>
        <v>0</v>
      </c>
      <c r="W16" s="62">
        <f t="shared" si="0"/>
        <v>0</v>
      </c>
      <c r="X16" s="62">
        <f t="shared" si="0"/>
        <v>0</v>
      </c>
      <c r="Y16" s="62"/>
    </row>
    <row r="17" spans="1:27" s="63" customFormat="1" ht="31.5" customHeight="1" x14ac:dyDescent="0.25">
      <c r="A17" s="62">
        <v>11</v>
      </c>
      <c r="B17" s="62" t="s">
        <v>227</v>
      </c>
      <c r="C17" s="62" t="s">
        <v>11</v>
      </c>
      <c r="D17" s="62">
        <f t="shared" si="1"/>
        <v>772</v>
      </c>
      <c r="E17" s="62">
        <f t="shared" si="1"/>
        <v>591</v>
      </c>
      <c r="F17" s="62">
        <f t="shared" si="1"/>
        <v>279</v>
      </c>
      <c r="G17" s="62">
        <f t="shared" si="1"/>
        <v>7</v>
      </c>
      <c r="H17" s="62">
        <f t="shared" si="1"/>
        <v>16</v>
      </c>
      <c r="I17" s="62">
        <f t="shared" si="1"/>
        <v>46</v>
      </c>
      <c r="J17" s="62">
        <f t="shared" si="1"/>
        <v>39</v>
      </c>
      <c r="K17" s="62">
        <f t="shared" si="1"/>
        <v>402</v>
      </c>
      <c r="L17" s="62">
        <f t="shared" si="1"/>
        <v>279</v>
      </c>
      <c r="M17" s="62">
        <f t="shared" si="1"/>
        <v>148</v>
      </c>
      <c r="N17" s="62">
        <f t="shared" si="1"/>
        <v>4</v>
      </c>
      <c r="O17" s="62">
        <f t="shared" si="1"/>
        <v>10</v>
      </c>
      <c r="P17" s="62">
        <f t="shared" si="1"/>
        <v>19</v>
      </c>
      <c r="Q17" s="62">
        <f t="shared" si="1"/>
        <v>39</v>
      </c>
      <c r="R17" s="62">
        <f t="shared" si="1"/>
        <v>0</v>
      </c>
      <c r="S17" s="62">
        <f t="shared" si="1"/>
        <v>0</v>
      </c>
      <c r="T17" s="62">
        <f t="shared" si="0"/>
        <v>0</v>
      </c>
      <c r="U17" s="62">
        <f t="shared" si="0"/>
        <v>0</v>
      </c>
      <c r="V17" s="62">
        <f t="shared" si="0"/>
        <v>0</v>
      </c>
      <c r="W17" s="62">
        <f t="shared" si="0"/>
        <v>0</v>
      </c>
      <c r="X17" s="62">
        <f t="shared" si="0"/>
        <v>0</v>
      </c>
      <c r="Y17" s="62"/>
    </row>
    <row r="18" spans="1:27" s="63" customFormat="1" ht="19.5" customHeight="1" x14ac:dyDescent="0.25">
      <c r="A18" s="62"/>
      <c r="B18" s="64" t="s">
        <v>19</v>
      </c>
      <c r="C18" s="62"/>
      <c r="D18" s="103">
        <f>SUM(D7:D17)</f>
        <v>7403</v>
      </c>
      <c r="E18" s="103">
        <f t="shared" ref="E18:X18" si="2">SUM(E7:E17)</f>
        <v>6357</v>
      </c>
      <c r="F18" s="103">
        <f t="shared" si="2"/>
        <v>2958</v>
      </c>
      <c r="G18" s="103">
        <f t="shared" si="2"/>
        <v>57</v>
      </c>
      <c r="H18" s="103">
        <f t="shared" si="2"/>
        <v>174</v>
      </c>
      <c r="I18" s="103">
        <f t="shared" si="2"/>
        <v>524</v>
      </c>
      <c r="J18" s="103">
        <f t="shared" si="2"/>
        <v>433</v>
      </c>
      <c r="K18" s="73">
        <f t="shared" si="2"/>
        <v>3826</v>
      </c>
      <c r="L18" s="73">
        <f t="shared" si="2"/>
        <v>3418</v>
      </c>
      <c r="M18" s="73">
        <f t="shared" si="2"/>
        <v>1587</v>
      </c>
      <c r="N18" s="73">
        <f t="shared" si="2"/>
        <v>36</v>
      </c>
      <c r="O18" s="73">
        <f t="shared" si="2"/>
        <v>120</v>
      </c>
      <c r="P18" s="73">
        <f t="shared" si="2"/>
        <v>199</v>
      </c>
      <c r="Q18" s="73">
        <f t="shared" si="2"/>
        <v>267</v>
      </c>
      <c r="R18" s="103">
        <f t="shared" si="2"/>
        <v>0</v>
      </c>
      <c r="S18" s="103">
        <f t="shared" si="2"/>
        <v>3</v>
      </c>
      <c r="T18" s="103">
        <f t="shared" si="2"/>
        <v>2</v>
      </c>
      <c r="U18" s="103">
        <f t="shared" si="2"/>
        <v>0</v>
      </c>
      <c r="V18" s="103">
        <f t="shared" si="2"/>
        <v>0</v>
      </c>
      <c r="W18" s="103">
        <f t="shared" si="2"/>
        <v>0</v>
      </c>
      <c r="X18" s="103">
        <f t="shared" si="2"/>
        <v>0</v>
      </c>
      <c r="Y18" s="62"/>
      <c r="AA18" s="63">
        <f>SUM(R18:X18)</f>
        <v>5</v>
      </c>
    </row>
    <row r="19" spans="1:27" s="106" customFormat="1" ht="19.5" customHeight="1" x14ac:dyDescent="0.25">
      <c r="A19" s="104" t="s">
        <v>178</v>
      </c>
      <c r="B19" s="104" t="s">
        <v>179</v>
      </c>
      <c r="C19" s="104"/>
      <c r="D19" s="105"/>
      <c r="E19" s="105"/>
      <c r="F19" s="105"/>
      <c r="G19" s="105"/>
      <c r="H19" s="105"/>
      <c r="I19" s="105"/>
      <c r="J19" s="105"/>
      <c r="K19" s="105"/>
      <c r="L19" s="105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</row>
    <row r="20" spans="1:27" s="56" customFormat="1" ht="12.75" x14ac:dyDescent="0.25">
      <c r="A20" s="54"/>
      <c r="B20" s="54" t="s">
        <v>232</v>
      </c>
      <c r="C20" s="54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7" s="53" customFormat="1" ht="27.75" customHeight="1" x14ac:dyDescent="0.25">
      <c r="A21" s="50">
        <v>1</v>
      </c>
      <c r="B21" s="50" t="s">
        <v>233</v>
      </c>
      <c r="C21" s="50" t="s">
        <v>1</v>
      </c>
      <c r="D21" s="50">
        <v>635</v>
      </c>
      <c r="E21" s="50">
        <v>604</v>
      </c>
      <c r="F21" s="50">
        <v>287</v>
      </c>
      <c r="G21" s="50">
        <v>5</v>
      </c>
      <c r="H21" s="50">
        <v>12</v>
      </c>
      <c r="I21" s="50">
        <v>45</v>
      </c>
      <c r="J21" s="50">
        <v>35</v>
      </c>
      <c r="K21" s="50">
        <v>328</v>
      </c>
      <c r="L21" s="50">
        <v>307</v>
      </c>
      <c r="M21" s="50">
        <v>153</v>
      </c>
      <c r="N21" s="50">
        <v>4</v>
      </c>
      <c r="O21" s="50">
        <v>9</v>
      </c>
      <c r="P21" s="50">
        <v>18</v>
      </c>
      <c r="Q21" s="50">
        <v>9</v>
      </c>
      <c r="R21" s="50">
        <v>0</v>
      </c>
      <c r="S21" s="50">
        <v>2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/>
    </row>
    <row r="22" spans="1:27" s="53" customFormat="1" ht="29.25" customHeight="1" x14ac:dyDescent="0.25">
      <c r="A22" s="50">
        <v>2</v>
      </c>
      <c r="B22" s="50" t="s">
        <v>233</v>
      </c>
      <c r="C22" s="50" t="s">
        <v>2</v>
      </c>
      <c r="D22" s="50">
        <v>614</v>
      </c>
      <c r="E22" s="50">
        <v>592</v>
      </c>
      <c r="F22" s="50">
        <v>256</v>
      </c>
      <c r="G22" s="50">
        <v>3</v>
      </c>
      <c r="H22" s="50">
        <v>15</v>
      </c>
      <c r="I22" s="50">
        <v>41</v>
      </c>
      <c r="J22" s="50">
        <v>32</v>
      </c>
      <c r="K22" s="50">
        <v>334</v>
      </c>
      <c r="L22" s="50">
        <v>306</v>
      </c>
      <c r="M22" s="50">
        <v>132</v>
      </c>
      <c r="N22" s="50">
        <v>3</v>
      </c>
      <c r="O22" s="50">
        <v>12</v>
      </c>
      <c r="P22" s="50">
        <v>17</v>
      </c>
      <c r="Q22" s="50">
        <v>12</v>
      </c>
      <c r="R22" s="50">
        <v>0</v>
      </c>
      <c r="S22" s="50">
        <v>0</v>
      </c>
      <c r="T22" s="50">
        <v>1</v>
      </c>
      <c r="U22" s="50">
        <v>0</v>
      </c>
      <c r="V22" s="50">
        <v>0</v>
      </c>
      <c r="W22" s="50">
        <v>0</v>
      </c>
      <c r="X22" s="50">
        <v>0</v>
      </c>
      <c r="Y22" s="50"/>
    </row>
    <row r="23" spans="1:27" s="53" customFormat="1" ht="28.5" customHeight="1" x14ac:dyDescent="0.25">
      <c r="A23" s="50">
        <v>3</v>
      </c>
      <c r="B23" s="50" t="s">
        <v>233</v>
      </c>
      <c r="C23" s="50" t="s">
        <v>3</v>
      </c>
      <c r="D23" s="50">
        <v>712</v>
      </c>
      <c r="E23" s="50">
        <v>596</v>
      </c>
      <c r="F23" s="50">
        <v>262</v>
      </c>
      <c r="G23" s="50">
        <v>2</v>
      </c>
      <c r="H23" s="50">
        <v>17</v>
      </c>
      <c r="I23" s="50">
        <v>48</v>
      </c>
      <c r="J23" s="50">
        <v>39</v>
      </c>
      <c r="K23" s="50">
        <v>356</v>
      </c>
      <c r="L23" s="50">
        <v>376</v>
      </c>
      <c r="M23" s="50">
        <v>138</v>
      </c>
      <c r="N23" s="50">
        <v>2</v>
      </c>
      <c r="O23" s="50">
        <v>10</v>
      </c>
      <c r="P23" s="50">
        <v>16</v>
      </c>
      <c r="Q23" s="50">
        <v>10</v>
      </c>
      <c r="R23" s="50">
        <v>0</v>
      </c>
      <c r="S23" s="50">
        <v>0</v>
      </c>
      <c r="T23" s="50">
        <v>0</v>
      </c>
      <c r="U23" s="50">
        <v>0</v>
      </c>
      <c r="V23" s="50">
        <v>0</v>
      </c>
      <c r="W23" s="50">
        <v>0</v>
      </c>
      <c r="X23" s="50">
        <v>0</v>
      </c>
      <c r="Y23" s="50"/>
    </row>
    <row r="24" spans="1:27" s="53" customFormat="1" ht="30" customHeight="1" x14ac:dyDescent="0.25">
      <c r="A24" s="50">
        <v>4</v>
      </c>
      <c r="B24" s="50" t="s">
        <v>233</v>
      </c>
      <c r="C24" s="50" t="s">
        <v>4</v>
      </c>
      <c r="D24" s="50">
        <v>608</v>
      </c>
      <c r="E24" s="50">
        <v>594</v>
      </c>
      <c r="F24" s="50">
        <v>258</v>
      </c>
      <c r="G24" s="50">
        <v>6</v>
      </c>
      <c r="H24" s="50">
        <v>18</v>
      </c>
      <c r="I24" s="50">
        <v>43</v>
      </c>
      <c r="J24" s="50">
        <v>41</v>
      </c>
      <c r="K24" s="50">
        <v>317</v>
      </c>
      <c r="L24" s="50">
        <v>375</v>
      </c>
      <c r="M24" s="50">
        <v>143</v>
      </c>
      <c r="N24" s="50">
        <v>4</v>
      </c>
      <c r="O24" s="50">
        <v>12</v>
      </c>
      <c r="P24" s="50">
        <v>18</v>
      </c>
      <c r="Q24" s="50">
        <v>13</v>
      </c>
      <c r="R24" s="50">
        <v>0</v>
      </c>
      <c r="S24" s="50">
        <v>0</v>
      </c>
      <c r="T24" s="50">
        <v>0</v>
      </c>
      <c r="U24" s="50">
        <v>0</v>
      </c>
      <c r="V24" s="50">
        <v>0</v>
      </c>
      <c r="W24" s="50">
        <v>0</v>
      </c>
      <c r="X24" s="50">
        <v>0</v>
      </c>
      <c r="Y24" s="50"/>
    </row>
    <row r="25" spans="1:27" s="53" customFormat="1" ht="29.25" customHeight="1" x14ac:dyDescent="0.25">
      <c r="A25" s="50">
        <v>5</v>
      </c>
      <c r="B25" s="50" t="s">
        <v>233</v>
      </c>
      <c r="C25" s="50" t="s">
        <v>5</v>
      </c>
      <c r="D25" s="50">
        <v>634</v>
      </c>
      <c r="E25" s="50">
        <v>583</v>
      </c>
      <c r="F25" s="50">
        <v>261</v>
      </c>
      <c r="G25" s="50">
        <v>3</v>
      </c>
      <c r="H25" s="50">
        <v>16</v>
      </c>
      <c r="I25" s="50">
        <v>47</v>
      </c>
      <c r="J25" s="50">
        <v>41</v>
      </c>
      <c r="K25" s="50">
        <v>328</v>
      </c>
      <c r="L25" s="50">
        <v>368</v>
      </c>
      <c r="M25" s="50">
        <v>146</v>
      </c>
      <c r="N25" s="50">
        <v>2</v>
      </c>
      <c r="O25" s="50">
        <v>13</v>
      </c>
      <c r="P25" s="50">
        <v>19</v>
      </c>
      <c r="Q25" s="50">
        <v>14</v>
      </c>
      <c r="R25" s="50">
        <v>0</v>
      </c>
      <c r="S25" s="50">
        <v>1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/>
    </row>
    <row r="26" spans="1:27" s="53" customFormat="1" ht="30" customHeight="1" x14ac:dyDescent="0.25">
      <c r="A26" s="50">
        <v>6</v>
      </c>
      <c r="B26" s="50" t="s">
        <v>233</v>
      </c>
      <c r="C26" s="50" t="s">
        <v>6</v>
      </c>
      <c r="D26" s="50">
        <v>635</v>
      </c>
      <c r="E26" s="50">
        <v>562</v>
      </c>
      <c r="F26" s="50">
        <v>271</v>
      </c>
      <c r="G26" s="50">
        <v>7</v>
      </c>
      <c r="H26" s="50">
        <v>21</v>
      </c>
      <c r="I26" s="50">
        <v>49</v>
      </c>
      <c r="J26" s="50">
        <v>48</v>
      </c>
      <c r="K26" s="50">
        <v>325</v>
      </c>
      <c r="L26" s="50">
        <v>308</v>
      </c>
      <c r="M26" s="50">
        <v>148</v>
      </c>
      <c r="N26" s="50">
        <v>3</v>
      </c>
      <c r="O26" s="50">
        <v>14</v>
      </c>
      <c r="P26" s="50">
        <v>21</v>
      </c>
      <c r="Q26" s="50">
        <v>12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/>
    </row>
    <row r="27" spans="1:27" s="53" customFormat="1" ht="31.5" customHeight="1" x14ac:dyDescent="0.25">
      <c r="A27" s="50">
        <v>7</v>
      </c>
      <c r="B27" s="50" t="s">
        <v>233</v>
      </c>
      <c r="C27" s="50" t="s">
        <v>7</v>
      </c>
      <c r="D27" s="50">
        <v>628</v>
      </c>
      <c r="E27" s="50">
        <v>573</v>
      </c>
      <c r="F27" s="50">
        <v>284</v>
      </c>
      <c r="G27" s="50">
        <v>5</v>
      </c>
      <c r="H27" s="50">
        <v>17</v>
      </c>
      <c r="I27" s="50">
        <v>51</v>
      </c>
      <c r="J27" s="50">
        <v>37</v>
      </c>
      <c r="K27" s="50">
        <v>318</v>
      </c>
      <c r="L27" s="50">
        <v>306</v>
      </c>
      <c r="M27" s="50">
        <v>152</v>
      </c>
      <c r="N27" s="50">
        <v>2</v>
      </c>
      <c r="O27" s="50">
        <v>12</v>
      </c>
      <c r="P27" s="50">
        <v>20</v>
      </c>
      <c r="Q27" s="50">
        <v>37</v>
      </c>
      <c r="R27" s="50">
        <v>0</v>
      </c>
      <c r="S27" s="50">
        <v>0</v>
      </c>
      <c r="T27" s="50">
        <v>1</v>
      </c>
      <c r="U27" s="50">
        <v>0</v>
      </c>
      <c r="V27" s="50">
        <v>0</v>
      </c>
      <c r="W27" s="50">
        <v>0</v>
      </c>
      <c r="X27" s="50">
        <v>0</v>
      </c>
      <c r="Y27" s="50"/>
    </row>
    <row r="28" spans="1:27" s="53" customFormat="1" ht="30.75" customHeight="1" x14ac:dyDescent="0.25">
      <c r="A28" s="50">
        <v>8</v>
      </c>
      <c r="B28" s="50" t="s">
        <v>233</v>
      </c>
      <c r="C28" s="50" t="s">
        <v>8</v>
      </c>
      <c r="D28" s="50">
        <v>681</v>
      </c>
      <c r="E28" s="50">
        <v>538</v>
      </c>
      <c r="F28" s="50">
        <v>264</v>
      </c>
      <c r="G28" s="50">
        <v>8</v>
      </c>
      <c r="H28" s="50">
        <v>13</v>
      </c>
      <c r="I28" s="50">
        <v>54</v>
      </c>
      <c r="J28" s="50">
        <v>42</v>
      </c>
      <c r="K28" s="50">
        <v>351</v>
      </c>
      <c r="L28" s="50">
        <v>265</v>
      </c>
      <c r="M28" s="50">
        <v>143</v>
      </c>
      <c r="N28" s="50">
        <v>4</v>
      </c>
      <c r="O28" s="50">
        <v>8</v>
      </c>
      <c r="P28" s="50">
        <v>19</v>
      </c>
      <c r="Q28" s="50">
        <v>42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/>
    </row>
    <row r="29" spans="1:27" s="53" customFormat="1" ht="31.5" customHeight="1" x14ac:dyDescent="0.25">
      <c r="A29" s="50">
        <v>9</v>
      </c>
      <c r="B29" s="50" t="s">
        <v>233</v>
      </c>
      <c r="C29" s="50" t="s">
        <v>9</v>
      </c>
      <c r="D29" s="50">
        <v>733</v>
      </c>
      <c r="E29" s="50">
        <v>546</v>
      </c>
      <c r="F29" s="50">
        <v>261</v>
      </c>
      <c r="G29" s="50">
        <v>6</v>
      </c>
      <c r="H29" s="50">
        <v>14</v>
      </c>
      <c r="I29" s="50">
        <v>48</v>
      </c>
      <c r="J29" s="50">
        <v>38</v>
      </c>
      <c r="K29" s="50">
        <v>378</v>
      </c>
      <c r="L29" s="50">
        <v>254</v>
      </c>
      <c r="M29" s="50">
        <v>138</v>
      </c>
      <c r="N29" s="50">
        <v>5</v>
      </c>
      <c r="O29" s="50">
        <v>9</v>
      </c>
      <c r="P29" s="50">
        <v>15</v>
      </c>
      <c r="Q29" s="50">
        <v>38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/>
    </row>
    <row r="30" spans="1:27" s="53" customFormat="1" ht="27.75" customHeight="1" x14ac:dyDescent="0.25">
      <c r="A30" s="50">
        <v>10</v>
      </c>
      <c r="B30" s="50" t="s">
        <v>233</v>
      </c>
      <c r="C30" s="50" t="s">
        <v>10</v>
      </c>
      <c r="D30" s="50">
        <v>751</v>
      </c>
      <c r="E30" s="50">
        <v>578</v>
      </c>
      <c r="F30" s="50">
        <v>275</v>
      </c>
      <c r="G30" s="50">
        <v>5</v>
      </c>
      <c r="H30" s="50">
        <v>15</v>
      </c>
      <c r="I30" s="50">
        <v>52</v>
      </c>
      <c r="J30" s="50">
        <v>41</v>
      </c>
      <c r="K30" s="50">
        <v>389</v>
      </c>
      <c r="L30" s="50">
        <v>274</v>
      </c>
      <c r="M30" s="50">
        <v>146</v>
      </c>
      <c r="N30" s="50">
        <v>3</v>
      </c>
      <c r="O30" s="50">
        <v>11</v>
      </c>
      <c r="P30" s="50">
        <v>17</v>
      </c>
      <c r="Q30" s="50">
        <v>41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/>
    </row>
    <row r="31" spans="1:27" s="53" customFormat="1" ht="31.5" customHeight="1" x14ac:dyDescent="0.25">
      <c r="A31" s="50">
        <v>11</v>
      </c>
      <c r="B31" s="50" t="s">
        <v>233</v>
      </c>
      <c r="C31" s="50" t="s">
        <v>11</v>
      </c>
      <c r="D31" s="50">
        <v>772</v>
      </c>
      <c r="E31" s="50">
        <v>591</v>
      </c>
      <c r="F31" s="50">
        <v>279</v>
      </c>
      <c r="G31" s="50">
        <v>7</v>
      </c>
      <c r="H31" s="50">
        <v>16</v>
      </c>
      <c r="I31" s="50">
        <v>46</v>
      </c>
      <c r="J31" s="50">
        <v>39</v>
      </c>
      <c r="K31" s="50">
        <v>402</v>
      </c>
      <c r="L31" s="50">
        <v>279</v>
      </c>
      <c r="M31" s="50">
        <v>148</v>
      </c>
      <c r="N31" s="50">
        <v>4</v>
      </c>
      <c r="O31" s="50">
        <v>10</v>
      </c>
      <c r="P31" s="50">
        <v>19</v>
      </c>
      <c r="Q31" s="50">
        <v>39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/>
    </row>
    <row r="32" spans="1:27" s="56" customFormat="1" ht="19.5" customHeight="1" x14ac:dyDescent="0.25">
      <c r="A32" s="54"/>
      <c r="B32" s="54" t="s">
        <v>19</v>
      </c>
      <c r="C32" s="54"/>
      <c r="D32" s="49">
        <f>SUM(D21:D31)</f>
        <v>7403</v>
      </c>
      <c r="E32" s="49">
        <f t="shared" ref="E32:X32" si="3">SUM(E21:E31)</f>
        <v>6357</v>
      </c>
      <c r="F32" s="49">
        <f t="shared" si="3"/>
        <v>2958</v>
      </c>
      <c r="G32" s="49">
        <f t="shared" si="3"/>
        <v>57</v>
      </c>
      <c r="H32" s="49">
        <f t="shared" si="3"/>
        <v>174</v>
      </c>
      <c r="I32" s="49">
        <f t="shared" si="3"/>
        <v>524</v>
      </c>
      <c r="J32" s="49">
        <f t="shared" si="3"/>
        <v>433</v>
      </c>
      <c r="K32" s="49">
        <f t="shared" si="3"/>
        <v>3826</v>
      </c>
      <c r="L32" s="49">
        <f t="shared" si="3"/>
        <v>3418</v>
      </c>
      <c r="M32" s="49">
        <f t="shared" si="3"/>
        <v>1587</v>
      </c>
      <c r="N32" s="49">
        <f t="shared" si="3"/>
        <v>36</v>
      </c>
      <c r="O32" s="49">
        <f t="shared" si="3"/>
        <v>120</v>
      </c>
      <c r="P32" s="49">
        <f t="shared" si="3"/>
        <v>199</v>
      </c>
      <c r="Q32" s="49">
        <f t="shared" si="3"/>
        <v>267</v>
      </c>
      <c r="R32" s="49">
        <f t="shared" si="3"/>
        <v>0</v>
      </c>
      <c r="S32" s="49">
        <f t="shared" si="3"/>
        <v>3</v>
      </c>
      <c r="T32" s="49">
        <f t="shared" si="3"/>
        <v>2</v>
      </c>
      <c r="U32" s="49">
        <f t="shared" si="3"/>
        <v>0</v>
      </c>
      <c r="V32" s="49">
        <f t="shared" si="3"/>
        <v>0</v>
      </c>
      <c r="W32" s="49">
        <f t="shared" si="3"/>
        <v>0</v>
      </c>
      <c r="X32" s="49">
        <f t="shared" si="3"/>
        <v>0</v>
      </c>
      <c r="Y32" s="54"/>
    </row>
    <row r="44" spans="4:12" x14ac:dyDescent="0.2">
      <c r="D44" s="107"/>
      <c r="E44" s="107"/>
      <c r="F44" s="107"/>
      <c r="G44" s="107"/>
      <c r="H44" s="107"/>
      <c r="I44" s="107"/>
      <c r="J44" s="107"/>
      <c r="K44" s="107"/>
      <c r="L44" s="107"/>
    </row>
  </sheetData>
  <mergeCells count="3">
    <mergeCell ref="S2:Y2"/>
    <mergeCell ref="B3:Z3"/>
    <mergeCell ref="A1:C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58"/>
  <sheetViews>
    <sheetView zoomScale="85" zoomScaleNormal="85" workbookViewId="0">
      <pane ySplit="7" topLeftCell="A189" activePane="bottomLeft" state="frozen"/>
      <selection pane="bottomLeft" sqref="A1:XFD1048576"/>
    </sheetView>
  </sheetViews>
  <sheetFormatPr defaultColWidth="8.7109375" defaultRowHeight="15" x14ac:dyDescent="0.25"/>
  <cols>
    <col min="1" max="1" width="4.5703125" style="23" customWidth="1"/>
    <col min="2" max="2" width="18.42578125" style="23" customWidth="1"/>
    <col min="3" max="3" width="11.5703125" style="23" customWidth="1"/>
    <col min="4" max="4" width="6" style="23" customWidth="1"/>
    <col min="5" max="5" width="5.85546875" style="23" customWidth="1"/>
    <col min="6" max="6" width="6.85546875" style="23" customWidth="1"/>
    <col min="7" max="7" width="6.5703125" style="23" customWidth="1"/>
    <col min="8" max="8" width="6.28515625" style="23" customWidth="1"/>
    <col min="9" max="9" width="5.85546875" style="23" customWidth="1"/>
    <col min="10" max="10" width="5.7109375" style="23" customWidth="1"/>
    <col min="11" max="11" width="5.5703125" style="23" customWidth="1"/>
    <col min="12" max="12" width="7" style="23" customWidth="1"/>
    <col min="13" max="13" width="6.42578125" style="23" customWidth="1"/>
    <col min="14" max="14" width="6" style="23" customWidth="1"/>
    <col min="15" max="15" width="6.140625" style="23" customWidth="1"/>
    <col min="16" max="16" width="5.5703125" style="23" customWidth="1"/>
    <col min="17" max="17" width="5.42578125" style="23" customWidth="1"/>
    <col min="18" max="18" width="7" style="23" customWidth="1"/>
    <col min="19" max="20" width="5" style="23" customWidth="1"/>
    <col min="21" max="21" width="6.28515625" style="23" customWidth="1"/>
    <col min="22" max="22" width="5.140625" style="23" customWidth="1"/>
    <col min="23" max="23" width="6.140625" style="23" customWidth="1"/>
    <col min="24" max="24" width="5.42578125" style="23" customWidth="1"/>
    <col min="25" max="25" width="15.42578125" style="23" customWidth="1"/>
    <col min="26" max="16384" width="8.7109375" style="23"/>
  </cols>
  <sheetData>
    <row r="2" spans="1:25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204" t="s">
        <v>89</v>
      </c>
      <c r="W2" s="204"/>
      <c r="X2" s="204"/>
      <c r="Y2" s="204"/>
    </row>
    <row r="3" spans="1:25" x14ac:dyDescent="0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</row>
    <row r="4" spans="1:25" x14ac:dyDescent="0.25">
      <c r="A4" s="217" t="s">
        <v>132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</row>
    <row r="5" spans="1:25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</row>
    <row r="6" spans="1:25" s="26" customFormat="1" ht="33" customHeight="1" x14ac:dyDescent="0.25">
      <c r="A6" s="207" t="s">
        <v>0</v>
      </c>
      <c r="B6" s="207" t="s">
        <v>24</v>
      </c>
      <c r="C6" s="209" t="s">
        <v>36</v>
      </c>
      <c r="D6" s="206" t="s">
        <v>128</v>
      </c>
      <c r="E6" s="202"/>
      <c r="F6" s="203"/>
      <c r="G6" s="206" t="s">
        <v>122</v>
      </c>
      <c r="H6" s="202"/>
      <c r="I6" s="203"/>
      <c r="J6" s="206" t="s">
        <v>123</v>
      </c>
      <c r="K6" s="202"/>
      <c r="L6" s="203"/>
      <c r="M6" s="206" t="s">
        <v>124</v>
      </c>
      <c r="N6" s="202"/>
      <c r="O6" s="203"/>
      <c r="P6" s="206" t="s">
        <v>125</v>
      </c>
      <c r="Q6" s="202"/>
      <c r="R6" s="203"/>
      <c r="S6" s="206" t="s">
        <v>126</v>
      </c>
      <c r="T6" s="202"/>
      <c r="U6" s="203"/>
      <c r="V6" s="206" t="s">
        <v>127</v>
      </c>
      <c r="W6" s="202"/>
      <c r="X6" s="203"/>
      <c r="Y6" s="28" t="s">
        <v>21</v>
      </c>
    </row>
    <row r="7" spans="1:25" ht="38.25" x14ac:dyDescent="0.25">
      <c r="A7" s="208"/>
      <c r="B7" s="208"/>
      <c r="C7" s="210"/>
      <c r="D7" s="21" t="s">
        <v>90</v>
      </c>
      <c r="E7" s="21" t="s">
        <v>91</v>
      </c>
      <c r="F7" s="21" t="s">
        <v>92</v>
      </c>
      <c r="G7" s="21" t="s">
        <v>90</v>
      </c>
      <c r="H7" s="21" t="s">
        <v>91</v>
      </c>
      <c r="I7" s="21" t="s">
        <v>92</v>
      </c>
      <c r="J7" s="21" t="s">
        <v>90</v>
      </c>
      <c r="K7" s="21" t="s">
        <v>91</v>
      </c>
      <c r="L7" s="21" t="s">
        <v>92</v>
      </c>
      <c r="M7" s="21" t="s">
        <v>90</v>
      </c>
      <c r="N7" s="21" t="s">
        <v>91</v>
      </c>
      <c r="O7" s="21" t="s">
        <v>92</v>
      </c>
      <c r="P7" s="21" t="s">
        <v>90</v>
      </c>
      <c r="Q7" s="21" t="s">
        <v>91</v>
      </c>
      <c r="R7" s="21" t="s">
        <v>92</v>
      </c>
      <c r="S7" s="21" t="s">
        <v>90</v>
      </c>
      <c r="T7" s="21" t="s">
        <v>91</v>
      </c>
      <c r="U7" s="21" t="s">
        <v>92</v>
      </c>
      <c r="V7" s="21" t="s">
        <v>90</v>
      </c>
      <c r="W7" s="21" t="s">
        <v>91</v>
      </c>
      <c r="X7" s="21" t="s">
        <v>92</v>
      </c>
      <c r="Y7" s="25"/>
    </row>
    <row r="8" spans="1:25" x14ac:dyDescent="0.25">
      <c r="A8" s="40" t="s">
        <v>177</v>
      </c>
      <c r="B8" s="41" t="s">
        <v>228</v>
      </c>
      <c r="C8" s="3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5"/>
    </row>
    <row r="9" spans="1:25" ht="20.25" customHeight="1" x14ac:dyDescent="0.25">
      <c r="A9" s="28" t="s">
        <v>69</v>
      </c>
      <c r="B9" s="29" t="s">
        <v>70</v>
      </c>
      <c r="C9" s="30"/>
      <c r="D9" s="31"/>
      <c r="E9" s="31"/>
      <c r="F9" s="3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22"/>
      <c r="Y9" s="22"/>
    </row>
    <row r="10" spans="1:25" x14ac:dyDescent="0.25">
      <c r="A10" s="32">
        <v>1</v>
      </c>
      <c r="B10" s="25"/>
      <c r="C10" s="25" t="s">
        <v>37</v>
      </c>
      <c r="D10" s="25">
        <f>D61+D111+D161+D211+D261+D311+D361+D411+D461+D511+D561+D611+D661+D711+D761+D811+D861+D911</f>
        <v>0</v>
      </c>
      <c r="E10" s="25">
        <f t="shared" ref="E10:X25" si="0">E61+E111+E161+E211+E261+E311+E361+E411+E461+E511+E561+E611+E661+E711+E761+E811+E861+E911</f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2"/>
    </row>
    <row r="11" spans="1:25" x14ac:dyDescent="0.25">
      <c r="A11" s="32">
        <v>2</v>
      </c>
      <c r="B11" s="25"/>
      <c r="C11" s="25" t="s">
        <v>38</v>
      </c>
      <c r="D11" s="25">
        <f t="shared" ref="D11:S26" si="1">D62+D112+D162+D212+D262+D312+D362+D412+D462+D512+D562+D612+D662+D712+D762+D812+D862+D912</f>
        <v>0</v>
      </c>
      <c r="E11" s="25">
        <f t="shared" si="1"/>
        <v>0</v>
      </c>
      <c r="F11" s="25">
        <f t="shared" si="1"/>
        <v>0</v>
      </c>
      <c r="G11" s="25">
        <f t="shared" si="1"/>
        <v>0</v>
      </c>
      <c r="H11" s="25">
        <f t="shared" si="1"/>
        <v>0</v>
      </c>
      <c r="I11" s="25">
        <f t="shared" si="1"/>
        <v>0</v>
      </c>
      <c r="J11" s="25">
        <f t="shared" si="1"/>
        <v>0</v>
      </c>
      <c r="K11" s="25">
        <f t="shared" si="1"/>
        <v>0</v>
      </c>
      <c r="L11" s="25">
        <f t="shared" si="1"/>
        <v>0</v>
      </c>
      <c r="M11" s="25">
        <f t="shared" si="1"/>
        <v>0</v>
      </c>
      <c r="N11" s="25">
        <f t="shared" si="1"/>
        <v>0</v>
      </c>
      <c r="O11" s="25">
        <f t="shared" si="1"/>
        <v>0</v>
      </c>
      <c r="P11" s="25">
        <f t="shared" si="1"/>
        <v>0</v>
      </c>
      <c r="Q11" s="25">
        <f t="shared" si="1"/>
        <v>0</v>
      </c>
      <c r="R11" s="25">
        <f t="shared" si="1"/>
        <v>0</v>
      </c>
      <c r="S11" s="25">
        <f t="shared" si="1"/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2"/>
    </row>
    <row r="12" spans="1:25" x14ac:dyDescent="0.25">
      <c r="A12" s="32">
        <v>3</v>
      </c>
      <c r="B12" s="25"/>
      <c r="C12" s="25" t="s">
        <v>39</v>
      </c>
      <c r="D12" s="25">
        <f t="shared" si="1"/>
        <v>0</v>
      </c>
      <c r="E12" s="25">
        <f t="shared" si="1"/>
        <v>0</v>
      </c>
      <c r="F12" s="25">
        <f t="shared" si="1"/>
        <v>0</v>
      </c>
      <c r="G12" s="25">
        <f t="shared" si="1"/>
        <v>0</v>
      </c>
      <c r="H12" s="25">
        <f t="shared" si="1"/>
        <v>0</v>
      </c>
      <c r="I12" s="25">
        <f t="shared" si="1"/>
        <v>0</v>
      </c>
      <c r="J12" s="25">
        <f t="shared" si="1"/>
        <v>0</v>
      </c>
      <c r="K12" s="25">
        <f t="shared" si="1"/>
        <v>0</v>
      </c>
      <c r="L12" s="25">
        <f t="shared" si="1"/>
        <v>0</v>
      </c>
      <c r="M12" s="25">
        <f t="shared" si="1"/>
        <v>0</v>
      </c>
      <c r="N12" s="25">
        <f t="shared" si="1"/>
        <v>0</v>
      </c>
      <c r="O12" s="25">
        <f t="shared" si="1"/>
        <v>0</v>
      </c>
      <c r="P12" s="25">
        <f t="shared" si="1"/>
        <v>0</v>
      </c>
      <c r="Q12" s="25">
        <f t="shared" si="1"/>
        <v>0</v>
      </c>
      <c r="R12" s="25">
        <f t="shared" si="1"/>
        <v>0</v>
      </c>
      <c r="S12" s="25">
        <f t="shared" si="1"/>
        <v>0</v>
      </c>
      <c r="T12" s="25">
        <f t="shared" si="0"/>
        <v>0</v>
      </c>
      <c r="U12" s="25">
        <f t="shared" si="0"/>
        <v>0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2"/>
    </row>
    <row r="13" spans="1:25" x14ac:dyDescent="0.25">
      <c r="A13" s="32">
        <v>4</v>
      </c>
      <c r="B13" s="25" t="s">
        <v>227</v>
      </c>
      <c r="C13" s="25" t="s">
        <v>40</v>
      </c>
      <c r="D13" s="25">
        <f t="shared" si="1"/>
        <v>0</v>
      </c>
      <c r="E13" s="25">
        <f t="shared" si="1"/>
        <v>0</v>
      </c>
      <c r="F13" s="25">
        <f t="shared" si="1"/>
        <v>0</v>
      </c>
      <c r="G13" s="25">
        <f t="shared" si="1"/>
        <v>0</v>
      </c>
      <c r="H13" s="25">
        <f t="shared" si="1"/>
        <v>0</v>
      </c>
      <c r="I13" s="25">
        <f t="shared" si="1"/>
        <v>0</v>
      </c>
      <c r="J13" s="25">
        <f t="shared" si="1"/>
        <v>0</v>
      </c>
      <c r="K13" s="25">
        <f t="shared" si="1"/>
        <v>0</v>
      </c>
      <c r="L13" s="25">
        <f t="shared" si="1"/>
        <v>1</v>
      </c>
      <c r="M13" s="25">
        <f t="shared" si="1"/>
        <v>0</v>
      </c>
      <c r="N13" s="25">
        <f t="shared" si="1"/>
        <v>0</v>
      </c>
      <c r="O13" s="25">
        <f t="shared" si="1"/>
        <v>0</v>
      </c>
      <c r="P13" s="25">
        <f t="shared" si="1"/>
        <v>0</v>
      </c>
      <c r="Q13" s="25">
        <f t="shared" si="1"/>
        <v>0</v>
      </c>
      <c r="R13" s="25">
        <f t="shared" si="1"/>
        <v>0</v>
      </c>
      <c r="S13" s="25">
        <f t="shared" si="1"/>
        <v>0</v>
      </c>
      <c r="T13" s="25">
        <f t="shared" si="0"/>
        <v>0</v>
      </c>
      <c r="U13" s="25">
        <f t="shared" si="0"/>
        <v>0</v>
      </c>
      <c r="V13" s="25">
        <f t="shared" si="0"/>
        <v>0</v>
      </c>
      <c r="W13" s="25">
        <f t="shared" si="0"/>
        <v>0</v>
      </c>
      <c r="X13" s="25">
        <f t="shared" si="0"/>
        <v>0</v>
      </c>
      <c r="Y13" s="22"/>
    </row>
    <row r="14" spans="1:25" x14ac:dyDescent="0.25">
      <c r="A14" s="32">
        <v>5</v>
      </c>
      <c r="B14" s="25"/>
      <c r="C14" s="25" t="s">
        <v>41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25">
        <f t="shared" si="1"/>
        <v>0</v>
      </c>
      <c r="O14" s="25">
        <f t="shared" si="1"/>
        <v>0</v>
      </c>
      <c r="P14" s="25">
        <f t="shared" si="1"/>
        <v>0</v>
      </c>
      <c r="Q14" s="25">
        <f t="shared" si="1"/>
        <v>0</v>
      </c>
      <c r="R14" s="25">
        <f t="shared" si="1"/>
        <v>0</v>
      </c>
      <c r="S14" s="25">
        <f t="shared" si="1"/>
        <v>0</v>
      </c>
      <c r="T14" s="25">
        <f t="shared" si="0"/>
        <v>0</v>
      </c>
      <c r="U14" s="25">
        <f t="shared" si="0"/>
        <v>0</v>
      </c>
      <c r="V14" s="25">
        <f t="shared" si="0"/>
        <v>0</v>
      </c>
      <c r="W14" s="25">
        <f t="shared" si="0"/>
        <v>0</v>
      </c>
      <c r="X14" s="25">
        <f t="shared" si="0"/>
        <v>0</v>
      </c>
      <c r="Y14" s="22"/>
    </row>
    <row r="15" spans="1:25" x14ac:dyDescent="0.25">
      <c r="A15" s="32">
        <v>6</v>
      </c>
      <c r="B15" s="25"/>
      <c r="C15" s="25" t="s">
        <v>42</v>
      </c>
      <c r="D15" s="25">
        <f t="shared" si="1"/>
        <v>0</v>
      </c>
      <c r="E15" s="25">
        <f t="shared" si="1"/>
        <v>0</v>
      </c>
      <c r="F15" s="25">
        <f t="shared" si="1"/>
        <v>0</v>
      </c>
      <c r="G15" s="25">
        <f t="shared" si="1"/>
        <v>0</v>
      </c>
      <c r="H15" s="25">
        <f t="shared" si="1"/>
        <v>0</v>
      </c>
      <c r="I15" s="25">
        <f t="shared" si="1"/>
        <v>0</v>
      </c>
      <c r="J15" s="25">
        <f t="shared" si="1"/>
        <v>0</v>
      </c>
      <c r="K15" s="25">
        <f t="shared" si="1"/>
        <v>0</v>
      </c>
      <c r="L15" s="25">
        <f t="shared" si="1"/>
        <v>0</v>
      </c>
      <c r="M15" s="25">
        <f t="shared" si="1"/>
        <v>0</v>
      </c>
      <c r="N15" s="25">
        <f t="shared" si="1"/>
        <v>0</v>
      </c>
      <c r="O15" s="25">
        <f t="shared" si="1"/>
        <v>0</v>
      </c>
      <c r="P15" s="25">
        <f t="shared" si="1"/>
        <v>0</v>
      </c>
      <c r="Q15" s="25">
        <f t="shared" si="1"/>
        <v>0</v>
      </c>
      <c r="R15" s="25">
        <f t="shared" si="1"/>
        <v>0</v>
      </c>
      <c r="S15" s="25">
        <f t="shared" si="1"/>
        <v>0</v>
      </c>
      <c r="T15" s="25">
        <f t="shared" si="0"/>
        <v>0</v>
      </c>
      <c r="U15" s="25">
        <f t="shared" si="0"/>
        <v>0</v>
      </c>
      <c r="V15" s="25">
        <f t="shared" si="0"/>
        <v>0</v>
      </c>
      <c r="W15" s="25">
        <f t="shared" si="0"/>
        <v>0</v>
      </c>
      <c r="X15" s="25">
        <f t="shared" si="0"/>
        <v>0</v>
      </c>
      <c r="Y15" s="22"/>
    </row>
    <row r="16" spans="1:25" x14ac:dyDescent="0.25">
      <c r="A16" s="32">
        <v>7</v>
      </c>
      <c r="B16" s="25"/>
      <c r="C16" s="25" t="s">
        <v>43</v>
      </c>
      <c r="D16" s="25">
        <f t="shared" si="1"/>
        <v>0</v>
      </c>
      <c r="E16" s="25">
        <f t="shared" si="1"/>
        <v>0</v>
      </c>
      <c r="F16" s="25">
        <f t="shared" si="1"/>
        <v>0</v>
      </c>
      <c r="G16" s="25">
        <f t="shared" si="1"/>
        <v>0</v>
      </c>
      <c r="H16" s="25">
        <f t="shared" si="1"/>
        <v>0</v>
      </c>
      <c r="I16" s="25">
        <f t="shared" si="1"/>
        <v>0</v>
      </c>
      <c r="J16" s="25">
        <f t="shared" si="1"/>
        <v>0</v>
      </c>
      <c r="K16" s="25">
        <f t="shared" si="1"/>
        <v>0</v>
      </c>
      <c r="L16" s="25">
        <f t="shared" si="1"/>
        <v>0</v>
      </c>
      <c r="M16" s="25">
        <f t="shared" si="1"/>
        <v>0</v>
      </c>
      <c r="N16" s="25">
        <f t="shared" si="1"/>
        <v>0</v>
      </c>
      <c r="O16" s="25">
        <f t="shared" si="1"/>
        <v>0</v>
      </c>
      <c r="P16" s="25">
        <f t="shared" si="1"/>
        <v>0</v>
      </c>
      <c r="Q16" s="25">
        <f t="shared" si="1"/>
        <v>0</v>
      </c>
      <c r="R16" s="25">
        <f t="shared" si="1"/>
        <v>0</v>
      </c>
      <c r="S16" s="25">
        <f t="shared" si="1"/>
        <v>0</v>
      </c>
      <c r="T16" s="25">
        <f t="shared" si="0"/>
        <v>0</v>
      </c>
      <c r="U16" s="25">
        <f t="shared" si="0"/>
        <v>0</v>
      </c>
      <c r="V16" s="25">
        <f t="shared" si="0"/>
        <v>0</v>
      </c>
      <c r="W16" s="25">
        <f t="shared" si="0"/>
        <v>0</v>
      </c>
      <c r="X16" s="25">
        <f t="shared" si="0"/>
        <v>0</v>
      </c>
      <c r="Y16" s="22"/>
    </row>
    <row r="17" spans="1:25" x14ac:dyDescent="0.25">
      <c r="A17" s="32">
        <v>8</v>
      </c>
      <c r="B17" s="25"/>
      <c r="C17" s="25" t="s">
        <v>44</v>
      </c>
      <c r="D17" s="25">
        <f t="shared" si="1"/>
        <v>0</v>
      </c>
      <c r="E17" s="25">
        <f t="shared" si="1"/>
        <v>0</v>
      </c>
      <c r="F17" s="25">
        <f t="shared" si="1"/>
        <v>0</v>
      </c>
      <c r="G17" s="25">
        <f t="shared" si="1"/>
        <v>0</v>
      </c>
      <c r="H17" s="25">
        <f t="shared" si="1"/>
        <v>0</v>
      </c>
      <c r="I17" s="25">
        <f t="shared" si="1"/>
        <v>0</v>
      </c>
      <c r="J17" s="25">
        <f t="shared" si="1"/>
        <v>0</v>
      </c>
      <c r="K17" s="25">
        <f t="shared" si="1"/>
        <v>0</v>
      </c>
      <c r="L17" s="25">
        <f t="shared" si="1"/>
        <v>0</v>
      </c>
      <c r="M17" s="25">
        <f t="shared" si="1"/>
        <v>0</v>
      </c>
      <c r="N17" s="25">
        <f t="shared" si="1"/>
        <v>0</v>
      </c>
      <c r="O17" s="25">
        <f t="shared" si="1"/>
        <v>0</v>
      </c>
      <c r="P17" s="25">
        <f t="shared" si="1"/>
        <v>0</v>
      </c>
      <c r="Q17" s="25">
        <f t="shared" si="1"/>
        <v>0</v>
      </c>
      <c r="R17" s="25">
        <f t="shared" si="1"/>
        <v>0</v>
      </c>
      <c r="S17" s="25">
        <f t="shared" si="1"/>
        <v>0</v>
      </c>
      <c r="T17" s="25">
        <f t="shared" si="0"/>
        <v>0</v>
      </c>
      <c r="U17" s="25">
        <f t="shared" si="0"/>
        <v>0</v>
      </c>
      <c r="V17" s="25">
        <f t="shared" si="0"/>
        <v>0</v>
      </c>
      <c r="W17" s="25">
        <f t="shared" si="0"/>
        <v>0</v>
      </c>
      <c r="X17" s="25">
        <f t="shared" si="0"/>
        <v>0</v>
      </c>
      <c r="Y17" s="22"/>
    </row>
    <row r="18" spans="1:25" x14ac:dyDescent="0.25">
      <c r="A18" s="32">
        <v>9</v>
      </c>
      <c r="B18" s="25"/>
      <c r="C18" s="25" t="s">
        <v>45</v>
      </c>
      <c r="D18" s="25">
        <f t="shared" si="1"/>
        <v>0</v>
      </c>
      <c r="E18" s="25">
        <f t="shared" si="1"/>
        <v>0</v>
      </c>
      <c r="F18" s="25">
        <f t="shared" si="1"/>
        <v>0</v>
      </c>
      <c r="G18" s="25">
        <f t="shared" si="1"/>
        <v>0</v>
      </c>
      <c r="H18" s="25">
        <f t="shared" si="1"/>
        <v>0</v>
      </c>
      <c r="I18" s="25">
        <f t="shared" si="1"/>
        <v>0</v>
      </c>
      <c r="J18" s="25">
        <f t="shared" si="1"/>
        <v>0</v>
      </c>
      <c r="K18" s="25">
        <f t="shared" si="1"/>
        <v>0</v>
      </c>
      <c r="L18" s="25">
        <f t="shared" si="1"/>
        <v>0</v>
      </c>
      <c r="M18" s="25">
        <f t="shared" si="1"/>
        <v>0</v>
      </c>
      <c r="N18" s="25">
        <f t="shared" si="1"/>
        <v>0</v>
      </c>
      <c r="O18" s="25">
        <f t="shared" si="1"/>
        <v>0</v>
      </c>
      <c r="P18" s="25">
        <f t="shared" si="1"/>
        <v>0</v>
      </c>
      <c r="Q18" s="25">
        <f t="shared" si="1"/>
        <v>0</v>
      </c>
      <c r="R18" s="25">
        <f t="shared" si="1"/>
        <v>0</v>
      </c>
      <c r="S18" s="25">
        <f t="shared" si="1"/>
        <v>0</v>
      </c>
      <c r="T18" s="25">
        <f t="shared" si="0"/>
        <v>0</v>
      </c>
      <c r="U18" s="25">
        <f t="shared" si="0"/>
        <v>0</v>
      </c>
      <c r="V18" s="25">
        <f t="shared" si="0"/>
        <v>0</v>
      </c>
      <c r="W18" s="25">
        <f t="shared" si="0"/>
        <v>0</v>
      </c>
      <c r="X18" s="25">
        <f t="shared" si="0"/>
        <v>0</v>
      </c>
      <c r="Y18" s="22"/>
    </row>
    <row r="19" spans="1:25" x14ac:dyDescent="0.25">
      <c r="A19" s="32">
        <v>10</v>
      </c>
      <c r="B19" s="25" t="s">
        <v>227</v>
      </c>
      <c r="C19" s="25" t="s">
        <v>46</v>
      </c>
      <c r="D19" s="25">
        <f t="shared" si="1"/>
        <v>0</v>
      </c>
      <c r="E19" s="25">
        <f t="shared" si="1"/>
        <v>0</v>
      </c>
      <c r="F19" s="25">
        <f t="shared" si="1"/>
        <v>0</v>
      </c>
      <c r="G19" s="25">
        <f t="shared" si="1"/>
        <v>0</v>
      </c>
      <c r="H19" s="25">
        <f t="shared" si="1"/>
        <v>0</v>
      </c>
      <c r="I19" s="25">
        <f t="shared" si="1"/>
        <v>2</v>
      </c>
      <c r="J19" s="25">
        <f t="shared" si="1"/>
        <v>0</v>
      </c>
      <c r="K19" s="25">
        <f t="shared" si="1"/>
        <v>0</v>
      </c>
      <c r="L19" s="25">
        <f t="shared" si="1"/>
        <v>1</v>
      </c>
      <c r="M19" s="25">
        <f t="shared" si="1"/>
        <v>0</v>
      </c>
      <c r="N19" s="25">
        <f t="shared" si="1"/>
        <v>0</v>
      </c>
      <c r="O19" s="25">
        <f t="shared" si="1"/>
        <v>0</v>
      </c>
      <c r="P19" s="25">
        <f t="shared" si="1"/>
        <v>0</v>
      </c>
      <c r="Q19" s="25">
        <f t="shared" si="1"/>
        <v>0</v>
      </c>
      <c r="R19" s="25">
        <f t="shared" si="1"/>
        <v>0</v>
      </c>
      <c r="S19" s="25">
        <f t="shared" si="1"/>
        <v>0</v>
      </c>
      <c r="T19" s="25">
        <f t="shared" si="0"/>
        <v>0</v>
      </c>
      <c r="U19" s="25">
        <f t="shared" si="0"/>
        <v>0</v>
      </c>
      <c r="V19" s="25">
        <f t="shared" si="0"/>
        <v>0</v>
      </c>
      <c r="W19" s="25">
        <f t="shared" si="0"/>
        <v>0</v>
      </c>
      <c r="X19" s="25">
        <f t="shared" si="0"/>
        <v>0</v>
      </c>
      <c r="Y19" s="22"/>
    </row>
    <row r="20" spans="1:25" x14ac:dyDescent="0.25">
      <c r="A20" s="32">
        <v>11</v>
      </c>
      <c r="B20" s="25"/>
      <c r="C20" s="25" t="s">
        <v>47</v>
      </c>
      <c r="D20" s="25">
        <f t="shared" si="1"/>
        <v>0</v>
      </c>
      <c r="E20" s="25">
        <f t="shared" si="1"/>
        <v>0</v>
      </c>
      <c r="F20" s="25">
        <f t="shared" si="1"/>
        <v>0</v>
      </c>
      <c r="G20" s="25">
        <f t="shared" si="1"/>
        <v>0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5">
        <f t="shared" si="1"/>
        <v>0</v>
      </c>
      <c r="O20" s="25">
        <f t="shared" si="1"/>
        <v>0</v>
      </c>
      <c r="P20" s="25">
        <f t="shared" si="1"/>
        <v>0</v>
      </c>
      <c r="Q20" s="25">
        <f t="shared" si="1"/>
        <v>0</v>
      </c>
      <c r="R20" s="25">
        <f t="shared" si="1"/>
        <v>0</v>
      </c>
      <c r="S20" s="25">
        <f t="shared" si="1"/>
        <v>0</v>
      </c>
      <c r="T20" s="25">
        <f t="shared" si="0"/>
        <v>0</v>
      </c>
      <c r="U20" s="25">
        <f t="shared" si="0"/>
        <v>0</v>
      </c>
      <c r="V20" s="25">
        <f t="shared" si="0"/>
        <v>0</v>
      </c>
      <c r="W20" s="25">
        <f t="shared" si="0"/>
        <v>0</v>
      </c>
      <c r="X20" s="25">
        <f t="shared" si="0"/>
        <v>0</v>
      </c>
      <c r="Y20" s="22"/>
    </row>
    <row r="21" spans="1:25" x14ac:dyDescent="0.25">
      <c r="A21" s="32">
        <v>12</v>
      </c>
      <c r="B21" s="25"/>
      <c r="C21" s="25" t="s">
        <v>48</v>
      </c>
      <c r="D21" s="25">
        <f t="shared" si="1"/>
        <v>0</v>
      </c>
      <c r="E21" s="25">
        <f t="shared" si="1"/>
        <v>0</v>
      </c>
      <c r="F21" s="25">
        <f t="shared" si="1"/>
        <v>0</v>
      </c>
      <c r="G21" s="25">
        <f t="shared" si="1"/>
        <v>0</v>
      </c>
      <c r="H21" s="25">
        <f t="shared" si="1"/>
        <v>0</v>
      </c>
      <c r="I21" s="25">
        <f t="shared" si="1"/>
        <v>0</v>
      </c>
      <c r="J21" s="25">
        <f t="shared" si="1"/>
        <v>0</v>
      </c>
      <c r="K21" s="25">
        <f t="shared" si="1"/>
        <v>0</v>
      </c>
      <c r="L21" s="25">
        <f t="shared" si="1"/>
        <v>0</v>
      </c>
      <c r="M21" s="25">
        <f t="shared" si="1"/>
        <v>0</v>
      </c>
      <c r="N21" s="25">
        <f t="shared" si="1"/>
        <v>0</v>
      </c>
      <c r="O21" s="25">
        <f t="shared" si="1"/>
        <v>0</v>
      </c>
      <c r="P21" s="25">
        <f t="shared" si="1"/>
        <v>0</v>
      </c>
      <c r="Q21" s="25">
        <f t="shared" si="1"/>
        <v>0</v>
      </c>
      <c r="R21" s="25">
        <f t="shared" si="1"/>
        <v>0</v>
      </c>
      <c r="S21" s="25">
        <f t="shared" si="1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2"/>
    </row>
    <row r="22" spans="1:25" x14ac:dyDescent="0.25">
      <c r="A22" s="32">
        <v>13</v>
      </c>
      <c r="B22" s="25"/>
      <c r="C22" s="25" t="s">
        <v>49</v>
      </c>
      <c r="D22" s="25">
        <f t="shared" si="1"/>
        <v>0</v>
      </c>
      <c r="E22" s="25">
        <f t="shared" si="1"/>
        <v>0</v>
      </c>
      <c r="F22" s="25">
        <f t="shared" si="1"/>
        <v>0</v>
      </c>
      <c r="G22" s="25">
        <f t="shared" si="1"/>
        <v>0</v>
      </c>
      <c r="H22" s="25">
        <f t="shared" si="1"/>
        <v>0</v>
      </c>
      <c r="I22" s="25">
        <f t="shared" si="1"/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2"/>
    </row>
    <row r="23" spans="1:25" x14ac:dyDescent="0.25">
      <c r="A23" s="32">
        <v>14</v>
      </c>
      <c r="B23" s="25"/>
      <c r="C23" s="25" t="s">
        <v>50</v>
      </c>
      <c r="D23" s="25">
        <f t="shared" si="1"/>
        <v>0</v>
      </c>
      <c r="E23" s="25">
        <f t="shared" si="1"/>
        <v>0</v>
      </c>
      <c r="F23" s="25">
        <f t="shared" si="1"/>
        <v>0</v>
      </c>
      <c r="G23" s="25">
        <f t="shared" si="1"/>
        <v>0</v>
      </c>
      <c r="H23" s="25">
        <f t="shared" si="1"/>
        <v>0</v>
      </c>
      <c r="I23" s="25">
        <f t="shared" si="1"/>
        <v>0</v>
      </c>
      <c r="J23" s="25">
        <f t="shared" si="1"/>
        <v>0</v>
      </c>
      <c r="K23" s="25">
        <f t="shared" si="1"/>
        <v>0</v>
      </c>
      <c r="L23" s="25">
        <f t="shared" si="1"/>
        <v>0</v>
      </c>
      <c r="M23" s="25">
        <f t="shared" si="1"/>
        <v>0</v>
      </c>
      <c r="N23" s="25">
        <f t="shared" si="1"/>
        <v>0</v>
      </c>
      <c r="O23" s="25">
        <f t="shared" si="1"/>
        <v>0</v>
      </c>
      <c r="P23" s="25">
        <f t="shared" si="1"/>
        <v>0</v>
      </c>
      <c r="Q23" s="25">
        <f t="shared" si="1"/>
        <v>0</v>
      </c>
      <c r="R23" s="25">
        <f t="shared" si="1"/>
        <v>0</v>
      </c>
      <c r="S23" s="25">
        <f t="shared" si="1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2"/>
    </row>
    <row r="24" spans="1:25" x14ac:dyDescent="0.25">
      <c r="A24" s="32">
        <v>15</v>
      </c>
      <c r="B24" s="25" t="s">
        <v>227</v>
      </c>
      <c r="C24" s="25" t="s">
        <v>51</v>
      </c>
      <c r="D24" s="25">
        <f t="shared" si="1"/>
        <v>0</v>
      </c>
      <c r="E24" s="25">
        <f t="shared" si="1"/>
        <v>0</v>
      </c>
      <c r="F24" s="25">
        <f t="shared" si="1"/>
        <v>3</v>
      </c>
      <c r="G24" s="25">
        <f t="shared" si="1"/>
        <v>0</v>
      </c>
      <c r="H24" s="25">
        <f t="shared" si="1"/>
        <v>22</v>
      </c>
      <c r="I24" s="25">
        <f t="shared" si="1"/>
        <v>12</v>
      </c>
      <c r="J24" s="25">
        <f t="shared" si="1"/>
        <v>0</v>
      </c>
      <c r="K24" s="25">
        <f t="shared" si="1"/>
        <v>29</v>
      </c>
      <c r="L24" s="25">
        <f t="shared" si="1"/>
        <v>68</v>
      </c>
      <c r="M24" s="25">
        <f t="shared" si="1"/>
        <v>0</v>
      </c>
      <c r="N24" s="25">
        <f t="shared" si="1"/>
        <v>0</v>
      </c>
      <c r="O24" s="25">
        <f t="shared" si="1"/>
        <v>0</v>
      </c>
      <c r="P24" s="25">
        <f t="shared" si="1"/>
        <v>0</v>
      </c>
      <c r="Q24" s="25">
        <f t="shared" si="1"/>
        <v>0</v>
      </c>
      <c r="R24" s="25">
        <f t="shared" si="1"/>
        <v>0</v>
      </c>
      <c r="S24" s="25">
        <f t="shared" si="1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2"/>
    </row>
    <row r="25" spans="1:25" x14ac:dyDescent="0.25">
      <c r="A25" s="32">
        <v>16</v>
      </c>
      <c r="B25" s="25"/>
      <c r="C25" s="25" t="s">
        <v>52</v>
      </c>
      <c r="D25" s="25">
        <f t="shared" si="1"/>
        <v>0</v>
      </c>
      <c r="E25" s="25">
        <f t="shared" si="1"/>
        <v>0</v>
      </c>
      <c r="F25" s="25">
        <f t="shared" si="1"/>
        <v>0</v>
      </c>
      <c r="G25" s="25">
        <f t="shared" si="1"/>
        <v>0</v>
      </c>
      <c r="H25" s="25">
        <f t="shared" si="1"/>
        <v>0</v>
      </c>
      <c r="I25" s="25">
        <f t="shared" si="1"/>
        <v>0</v>
      </c>
      <c r="J25" s="25">
        <f t="shared" si="1"/>
        <v>0</v>
      </c>
      <c r="K25" s="25">
        <f t="shared" si="1"/>
        <v>0</v>
      </c>
      <c r="L25" s="25">
        <f t="shared" si="1"/>
        <v>0</v>
      </c>
      <c r="M25" s="25">
        <f t="shared" si="1"/>
        <v>0</v>
      </c>
      <c r="N25" s="25">
        <f t="shared" si="1"/>
        <v>0</v>
      </c>
      <c r="O25" s="25">
        <f t="shared" si="1"/>
        <v>0</v>
      </c>
      <c r="P25" s="25">
        <f t="shared" si="1"/>
        <v>0</v>
      </c>
      <c r="Q25" s="25">
        <f t="shared" si="1"/>
        <v>0</v>
      </c>
      <c r="R25" s="25">
        <f t="shared" si="1"/>
        <v>0</v>
      </c>
      <c r="S25" s="25">
        <f t="shared" si="1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2"/>
    </row>
    <row r="26" spans="1:25" x14ac:dyDescent="0.25">
      <c r="A26" s="32">
        <v>17</v>
      </c>
      <c r="B26" s="25"/>
      <c r="C26" s="25" t="s">
        <v>53</v>
      </c>
      <c r="D26" s="25">
        <f t="shared" si="1"/>
        <v>0</v>
      </c>
      <c r="E26" s="25">
        <f t="shared" si="1"/>
        <v>0</v>
      </c>
      <c r="F26" s="25">
        <f t="shared" si="1"/>
        <v>0</v>
      </c>
      <c r="G26" s="25">
        <f t="shared" si="1"/>
        <v>0</v>
      </c>
      <c r="H26" s="25">
        <f t="shared" si="1"/>
        <v>0</v>
      </c>
      <c r="I26" s="25">
        <f t="shared" si="1"/>
        <v>0</v>
      </c>
      <c r="J26" s="25">
        <f t="shared" si="1"/>
        <v>0</v>
      </c>
      <c r="K26" s="25">
        <f t="shared" si="1"/>
        <v>0</v>
      </c>
      <c r="L26" s="25">
        <f t="shared" si="1"/>
        <v>0</v>
      </c>
      <c r="M26" s="25">
        <f t="shared" si="1"/>
        <v>0</v>
      </c>
      <c r="N26" s="25">
        <f t="shared" si="1"/>
        <v>0</v>
      </c>
      <c r="O26" s="25">
        <f t="shared" si="1"/>
        <v>0</v>
      </c>
      <c r="P26" s="25">
        <f t="shared" si="1"/>
        <v>0</v>
      </c>
      <c r="Q26" s="25">
        <f t="shared" si="1"/>
        <v>0</v>
      </c>
      <c r="R26" s="25">
        <f t="shared" si="1"/>
        <v>0</v>
      </c>
      <c r="S26" s="25">
        <f t="shared" ref="E26:X39" si="2">S77+S127+S177+S227+S277+S327+S377+S427+S477+S527+S577+S627+S677+S727+S777+S827+S877+S927</f>
        <v>0</v>
      </c>
      <c r="T26" s="25">
        <f t="shared" si="2"/>
        <v>0</v>
      </c>
      <c r="U26" s="25">
        <f t="shared" si="2"/>
        <v>0</v>
      </c>
      <c r="V26" s="25">
        <f t="shared" si="2"/>
        <v>0</v>
      </c>
      <c r="W26" s="25">
        <f t="shared" si="2"/>
        <v>0</v>
      </c>
      <c r="X26" s="25">
        <f t="shared" si="2"/>
        <v>0</v>
      </c>
      <c r="Y26" s="22"/>
    </row>
    <row r="27" spans="1:25" x14ac:dyDescent="0.25">
      <c r="A27" s="32">
        <v>18</v>
      </c>
      <c r="B27" s="25"/>
      <c r="C27" s="25" t="s">
        <v>54</v>
      </c>
      <c r="D27" s="25">
        <f t="shared" ref="D27:D41" si="3">D78+D128+D178+D228+D278+D328+D378+D428+D478+D528+D578+D628+D678+D728+D778+D828+D878+D928</f>
        <v>0</v>
      </c>
      <c r="E27" s="25">
        <f t="shared" si="2"/>
        <v>0</v>
      </c>
      <c r="F27" s="25">
        <f t="shared" si="2"/>
        <v>0</v>
      </c>
      <c r="G27" s="25">
        <f t="shared" si="2"/>
        <v>0</v>
      </c>
      <c r="H27" s="25">
        <f t="shared" si="2"/>
        <v>0</v>
      </c>
      <c r="I27" s="25">
        <f t="shared" si="2"/>
        <v>0</v>
      </c>
      <c r="J27" s="25">
        <f t="shared" si="2"/>
        <v>0</v>
      </c>
      <c r="K27" s="25">
        <f t="shared" si="2"/>
        <v>0</v>
      </c>
      <c r="L27" s="25">
        <f t="shared" si="2"/>
        <v>0</v>
      </c>
      <c r="M27" s="25">
        <f t="shared" si="2"/>
        <v>0</v>
      </c>
      <c r="N27" s="25">
        <f t="shared" si="2"/>
        <v>0</v>
      </c>
      <c r="O27" s="25">
        <f t="shared" si="2"/>
        <v>0</v>
      </c>
      <c r="P27" s="25">
        <f t="shared" si="2"/>
        <v>0</v>
      </c>
      <c r="Q27" s="25">
        <f t="shared" si="2"/>
        <v>0</v>
      </c>
      <c r="R27" s="25">
        <f t="shared" si="2"/>
        <v>0</v>
      </c>
      <c r="S27" s="25">
        <f t="shared" si="2"/>
        <v>0</v>
      </c>
      <c r="T27" s="25">
        <f t="shared" si="2"/>
        <v>0</v>
      </c>
      <c r="U27" s="25">
        <f t="shared" si="2"/>
        <v>0</v>
      </c>
      <c r="V27" s="25">
        <f t="shared" si="2"/>
        <v>0</v>
      </c>
      <c r="W27" s="25">
        <f t="shared" si="2"/>
        <v>0</v>
      </c>
      <c r="X27" s="25">
        <f t="shared" si="2"/>
        <v>0</v>
      </c>
      <c r="Y27" s="22"/>
    </row>
    <row r="28" spans="1:25" x14ac:dyDescent="0.25">
      <c r="A28" s="32">
        <v>19</v>
      </c>
      <c r="B28" s="25"/>
      <c r="C28" s="25" t="s">
        <v>55</v>
      </c>
      <c r="D28" s="25">
        <f t="shared" si="3"/>
        <v>0</v>
      </c>
      <c r="E28" s="25">
        <f t="shared" si="2"/>
        <v>0</v>
      </c>
      <c r="F28" s="25">
        <f t="shared" si="2"/>
        <v>0</v>
      </c>
      <c r="G28" s="25">
        <f t="shared" si="2"/>
        <v>0</v>
      </c>
      <c r="H28" s="25">
        <f t="shared" si="2"/>
        <v>0</v>
      </c>
      <c r="I28" s="25">
        <f t="shared" si="2"/>
        <v>0</v>
      </c>
      <c r="J28" s="25">
        <f t="shared" si="2"/>
        <v>0</v>
      </c>
      <c r="K28" s="25">
        <f t="shared" si="2"/>
        <v>0</v>
      </c>
      <c r="L28" s="25">
        <f t="shared" si="2"/>
        <v>0</v>
      </c>
      <c r="M28" s="25">
        <f t="shared" si="2"/>
        <v>0</v>
      </c>
      <c r="N28" s="25">
        <f t="shared" si="2"/>
        <v>0</v>
      </c>
      <c r="O28" s="25">
        <f t="shared" si="2"/>
        <v>0</v>
      </c>
      <c r="P28" s="25">
        <f t="shared" si="2"/>
        <v>0</v>
      </c>
      <c r="Q28" s="25">
        <f t="shared" si="2"/>
        <v>0</v>
      </c>
      <c r="R28" s="25">
        <f t="shared" si="2"/>
        <v>0</v>
      </c>
      <c r="S28" s="25">
        <f t="shared" si="2"/>
        <v>0</v>
      </c>
      <c r="T28" s="25">
        <f t="shared" si="2"/>
        <v>0</v>
      </c>
      <c r="U28" s="25">
        <f t="shared" si="2"/>
        <v>0</v>
      </c>
      <c r="V28" s="25">
        <f t="shared" si="2"/>
        <v>0</v>
      </c>
      <c r="W28" s="25">
        <f t="shared" si="2"/>
        <v>0</v>
      </c>
      <c r="X28" s="25">
        <f t="shared" si="2"/>
        <v>0</v>
      </c>
      <c r="Y28" s="22"/>
    </row>
    <row r="29" spans="1:25" x14ac:dyDescent="0.25">
      <c r="A29" s="32">
        <v>20</v>
      </c>
      <c r="B29" s="25"/>
      <c r="C29" s="25" t="s">
        <v>56</v>
      </c>
      <c r="D29" s="25">
        <f t="shared" si="3"/>
        <v>0</v>
      </c>
      <c r="E29" s="25">
        <f t="shared" si="2"/>
        <v>0</v>
      </c>
      <c r="F29" s="25">
        <f t="shared" si="2"/>
        <v>0</v>
      </c>
      <c r="G29" s="25">
        <f t="shared" si="2"/>
        <v>0</v>
      </c>
      <c r="H29" s="25">
        <f t="shared" si="2"/>
        <v>0</v>
      </c>
      <c r="I29" s="25">
        <f t="shared" si="2"/>
        <v>0</v>
      </c>
      <c r="J29" s="25">
        <f t="shared" si="2"/>
        <v>0</v>
      </c>
      <c r="K29" s="25">
        <f t="shared" si="2"/>
        <v>0</v>
      </c>
      <c r="L29" s="25">
        <f t="shared" si="2"/>
        <v>0</v>
      </c>
      <c r="M29" s="25">
        <f t="shared" si="2"/>
        <v>0</v>
      </c>
      <c r="N29" s="25">
        <f t="shared" si="2"/>
        <v>0</v>
      </c>
      <c r="O29" s="25">
        <f t="shared" si="2"/>
        <v>0</v>
      </c>
      <c r="P29" s="25">
        <f t="shared" si="2"/>
        <v>0</v>
      </c>
      <c r="Q29" s="25">
        <f t="shared" si="2"/>
        <v>0</v>
      </c>
      <c r="R29" s="25">
        <f t="shared" si="2"/>
        <v>0</v>
      </c>
      <c r="S29" s="25">
        <f t="shared" si="2"/>
        <v>0</v>
      </c>
      <c r="T29" s="25">
        <f t="shared" si="2"/>
        <v>0</v>
      </c>
      <c r="U29" s="25">
        <f t="shared" si="2"/>
        <v>0</v>
      </c>
      <c r="V29" s="25">
        <f t="shared" si="2"/>
        <v>0</v>
      </c>
      <c r="W29" s="25">
        <f t="shared" si="2"/>
        <v>0</v>
      </c>
      <c r="X29" s="25">
        <f t="shared" si="2"/>
        <v>0</v>
      </c>
      <c r="Y29" s="22"/>
    </row>
    <row r="30" spans="1:25" x14ac:dyDescent="0.25">
      <c r="A30" s="32">
        <v>21</v>
      </c>
      <c r="B30" s="25"/>
      <c r="C30" s="25" t="s">
        <v>57</v>
      </c>
      <c r="D30" s="25">
        <f t="shared" si="3"/>
        <v>0</v>
      </c>
      <c r="E30" s="25">
        <f t="shared" si="2"/>
        <v>0</v>
      </c>
      <c r="F30" s="25">
        <f t="shared" si="2"/>
        <v>0</v>
      </c>
      <c r="G30" s="25">
        <f t="shared" si="2"/>
        <v>0</v>
      </c>
      <c r="H30" s="25">
        <f t="shared" si="2"/>
        <v>0</v>
      </c>
      <c r="I30" s="25">
        <f t="shared" si="2"/>
        <v>0</v>
      </c>
      <c r="J30" s="25">
        <f t="shared" si="2"/>
        <v>0</v>
      </c>
      <c r="K30" s="25">
        <f t="shared" si="2"/>
        <v>0</v>
      </c>
      <c r="L30" s="25">
        <f t="shared" si="2"/>
        <v>0</v>
      </c>
      <c r="M30" s="25">
        <f t="shared" si="2"/>
        <v>0</v>
      </c>
      <c r="N30" s="25">
        <f t="shared" si="2"/>
        <v>0</v>
      </c>
      <c r="O30" s="25">
        <f t="shared" si="2"/>
        <v>0</v>
      </c>
      <c r="P30" s="25">
        <f t="shared" si="2"/>
        <v>0</v>
      </c>
      <c r="Q30" s="25">
        <f t="shared" si="2"/>
        <v>0</v>
      </c>
      <c r="R30" s="25">
        <f t="shared" si="2"/>
        <v>0</v>
      </c>
      <c r="S30" s="25">
        <f t="shared" si="2"/>
        <v>0</v>
      </c>
      <c r="T30" s="25">
        <f t="shared" si="2"/>
        <v>0</v>
      </c>
      <c r="U30" s="25">
        <f t="shared" si="2"/>
        <v>0</v>
      </c>
      <c r="V30" s="25">
        <f t="shared" si="2"/>
        <v>0</v>
      </c>
      <c r="W30" s="25">
        <f t="shared" si="2"/>
        <v>0</v>
      </c>
      <c r="X30" s="25">
        <f t="shared" si="2"/>
        <v>0</v>
      </c>
      <c r="Y30" s="22"/>
    </row>
    <row r="31" spans="1:25" x14ac:dyDescent="0.25">
      <c r="A31" s="32">
        <v>22</v>
      </c>
      <c r="B31" s="25"/>
      <c r="C31" s="25" t="s">
        <v>58</v>
      </c>
      <c r="D31" s="25">
        <f t="shared" si="3"/>
        <v>0</v>
      </c>
      <c r="E31" s="25">
        <f t="shared" si="2"/>
        <v>0</v>
      </c>
      <c r="F31" s="25">
        <f t="shared" si="2"/>
        <v>0</v>
      </c>
      <c r="G31" s="25">
        <f t="shared" si="2"/>
        <v>0</v>
      </c>
      <c r="H31" s="25">
        <f t="shared" si="2"/>
        <v>0</v>
      </c>
      <c r="I31" s="25">
        <f t="shared" si="2"/>
        <v>0</v>
      </c>
      <c r="J31" s="25">
        <f t="shared" si="2"/>
        <v>0</v>
      </c>
      <c r="K31" s="25">
        <f t="shared" si="2"/>
        <v>0</v>
      </c>
      <c r="L31" s="25">
        <f t="shared" si="2"/>
        <v>0</v>
      </c>
      <c r="M31" s="25">
        <f t="shared" si="2"/>
        <v>0</v>
      </c>
      <c r="N31" s="25">
        <f t="shared" si="2"/>
        <v>0</v>
      </c>
      <c r="O31" s="25">
        <f t="shared" si="2"/>
        <v>0</v>
      </c>
      <c r="P31" s="25">
        <f t="shared" si="2"/>
        <v>0</v>
      </c>
      <c r="Q31" s="25">
        <f t="shared" si="2"/>
        <v>0</v>
      </c>
      <c r="R31" s="25">
        <f t="shared" si="2"/>
        <v>0</v>
      </c>
      <c r="S31" s="25">
        <f t="shared" si="2"/>
        <v>0</v>
      </c>
      <c r="T31" s="25">
        <f t="shared" si="2"/>
        <v>0</v>
      </c>
      <c r="U31" s="25">
        <f t="shared" si="2"/>
        <v>0</v>
      </c>
      <c r="V31" s="25">
        <f t="shared" si="2"/>
        <v>0</v>
      </c>
      <c r="W31" s="25">
        <f t="shared" si="2"/>
        <v>0</v>
      </c>
      <c r="X31" s="25">
        <f t="shared" si="2"/>
        <v>0</v>
      </c>
      <c r="Y31" s="22"/>
    </row>
    <row r="32" spans="1:25" x14ac:dyDescent="0.25">
      <c r="A32" s="32">
        <v>23</v>
      </c>
      <c r="B32" s="25"/>
      <c r="C32" s="25" t="s">
        <v>59</v>
      </c>
      <c r="D32" s="25">
        <f t="shared" si="3"/>
        <v>0</v>
      </c>
      <c r="E32" s="25">
        <f t="shared" si="2"/>
        <v>0</v>
      </c>
      <c r="F32" s="25">
        <f t="shared" si="2"/>
        <v>0</v>
      </c>
      <c r="G32" s="25">
        <f t="shared" si="2"/>
        <v>0</v>
      </c>
      <c r="H32" s="25">
        <f t="shared" si="2"/>
        <v>0</v>
      </c>
      <c r="I32" s="25">
        <f t="shared" si="2"/>
        <v>0</v>
      </c>
      <c r="J32" s="25">
        <f t="shared" si="2"/>
        <v>0</v>
      </c>
      <c r="K32" s="25">
        <f t="shared" si="2"/>
        <v>0</v>
      </c>
      <c r="L32" s="25">
        <f t="shared" si="2"/>
        <v>0</v>
      </c>
      <c r="M32" s="25">
        <f t="shared" si="2"/>
        <v>0</v>
      </c>
      <c r="N32" s="25">
        <f t="shared" si="2"/>
        <v>0</v>
      </c>
      <c r="O32" s="25">
        <f t="shared" si="2"/>
        <v>0</v>
      </c>
      <c r="P32" s="25">
        <f t="shared" si="2"/>
        <v>0</v>
      </c>
      <c r="Q32" s="25">
        <f t="shared" si="2"/>
        <v>0</v>
      </c>
      <c r="R32" s="25">
        <f t="shared" si="2"/>
        <v>0</v>
      </c>
      <c r="S32" s="25">
        <f t="shared" si="2"/>
        <v>0</v>
      </c>
      <c r="T32" s="25">
        <f t="shared" si="2"/>
        <v>0</v>
      </c>
      <c r="U32" s="25">
        <f t="shared" si="2"/>
        <v>0</v>
      </c>
      <c r="V32" s="25">
        <f t="shared" si="2"/>
        <v>0</v>
      </c>
      <c r="W32" s="25">
        <f t="shared" si="2"/>
        <v>0</v>
      </c>
      <c r="X32" s="25">
        <f t="shared" si="2"/>
        <v>0</v>
      </c>
      <c r="Y32" s="22"/>
    </row>
    <row r="33" spans="1:25" x14ac:dyDescent="0.25">
      <c r="A33" s="32">
        <v>24</v>
      </c>
      <c r="B33" s="25"/>
      <c r="C33" s="25" t="s">
        <v>60</v>
      </c>
      <c r="D33" s="25">
        <f t="shared" si="3"/>
        <v>0</v>
      </c>
      <c r="E33" s="25">
        <f t="shared" si="2"/>
        <v>0</v>
      </c>
      <c r="F33" s="25">
        <f t="shared" si="2"/>
        <v>0</v>
      </c>
      <c r="G33" s="25">
        <f t="shared" si="2"/>
        <v>0</v>
      </c>
      <c r="H33" s="25">
        <f t="shared" si="2"/>
        <v>0</v>
      </c>
      <c r="I33" s="25">
        <f t="shared" si="2"/>
        <v>0</v>
      </c>
      <c r="J33" s="25">
        <f t="shared" si="2"/>
        <v>0</v>
      </c>
      <c r="K33" s="25">
        <f t="shared" si="2"/>
        <v>0</v>
      </c>
      <c r="L33" s="25">
        <f t="shared" si="2"/>
        <v>0</v>
      </c>
      <c r="M33" s="25">
        <f t="shared" si="2"/>
        <v>0</v>
      </c>
      <c r="N33" s="25">
        <f t="shared" si="2"/>
        <v>0</v>
      </c>
      <c r="O33" s="25">
        <f t="shared" si="2"/>
        <v>0</v>
      </c>
      <c r="P33" s="25">
        <f t="shared" si="2"/>
        <v>0</v>
      </c>
      <c r="Q33" s="25">
        <f t="shared" si="2"/>
        <v>0</v>
      </c>
      <c r="R33" s="25">
        <f t="shared" si="2"/>
        <v>0</v>
      </c>
      <c r="S33" s="25">
        <f t="shared" si="2"/>
        <v>0</v>
      </c>
      <c r="T33" s="25">
        <f t="shared" si="2"/>
        <v>0</v>
      </c>
      <c r="U33" s="25">
        <f t="shared" si="2"/>
        <v>0</v>
      </c>
      <c r="V33" s="25">
        <f t="shared" si="2"/>
        <v>0</v>
      </c>
      <c r="W33" s="25">
        <f t="shared" si="2"/>
        <v>0</v>
      </c>
      <c r="X33" s="25">
        <f t="shared" si="2"/>
        <v>0</v>
      </c>
      <c r="Y33" s="22"/>
    </row>
    <row r="34" spans="1:25" x14ac:dyDescent="0.25">
      <c r="A34" s="32">
        <v>25</v>
      </c>
      <c r="B34" s="25"/>
      <c r="C34" s="25" t="s">
        <v>61</v>
      </c>
      <c r="D34" s="25">
        <f t="shared" si="3"/>
        <v>0</v>
      </c>
      <c r="E34" s="25">
        <f t="shared" si="2"/>
        <v>0</v>
      </c>
      <c r="F34" s="25">
        <f t="shared" si="2"/>
        <v>0</v>
      </c>
      <c r="G34" s="25">
        <f t="shared" si="2"/>
        <v>0</v>
      </c>
      <c r="H34" s="25">
        <f t="shared" si="2"/>
        <v>0</v>
      </c>
      <c r="I34" s="25">
        <f t="shared" si="2"/>
        <v>0</v>
      </c>
      <c r="J34" s="25">
        <f t="shared" si="2"/>
        <v>0</v>
      </c>
      <c r="K34" s="25">
        <f t="shared" si="2"/>
        <v>0</v>
      </c>
      <c r="L34" s="25">
        <f t="shared" si="2"/>
        <v>0</v>
      </c>
      <c r="M34" s="25">
        <f t="shared" si="2"/>
        <v>0</v>
      </c>
      <c r="N34" s="25">
        <f t="shared" si="2"/>
        <v>0</v>
      </c>
      <c r="O34" s="25">
        <f t="shared" si="2"/>
        <v>0</v>
      </c>
      <c r="P34" s="25">
        <f t="shared" si="2"/>
        <v>0</v>
      </c>
      <c r="Q34" s="25">
        <f t="shared" si="2"/>
        <v>0</v>
      </c>
      <c r="R34" s="25">
        <f t="shared" si="2"/>
        <v>0</v>
      </c>
      <c r="S34" s="25">
        <f t="shared" si="2"/>
        <v>0</v>
      </c>
      <c r="T34" s="25">
        <f t="shared" si="2"/>
        <v>0</v>
      </c>
      <c r="U34" s="25">
        <f t="shared" si="2"/>
        <v>0</v>
      </c>
      <c r="V34" s="25">
        <f t="shared" si="2"/>
        <v>0</v>
      </c>
      <c r="W34" s="25">
        <f t="shared" si="2"/>
        <v>0</v>
      </c>
      <c r="X34" s="25">
        <f t="shared" si="2"/>
        <v>0</v>
      </c>
      <c r="Y34" s="22"/>
    </row>
    <row r="35" spans="1:25" x14ac:dyDescent="0.25">
      <c r="A35" s="32">
        <v>26</v>
      </c>
      <c r="B35" s="25"/>
      <c r="C35" s="25" t="s">
        <v>62</v>
      </c>
      <c r="D35" s="25">
        <f t="shared" si="3"/>
        <v>0</v>
      </c>
      <c r="E35" s="25">
        <f t="shared" si="2"/>
        <v>0</v>
      </c>
      <c r="F35" s="25">
        <f t="shared" si="2"/>
        <v>0</v>
      </c>
      <c r="G35" s="25">
        <f t="shared" si="2"/>
        <v>0</v>
      </c>
      <c r="H35" s="25">
        <f t="shared" si="2"/>
        <v>0</v>
      </c>
      <c r="I35" s="25">
        <f t="shared" si="2"/>
        <v>0</v>
      </c>
      <c r="J35" s="25">
        <f t="shared" si="2"/>
        <v>0</v>
      </c>
      <c r="K35" s="25">
        <f t="shared" si="2"/>
        <v>0</v>
      </c>
      <c r="L35" s="25">
        <f t="shared" si="2"/>
        <v>0</v>
      </c>
      <c r="M35" s="25">
        <f t="shared" si="2"/>
        <v>0</v>
      </c>
      <c r="N35" s="25">
        <f t="shared" si="2"/>
        <v>0</v>
      </c>
      <c r="O35" s="25">
        <f t="shared" si="2"/>
        <v>0</v>
      </c>
      <c r="P35" s="25">
        <f t="shared" si="2"/>
        <v>0</v>
      </c>
      <c r="Q35" s="25">
        <f t="shared" si="2"/>
        <v>0</v>
      </c>
      <c r="R35" s="25">
        <f t="shared" si="2"/>
        <v>0</v>
      </c>
      <c r="S35" s="25">
        <f t="shared" si="2"/>
        <v>0</v>
      </c>
      <c r="T35" s="25">
        <f t="shared" si="2"/>
        <v>0</v>
      </c>
      <c r="U35" s="25">
        <f t="shared" si="2"/>
        <v>0</v>
      </c>
      <c r="V35" s="25">
        <f t="shared" si="2"/>
        <v>0</v>
      </c>
      <c r="W35" s="25">
        <f t="shared" si="2"/>
        <v>0</v>
      </c>
      <c r="X35" s="25">
        <f t="shared" si="2"/>
        <v>0</v>
      </c>
      <c r="Y35" s="22"/>
    </row>
    <row r="36" spans="1:25" x14ac:dyDescent="0.25">
      <c r="A36" s="32">
        <v>27</v>
      </c>
      <c r="B36" s="25"/>
      <c r="C36" s="25" t="s">
        <v>63</v>
      </c>
      <c r="D36" s="25">
        <f t="shared" si="3"/>
        <v>0</v>
      </c>
      <c r="E36" s="25">
        <f t="shared" si="2"/>
        <v>0</v>
      </c>
      <c r="F36" s="25">
        <f t="shared" si="2"/>
        <v>0</v>
      </c>
      <c r="G36" s="25">
        <f t="shared" si="2"/>
        <v>0</v>
      </c>
      <c r="H36" s="25">
        <f t="shared" si="2"/>
        <v>0</v>
      </c>
      <c r="I36" s="25">
        <f t="shared" si="2"/>
        <v>0</v>
      </c>
      <c r="J36" s="25">
        <f t="shared" si="2"/>
        <v>0</v>
      </c>
      <c r="K36" s="25">
        <f t="shared" si="2"/>
        <v>0</v>
      </c>
      <c r="L36" s="25">
        <f t="shared" si="2"/>
        <v>0</v>
      </c>
      <c r="M36" s="25">
        <f t="shared" si="2"/>
        <v>0</v>
      </c>
      <c r="N36" s="25">
        <f t="shared" si="2"/>
        <v>0</v>
      </c>
      <c r="O36" s="25">
        <f t="shared" si="2"/>
        <v>0</v>
      </c>
      <c r="P36" s="25">
        <f t="shared" si="2"/>
        <v>0</v>
      </c>
      <c r="Q36" s="25">
        <f t="shared" si="2"/>
        <v>0</v>
      </c>
      <c r="R36" s="25">
        <f t="shared" si="2"/>
        <v>0</v>
      </c>
      <c r="S36" s="25">
        <f t="shared" si="2"/>
        <v>0</v>
      </c>
      <c r="T36" s="25">
        <f t="shared" si="2"/>
        <v>0</v>
      </c>
      <c r="U36" s="25">
        <f t="shared" si="2"/>
        <v>0</v>
      </c>
      <c r="V36" s="25">
        <f t="shared" si="2"/>
        <v>0</v>
      </c>
      <c r="W36" s="25">
        <f t="shared" si="2"/>
        <v>0</v>
      </c>
      <c r="X36" s="25">
        <f t="shared" si="2"/>
        <v>0</v>
      </c>
      <c r="Y36" s="22"/>
    </row>
    <row r="37" spans="1:25" x14ac:dyDescent="0.25">
      <c r="A37" s="32">
        <v>28</v>
      </c>
      <c r="B37" s="25"/>
      <c r="C37" s="25" t="s">
        <v>64</v>
      </c>
      <c r="D37" s="25">
        <f t="shared" si="3"/>
        <v>0</v>
      </c>
      <c r="E37" s="25">
        <f t="shared" si="2"/>
        <v>0</v>
      </c>
      <c r="F37" s="25">
        <f t="shared" si="2"/>
        <v>0</v>
      </c>
      <c r="G37" s="25">
        <f t="shared" si="2"/>
        <v>0</v>
      </c>
      <c r="H37" s="25">
        <f t="shared" si="2"/>
        <v>0</v>
      </c>
      <c r="I37" s="25">
        <f t="shared" si="2"/>
        <v>0</v>
      </c>
      <c r="J37" s="25">
        <f t="shared" si="2"/>
        <v>0</v>
      </c>
      <c r="K37" s="25">
        <f t="shared" si="2"/>
        <v>0</v>
      </c>
      <c r="L37" s="25">
        <f t="shared" si="2"/>
        <v>0</v>
      </c>
      <c r="M37" s="25">
        <f t="shared" si="2"/>
        <v>0</v>
      </c>
      <c r="N37" s="25">
        <f t="shared" si="2"/>
        <v>0</v>
      </c>
      <c r="O37" s="25">
        <f t="shared" si="2"/>
        <v>0</v>
      </c>
      <c r="P37" s="25">
        <f t="shared" si="2"/>
        <v>0</v>
      </c>
      <c r="Q37" s="25">
        <f t="shared" si="2"/>
        <v>0</v>
      </c>
      <c r="R37" s="25">
        <f t="shared" si="2"/>
        <v>0</v>
      </c>
      <c r="S37" s="25">
        <f t="shared" si="2"/>
        <v>0</v>
      </c>
      <c r="T37" s="25">
        <f t="shared" si="2"/>
        <v>0</v>
      </c>
      <c r="U37" s="25">
        <f t="shared" si="2"/>
        <v>0</v>
      </c>
      <c r="V37" s="25">
        <f t="shared" si="2"/>
        <v>0</v>
      </c>
      <c r="W37" s="25">
        <f t="shared" si="2"/>
        <v>0</v>
      </c>
      <c r="X37" s="25">
        <f t="shared" si="2"/>
        <v>0</v>
      </c>
      <c r="Y37" s="22"/>
    </row>
    <row r="38" spans="1:25" x14ac:dyDescent="0.25">
      <c r="A38" s="32">
        <v>29</v>
      </c>
      <c r="B38" s="25"/>
      <c r="C38" s="25" t="s">
        <v>65</v>
      </c>
      <c r="D38" s="25">
        <f t="shared" si="3"/>
        <v>0</v>
      </c>
      <c r="E38" s="25">
        <f t="shared" si="2"/>
        <v>0</v>
      </c>
      <c r="F38" s="25">
        <f t="shared" si="2"/>
        <v>0</v>
      </c>
      <c r="G38" s="25">
        <f t="shared" si="2"/>
        <v>0</v>
      </c>
      <c r="H38" s="25">
        <f t="shared" si="2"/>
        <v>0</v>
      </c>
      <c r="I38" s="25">
        <f t="shared" si="2"/>
        <v>0</v>
      </c>
      <c r="J38" s="25">
        <f t="shared" si="2"/>
        <v>0</v>
      </c>
      <c r="K38" s="25">
        <f t="shared" si="2"/>
        <v>0</v>
      </c>
      <c r="L38" s="25">
        <f t="shared" si="2"/>
        <v>0</v>
      </c>
      <c r="M38" s="25">
        <f t="shared" si="2"/>
        <v>0</v>
      </c>
      <c r="N38" s="25">
        <f t="shared" si="2"/>
        <v>0</v>
      </c>
      <c r="O38" s="25">
        <f t="shared" si="2"/>
        <v>0</v>
      </c>
      <c r="P38" s="25">
        <f t="shared" si="2"/>
        <v>0</v>
      </c>
      <c r="Q38" s="25">
        <f t="shared" si="2"/>
        <v>0</v>
      </c>
      <c r="R38" s="25">
        <f t="shared" si="2"/>
        <v>0</v>
      </c>
      <c r="S38" s="25">
        <f t="shared" si="2"/>
        <v>0</v>
      </c>
      <c r="T38" s="25">
        <f t="shared" si="2"/>
        <v>0</v>
      </c>
      <c r="U38" s="25">
        <f t="shared" si="2"/>
        <v>0</v>
      </c>
      <c r="V38" s="25">
        <f t="shared" si="2"/>
        <v>0</v>
      </c>
      <c r="W38" s="25">
        <f t="shared" si="2"/>
        <v>0</v>
      </c>
      <c r="X38" s="25">
        <f t="shared" si="2"/>
        <v>0</v>
      </c>
      <c r="Y38" s="22"/>
    </row>
    <row r="39" spans="1:25" x14ac:dyDescent="0.25">
      <c r="A39" s="32">
        <v>30</v>
      </c>
      <c r="B39" s="25"/>
      <c r="C39" s="25" t="s">
        <v>66</v>
      </c>
      <c r="D39" s="25">
        <f t="shared" si="3"/>
        <v>0</v>
      </c>
      <c r="E39" s="25">
        <f t="shared" si="2"/>
        <v>0</v>
      </c>
      <c r="F39" s="25">
        <f t="shared" si="2"/>
        <v>0</v>
      </c>
      <c r="G39" s="25">
        <f t="shared" si="2"/>
        <v>0</v>
      </c>
      <c r="H39" s="25">
        <f t="shared" si="2"/>
        <v>0</v>
      </c>
      <c r="I39" s="25">
        <f t="shared" si="2"/>
        <v>0</v>
      </c>
      <c r="J39" s="25">
        <f t="shared" si="2"/>
        <v>0</v>
      </c>
      <c r="K39" s="25">
        <f t="shared" si="2"/>
        <v>0</v>
      </c>
      <c r="L39" s="25">
        <f t="shared" si="2"/>
        <v>0</v>
      </c>
      <c r="M39" s="25">
        <f t="shared" si="2"/>
        <v>0</v>
      </c>
      <c r="N39" s="25">
        <f t="shared" ref="E39:X41" si="4">N90+N140+N190+N240+N290+N340+N390+N440+N490+N540+N590+N640+N690+N740+N790+N840+N890+N940</f>
        <v>0</v>
      </c>
      <c r="O39" s="25">
        <f t="shared" si="4"/>
        <v>0</v>
      </c>
      <c r="P39" s="25">
        <f t="shared" si="4"/>
        <v>0</v>
      </c>
      <c r="Q39" s="25">
        <f t="shared" si="4"/>
        <v>0</v>
      </c>
      <c r="R39" s="25">
        <f t="shared" si="4"/>
        <v>0</v>
      </c>
      <c r="S39" s="25">
        <f t="shared" si="4"/>
        <v>0</v>
      </c>
      <c r="T39" s="25">
        <f t="shared" si="4"/>
        <v>0</v>
      </c>
      <c r="U39" s="25">
        <f t="shared" si="4"/>
        <v>0</v>
      </c>
      <c r="V39" s="25">
        <f t="shared" si="4"/>
        <v>0</v>
      </c>
      <c r="W39" s="25">
        <f t="shared" si="4"/>
        <v>0</v>
      </c>
      <c r="X39" s="25">
        <f t="shared" si="4"/>
        <v>0</v>
      </c>
      <c r="Y39" s="22"/>
    </row>
    <row r="40" spans="1:25" s="26" customFormat="1" x14ac:dyDescent="0.25">
      <c r="A40" s="32">
        <v>31</v>
      </c>
      <c r="B40" s="25"/>
      <c r="C40" s="25" t="s">
        <v>67</v>
      </c>
      <c r="D40" s="25">
        <f t="shared" si="3"/>
        <v>0</v>
      </c>
      <c r="E40" s="25">
        <f t="shared" si="4"/>
        <v>0</v>
      </c>
      <c r="F40" s="25">
        <f t="shared" si="4"/>
        <v>0</v>
      </c>
      <c r="G40" s="25">
        <f t="shared" si="4"/>
        <v>0</v>
      </c>
      <c r="H40" s="25">
        <f t="shared" si="4"/>
        <v>0</v>
      </c>
      <c r="I40" s="25">
        <f t="shared" si="4"/>
        <v>0</v>
      </c>
      <c r="J40" s="25">
        <f t="shared" si="4"/>
        <v>0</v>
      </c>
      <c r="K40" s="25">
        <f t="shared" si="4"/>
        <v>0</v>
      </c>
      <c r="L40" s="25">
        <f t="shared" si="4"/>
        <v>0</v>
      </c>
      <c r="M40" s="25">
        <f t="shared" si="4"/>
        <v>0</v>
      </c>
      <c r="N40" s="25">
        <f t="shared" si="4"/>
        <v>0</v>
      </c>
      <c r="O40" s="25">
        <f t="shared" si="4"/>
        <v>0</v>
      </c>
      <c r="P40" s="25">
        <f t="shared" si="4"/>
        <v>0</v>
      </c>
      <c r="Q40" s="25">
        <f t="shared" si="4"/>
        <v>0</v>
      </c>
      <c r="R40" s="25">
        <f t="shared" si="4"/>
        <v>0</v>
      </c>
      <c r="S40" s="25">
        <f t="shared" si="4"/>
        <v>0</v>
      </c>
      <c r="T40" s="25">
        <f t="shared" si="4"/>
        <v>0</v>
      </c>
      <c r="U40" s="25">
        <f t="shared" si="4"/>
        <v>0</v>
      </c>
      <c r="V40" s="25">
        <f t="shared" si="4"/>
        <v>0</v>
      </c>
      <c r="W40" s="25">
        <f t="shared" si="4"/>
        <v>0</v>
      </c>
      <c r="X40" s="25">
        <f t="shared" si="4"/>
        <v>0</v>
      </c>
      <c r="Y40" s="22"/>
    </row>
    <row r="41" spans="1:25" x14ac:dyDescent="0.25">
      <c r="A41" s="32">
        <v>32</v>
      </c>
      <c r="B41" s="25"/>
      <c r="C41" s="25" t="s">
        <v>68</v>
      </c>
      <c r="D41" s="25">
        <f t="shared" si="3"/>
        <v>0</v>
      </c>
      <c r="E41" s="25">
        <f t="shared" si="4"/>
        <v>0</v>
      </c>
      <c r="F41" s="25">
        <f t="shared" si="4"/>
        <v>0</v>
      </c>
      <c r="G41" s="25">
        <f t="shared" si="4"/>
        <v>0</v>
      </c>
      <c r="H41" s="25">
        <f t="shared" si="4"/>
        <v>0</v>
      </c>
      <c r="I41" s="25">
        <f t="shared" si="4"/>
        <v>0</v>
      </c>
      <c r="J41" s="25">
        <f t="shared" si="4"/>
        <v>0</v>
      </c>
      <c r="K41" s="25">
        <f t="shared" si="4"/>
        <v>0</v>
      </c>
      <c r="L41" s="25">
        <f t="shared" si="4"/>
        <v>0</v>
      </c>
      <c r="M41" s="25">
        <f t="shared" si="4"/>
        <v>0</v>
      </c>
      <c r="N41" s="25">
        <f t="shared" si="4"/>
        <v>0</v>
      </c>
      <c r="O41" s="25">
        <f t="shared" si="4"/>
        <v>0</v>
      </c>
      <c r="P41" s="25">
        <f t="shared" si="4"/>
        <v>0</v>
      </c>
      <c r="Q41" s="25">
        <f t="shared" si="4"/>
        <v>0</v>
      </c>
      <c r="R41" s="25">
        <f t="shared" si="4"/>
        <v>0</v>
      </c>
      <c r="S41" s="25">
        <f t="shared" si="4"/>
        <v>0</v>
      </c>
      <c r="T41" s="25">
        <f t="shared" si="4"/>
        <v>0</v>
      </c>
      <c r="U41" s="25">
        <f t="shared" si="4"/>
        <v>0</v>
      </c>
      <c r="V41" s="25">
        <f t="shared" si="4"/>
        <v>0</v>
      </c>
      <c r="W41" s="25">
        <f t="shared" si="4"/>
        <v>0</v>
      </c>
      <c r="X41" s="25">
        <f t="shared" si="4"/>
        <v>0</v>
      </c>
      <c r="Y41" s="22"/>
    </row>
    <row r="42" spans="1:25" x14ac:dyDescent="0.25">
      <c r="A42" s="37" t="s">
        <v>71</v>
      </c>
      <c r="B42" s="24" t="s">
        <v>72</v>
      </c>
      <c r="C42" s="24"/>
      <c r="D42" s="25"/>
      <c r="E42" s="24"/>
      <c r="F42" s="24"/>
      <c r="G42" s="24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2"/>
      <c r="X42" s="22"/>
      <c r="Y42" s="22"/>
    </row>
    <row r="43" spans="1:25" x14ac:dyDescent="0.25">
      <c r="A43" s="32">
        <v>1</v>
      </c>
      <c r="B43" s="25"/>
      <c r="C43" s="25" t="s">
        <v>73</v>
      </c>
      <c r="D43" s="25">
        <f t="shared" ref="D43:X55" si="5">D94+D144+D194+D244+D294+D344+D394+D444+D494+D544+D594+D644+D694+D744+D794+D844+D894+D944</f>
        <v>0</v>
      </c>
      <c r="E43" s="25">
        <f t="shared" si="5"/>
        <v>0</v>
      </c>
      <c r="F43" s="25">
        <f t="shared" si="5"/>
        <v>0</v>
      </c>
      <c r="G43" s="25">
        <f t="shared" si="5"/>
        <v>0</v>
      </c>
      <c r="H43" s="25">
        <f t="shared" si="5"/>
        <v>0</v>
      </c>
      <c r="I43" s="25">
        <f t="shared" si="5"/>
        <v>0</v>
      </c>
      <c r="J43" s="25">
        <f t="shared" si="5"/>
        <v>0</v>
      </c>
      <c r="K43" s="25">
        <f t="shared" si="5"/>
        <v>0</v>
      </c>
      <c r="L43" s="25">
        <f t="shared" si="5"/>
        <v>0</v>
      </c>
      <c r="M43" s="25">
        <f t="shared" si="5"/>
        <v>0</v>
      </c>
      <c r="N43" s="25">
        <f t="shared" si="5"/>
        <v>0</v>
      </c>
      <c r="O43" s="25">
        <f t="shared" si="5"/>
        <v>0</v>
      </c>
      <c r="P43" s="25">
        <f t="shared" si="5"/>
        <v>0</v>
      </c>
      <c r="Q43" s="25">
        <f t="shared" si="5"/>
        <v>0</v>
      </c>
      <c r="R43" s="25">
        <f t="shared" si="5"/>
        <v>0</v>
      </c>
      <c r="S43" s="25">
        <f t="shared" si="5"/>
        <v>0</v>
      </c>
      <c r="T43" s="25">
        <f t="shared" si="5"/>
        <v>0</v>
      </c>
      <c r="U43" s="25">
        <f t="shared" si="5"/>
        <v>0</v>
      </c>
      <c r="V43" s="25">
        <f t="shared" si="5"/>
        <v>0</v>
      </c>
      <c r="W43" s="25">
        <f t="shared" si="5"/>
        <v>0</v>
      </c>
      <c r="X43" s="25">
        <f t="shared" si="5"/>
        <v>0</v>
      </c>
      <c r="Y43" s="22"/>
    </row>
    <row r="44" spans="1:25" x14ac:dyDescent="0.25">
      <c r="A44" s="32">
        <v>2</v>
      </c>
      <c r="B44" s="25"/>
      <c r="C44" s="25" t="s">
        <v>74</v>
      </c>
      <c r="D44" s="25">
        <f t="shared" si="5"/>
        <v>0</v>
      </c>
      <c r="E44" s="25">
        <f t="shared" si="5"/>
        <v>0</v>
      </c>
      <c r="F44" s="25">
        <f t="shared" si="5"/>
        <v>0</v>
      </c>
      <c r="G44" s="25">
        <f t="shared" si="5"/>
        <v>0</v>
      </c>
      <c r="H44" s="25">
        <f t="shared" si="5"/>
        <v>0</v>
      </c>
      <c r="I44" s="25">
        <f t="shared" si="5"/>
        <v>0</v>
      </c>
      <c r="J44" s="25">
        <f t="shared" si="5"/>
        <v>0</v>
      </c>
      <c r="K44" s="25">
        <f t="shared" si="5"/>
        <v>0</v>
      </c>
      <c r="L44" s="25">
        <f t="shared" si="5"/>
        <v>0</v>
      </c>
      <c r="M44" s="25">
        <f t="shared" si="5"/>
        <v>0</v>
      </c>
      <c r="N44" s="25">
        <f t="shared" si="5"/>
        <v>0</v>
      </c>
      <c r="O44" s="25">
        <f t="shared" si="5"/>
        <v>0</v>
      </c>
      <c r="P44" s="25">
        <f t="shared" si="5"/>
        <v>0</v>
      </c>
      <c r="Q44" s="25">
        <f t="shared" si="5"/>
        <v>0</v>
      </c>
      <c r="R44" s="25">
        <f t="shared" si="5"/>
        <v>0</v>
      </c>
      <c r="S44" s="25">
        <f t="shared" si="5"/>
        <v>0</v>
      </c>
      <c r="T44" s="25">
        <f t="shared" si="5"/>
        <v>0</v>
      </c>
      <c r="U44" s="25">
        <f t="shared" si="5"/>
        <v>0</v>
      </c>
      <c r="V44" s="25">
        <f t="shared" si="5"/>
        <v>0</v>
      </c>
      <c r="W44" s="25">
        <f t="shared" si="5"/>
        <v>0</v>
      </c>
      <c r="X44" s="25">
        <f t="shared" si="5"/>
        <v>0</v>
      </c>
      <c r="Y44" s="22"/>
    </row>
    <row r="45" spans="1:25" x14ac:dyDescent="0.25">
      <c r="A45" s="32">
        <v>3</v>
      </c>
      <c r="B45" s="25"/>
      <c r="C45" s="25" t="s">
        <v>75</v>
      </c>
      <c r="D45" s="25">
        <f t="shared" si="5"/>
        <v>0</v>
      </c>
      <c r="E45" s="25">
        <f t="shared" si="5"/>
        <v>0</v>
      </c>
      <c r="F45" s="25">
        <f t="shared" si="5"/>
        <v>0</v>
      </c>
      <c r="G45" s="25">
        <f t="shared" si="5"/>
        <v>0</v>
      </c>
      <c r="H45" s="25">
        <f t="shared" si="5"/>
        <v>0</v>
      </c>
      <c r="I45" s="25">
        <f t="shared" si="5"/>
        <v>0</v>
      </c>
      <c r="J45" s="25">
        <f t="shared" si="5"/>
        <v>0</v>
      </c>
      <c r="K45" s="25">
        <f t="shared" si="5"/>
        <v>0</v>
      </c>
      <c r="L45" s="25">
        <f t="shared" si="5"/>
        <v>0</v>
      </c>
      <c r="M45" s="25">
        <f t="shared" si="5"/>
        <v>0</v>
      </c>
      <c r="N45" s="25">
        <f t="shared" si="5"/>
        <v>0</v>
      </c>
      <c r="O45" s="25">
        <f t="shared" si="5"/>
        <v>0</v>
      </c>
      <c r="P45" s="25">
        <f t="shared" si="5"/>
        <v>0</v>
      </c>
      <c r="Q45" s="25">
        <f t="shared" si="5"/>
        <v>0</v>
      </c>
      <c r="R45" s="25">
        <f t="shared" si="5"/>
        <v>0</v>
      </c>
      <c r="S45" s="25">
        <f t="shared" si="5"/>
        <v>0</v>
      </c>
      <c r="T45" s="25">
        <f t="shared" si="5"/>
        <v>0</v>
      </c>
      <c r="U45" s="25">
        <f t="shared" si="5"/>
        <v>0</v>
      </c>
      <c r="V45" s="25">
        <f t="shared" si="5"/>
        <v>0</v>
      </c>
      <c r="W45" s="25">
        <f t="shared" si="5"/>
        <v>0</v>
      </c>
      <c r="X45" s="25">
        <f t="shared" si="5"/>
        <v>0</v>
      </c>
      <c r="Y45" s="22"/>
    </row>
    <row r="46" spans="1:25" x14ac:dyDescent="0.25">
      <c r="A46" s="32">
        <v>4</v>
      </c>
      <c r="B46" s="25"/>
      <c r="C46" s="25" t="s">
        <v>76</v>
      </c>
      <c r="D46" s="25">
        <f t="shared" si="5"/>
        <v>0</v>
      </c>
      <c r="E46" s="25">
        <f t="shared" si="5"/>
        <v>0</v>
      </c>
      <c r="F46" s="25">
        <f t="shared" si="5"/>
        <v>0</v>
      </c>
      <c r="G46" s="25">
        <f t="shared" si="5"/>
        <v>0</v>
      </c>
      <c r="H46" s="25">
        <f t="shared" si="5"/>
        <v>0</v>
      </c>
      <c r="I46" s="25">
        <f t="shared" si="5"/>
        <v>0</v>
      </c>
      <c r="J46" s="25">
        <f t="shared" si="5"/>
        <v>0</v>
      </c>
      <c r="K46" s="25">
        <f t="shared" si="5"/>
        <v>0</v>
      </c>
      <c r="L46" s="25">
        <f t="shared" si="5"/>
        <v>0</v>
      </c>
      <c r="M46" s="25">
        <f t="shared" si="5"/>
        <v>0</v>
      </c>
      <c r="N46" s="25">
        <f t="shared" si="5"/>
        <v>0</v>
      </c>
      <c r="O46" s="25">
        <f t="shared" si="5"/>
        <v>0</v>
      </c>
      <c r="P46" s="25">
        <f t="shared" si="5"/>
        <v>0</v>
      </c>
      <c r="Q46" s="25">
        <f t="shared" si="5"/>
        <v>0</v>
      </c>
      <c r="R46" s="25">
        <f t="shared" si="5"/>
        <v>0</v>
      </c>
      <c r="S46" s="25">
        <f t="shared" si="5"/>
        <v>0</v>
      </c>
      <c r="T46" s="25">
        <f t="shared" si="5"/>
        <v>0</v>
      </c>
      <c r="U46" s="25">
        <f t="shared" si="5"/>
        <v>0</v>
      </c>
      <c r="V46" s="25">
        <f t="shared" si="5"/>
        <v>0</v>
      </c>
      <c r="W46" s="25">
        <f t="shared" si="5"/>
        <v>0</v>
      </c>
      <c r="X46" s="25">
        <f t="shared" si="5"/>
        <v>0</v>
      </c>
      <c r="Y46" s="22"/>
    </row>
    <row r="47" spans="1:25" x14ac:dyDescent="0.25">
      <c r="A47" s="32">
        <v>5</v>
      </c>
      <c r="B47" s="25"/>
      <c r="C47" s="25" t="s">
        <v>77</v>
      </c>
      <c r="D47" s="25">
        <f t="shared" si="5"/>
        <v>0</v>
      </c>
      <c r="E47" s="25">
        <f t="shared" si="5"/>
        <v>0</v>
      </c>
      <c r="F47" s="25">
        <f t="shared" si="5"/>
        <v>0</v>
      </c>
      <c r="G47" s="25">
        <f t="shared" si="5"/>
        <v>0</v>
      </c>
      <c r="H47" s="25">
        <f t="shared" si="5"/>
        <v>0</v>
      </c>
      <c r="I47" s="25">
        <f t="shared" si="5"/>
        <v>0</v>
      </c>
      <c r="J47" s="25">
        <f t="shared" si="5"/>
        <v>0</v>
      </c>
      <c r="K47" s="25">
        <f t="shared" si="5"/>
        <v>0</v>
      </c>
      <c r="L47" s="25">
        <f t="shared" si="5"/>
        <v>0</v>
      </c>
      <c r="M47" s="25">
        <f t="shared" si="5"/>
        <v>0</v>
      </c>
      <c r="N47" s="25">
        <f t="shared" si="5"/>
        <v>0</v>
      </c>
      <c r="O47" s="25">
        <f t="shared" si="5"/>
        <v>0</v>
      </c>
      <c r="P47" s="25">
        <f t="shared" si="5"/>
        <v>0</v>
      </c>
      <c r="Q47" s="25">
        <f t="shared" si="5"/>
        <v>0</v>
      </c>
      <c r="R47" s="25">
        <f t="shared" si="5"/>
        <v>0</v>
      </c>
      <c r="S47" s="25">
        <f t="shared" si="5"/>
        <v>0</v>
      </c>
      <c r="T47" s="25">
        <f t="shared" si="5"/>
        <v>0</v>
      </c>
      <c r="U47" s="25">
        <f t="shared" si="5"/>
        <v>0</v>
      </c>
      <c r="V47" s="25">
        <f t="shared" si="5"/>
        <v>0</v>
      </c>
      <c r="W47" s="25">
        <f t="shared" si="5"/>
        <v>0</v>
      </c>
      <c r="X47" s="25">
        <f t="shared" si="5"/>
        <v>0</v>
      </c>
      <c r="Y47" s="22"/>
    </row>
    <row r="48" spans="1:25" x14ac:dyDescent="0.25">
      <c r="A48" s="32">
        <v>6</v>
      </c>
      <c r="B48" s="25"/>
      <c r="C48" s="25" t="s">
        <v>78</v>
      </c>
      <c r="D48" s="25">
        <f t="shared" si="5"/>
        <v>0</v>
      </c>
      <c r="E48" s="25">
        <f t="shared" si="5"/>
        <v>0</v>
      </c>
      <c r="F48" s="25">
        <f t="shared" si="5"/>
        <v>0</v>
      </c>
      <c r="G48" s="25">
        <f t="shared" si="5"/>
        <v>0</v>
      </c>
      <c r="H48" s="25">
        <f t="shared" si="5"/>
        <v>0</v>
      </c>
      <c r="I48" s="25">
        <f t="shared" si="5"/>
        <v>0</v>
      </c>
      <c r="J48" s="25">
        <f t="shared" si="5"/>
        <v>0</v>
      </c>
      <c r="K48" s="25">
        <f t="shared" si="5"/>
        <v>0</v>
      </c>
      <c r="L48" s="25">
        <f t="shared" si="5"/>
        <v>0</v>
      </c>
      <c r="M48" s="25">
        <f t="shared" si="5"/>
        <v>0</v>
      </c>
      <c r="N48" s="25">
        <f t="shared" si="5"/>
        <v>0</v>
      </c>
      <c r="O48" s="25">
        <f t="shared" si="5"/>
        <v>0</v>
      </c>
      <c r="P48" s="25">
        <f t="shared" si="5"/>
        <v>0</v>
      </c>
      <c r="Q48" s="25">
        <f t="shared" si="5"/>
        <v>0</v>
      </c>
      <c r="R48" s="25">
        <f t="shared" si="5"/>
        <v>0</v>
      </c>
      <c r="S48" s="25">
        <f t="shared" si="5"/>
        <v>0</v>
      </c>
      <c r="T48" s="25">
        <f t="shared" si="5"/>
        <v>0</v>
      </c>
      <c r="U48" s="25">
        <f t="shared" si="5"/>
        <v>0</v>
      </c>
      <c r="V48" s="25">
        <f t="shared" si="5"/>
        <v>0</v>
      </c>
      <c r="W48" s="25">
        <f t="shared" si="5"/>
        <v>0</v>
      </c>
      <c r="X48" s="25">
        <f t="shared" si="5"/>
        <v>0</v>
      </c>
      <c r="Y48" s="22"/>
    </row>
    <row r="49" spans="1:25" x14ac:dyDescent="0.25">
      <c r="A49" s="32">
        <v>7</v>
      </c>
      <c r="B49" s="25"/>
      <c r="C49" s="25" t="s">
        <v>79</v>
      </c>
      <c r="D49" s="25">
        <f t="shared" si="5"/>
        <v>0</v>
      </c>
      <c r="E49" s="25">
        <f t="shared" si="5"/>
        <v>0</v>
      </c>
      <c r="F49" s="25">
        <f t="shared" si="5"/>
        <v>0</v>
      </c>
      <c r="G49" s="25">
        <f t="shared" si="5"/>
        <v>0</v>
      </c>
      <c r="H49" s="25">
        <f t="shared" si="5"/>
        <v>0</v>
      </c>
      <c r="I49" s="25">
        <f t="shared" si="5"/>
        <v>0</v>
      </c>
      <c r="J49" s="25">
        <f t="shared" si="5"/>
        <v>0</v>
      </c>
      <c r="K49" s="25">
        <f t="shared" si="5"/>
        <v>0</v>
      </c>
      <c r="L49" s="25">
        <f t="shared" si="5"/>
        <v>0</v>
      </c>
      <c r="M49" s="25">
        <f t="shared" si="5"/>
        <v>0</v>
      </c>
      <c r="N49" s="25">
        <f t="shared" si="5"/>
        <v>0</v>
      </c>
      <c r="O49" s="25">
        <f t="shared" si="5"/>
        <v>0</v>
      </c>
      <c r="P49" s="25">
        <f t="shared" si="5"/>
        <v>0</v>
      </c>
      <c r="Q49" s="25">
        <f t="shared" si="5"/>
        <v>0</v>
      </c>
      <c r="R49" s="25">
        <f t="shared" si="5"/>
        <v>0</v>
      </c>
      <c r="S49" s="25">
        <f t="shared" si="5"/>
        <v>0</v>
      </c>
      <c r="T49" s="25">
        <f t="shared" si="5"/>
        <v>0</v>
      </c>
      <c r="U49" s="25">
        <f t="shared" si="5"/>
        <v>0</v>
      </c>
      <c r="V49" s="25">
        <f t="shared" si="5"/>
        <v>0</v>
      </c>
      <c r="W49" s="25">
        <f t="shared" si="5"/>
        <v>0</v>
      </c>
      <c r="X49" s="25">
        <f t="shared" si="5"/>
        <v>0</v>
      </c>
      <c r="Y49" s="22"/>
    </row>
    <row r="50" spans="1:25" x14ac:dyDescent="0.25">
      <c r="A50" s="32">
        <v>8</v>
      </c>
      <c r="B50" s="25"/>
      <c r="C50" s="25" t="s">
        <v>80</v>
      </c>
      <c r="D50" s="25">
        <f t="shared" si="5"/>
        <v>0</v>
      </c>
      <c r="E50" s="25">
        <f t="shared" si="5"/>
        <v>0</v>
      </c>
      <c r="F50" s="25">
        <f t="shared" si="5"/>
        <v>0</v>
      </c>
      <c r="G50" s="25">
        <f t="shared" si="5"/>
        <v>0</v>
      </c>
      <c r="H50" s="25">
        <f t="shared" si="5"/>
        <v>0</v>
      </c>
      <c r="I50" s="25">
        <f t="shared" si="5"/>
        <v>0</v>
      </c>
      <c r="J50" s="25">
        <f t="shared" si="5"/>
        <v>0</v>
      </c>
      <c r="K50" s="25">
        <f t="shared" si="5"/>
        <v>0</v>
      </c>
      <c r="L50" s="25">
        <f t="shared" si="5"/>
        <v>0</v>
      </c>
      <c r="M50" s="25">
        <f t="shared" si="5"/>
        <v>0</v>
      </c>
      <c r="N50" s="25">
        <f t="shared" si="5"/>
        <v>0</v>
      </c>
      <c r="O50" s="25">
        <f t="shared" si="5"/>
        <v>0</v>
      </c>
      <c r="P50" s="25">
        <f t="shared" si="5"/>
        <v>0</v>
      </c>
      <c r="Q50" s="25">
        <f t="shared" si="5"/>
        <v>0</v>
      </c>
      <c r="R50" s="25">
        <f t="shared" si="5"/>
        <v>0</v>
      </c>
      <c r="S50" s="25">
        <f t="shared" si="5"/>
        <v>0</v>
      </c>
      <c r="T50" s="25">
        <f t="shared" si="5"/>
        <v>0</v>
      </c>
      <c r="U50" s="25">
        <f t="shared" si="5"/>
        <v>0</v>
      </c>
      <c r="V50" s="25">
        <f t="shared" si="5"/>
        <v>0</v>
      </c>
      <c r="W50" s="25">
        <f t="shared" si="5"/>
        <v>0</v>
      </c>
      <c r="X50" s="25">
        <f t="shared" si="5"/>
        <v>0</v>
      </c>
      <c r="Y50" s="22"/>
    </row>
    <row r="51" spans="1:25" x14ac:dyDescent="0.25">
      <c r="A51" s="32">
        <v>9</v>
      </c>
      <c r="B51" s="25"/>
      <c r="C51" s="25" t="s">
        <v>81</v>
      </c>
      <c r="D51" s="25">
        <f t="shared" si="5"/>
        <v>0</v>
      </c>
      <c r="E51" s="25">
        <f t="shared" si="5"/>
        <v>0</v>
      </c>
      <c r="F51" s="25">
        <f t="shared" si="5"/>
        <v>0</v>
      </c>
      <c r="G51" s="25">
        <f t="shared" si="5"/>
        <v>0</v>
      </c>
      <c r="H51" s="25">
        <f t="shared" si="5"/>
        <v>0</v>
      </c>
      <c r="I51" s="25">
        <f t="shared" si="5"/>
        <v>0</v>
      </c>
      <c r="J51" s="25">
        <f t="shared" si="5"/>
        <v>0</v>
      </c>
      <c r="K51" s="25">
        <f t="shared" si="5"/>
        <v>0</v>
      </c>
      <c r="L51" s="25">
        <f t="shared" si="5"/>
        <v>0</v>
      </c>
      <c r="M51" s="25">
        <f t="shared" si="5"/>
        <v>0</v>
      </c>
      <c r="N51" s="25">
        <f t="shared" si="5"/>
        <v>0</v>
      </c>
      <c r="O51" s="25">
        <f t="shared" si="5"/>
        <v>0</v>
      </c>
      <c r="P51" s="25">
        <f t="shared" si="5"/>
        <v>0</v>
      </c>
      <c r="Q51" s="25">
        <f t="shared" si="5"/>
        <v>0</v>
      </c>
      <c r="R51" s="25">
        <f t="shared" si="5"/>
        <v>0</v>
      </c>
      <c r="S51" s="25">
        <f t="shared" si="5"/>
        <v>0</v>
      </c>
      <c r="T51" s="25">
        <f t="shared" si="5"/>
        <v>0</v>
      </c>
      <c r="U51" s="25">
        <f t="shared" si="5"/>
        <v>0</v>
      </c>
      <c r="V51" s="25">
        <f t="shared" si="5"/>
        <v>0</v>
      </c>
      <c r="W51" s="25">
        <f t="shared" si="5"/>
        <v>0</v>
      </c>
      <c r="X51" s="25">
        <f t="shared" si="5"/>
        <v>0</v>
      </c>
      <c r="Y51" s="22"/>
    </row>
    <row r="52" spans="1:25" x14ac:dyDescent="0.25">
      <c r="A52" s="32">
        <v>10</v>
      </c>
      <c r="B52" s="25"/>
      <c r="C52" s="25" t="s">
        <v>82</v>
      </c>
      <c r="D52" s="25">
        <f t="shared" si="5"/>
        <v>0</v>
      </c>
      <c r="E52" s="25">
        <f t="shared" si="5"/>
        <v>0</v>
      </c>
      <c r="F52" s="25">
        <f t="shared" si="5"/>
        <v>0</v>
      </c>
      <c r="G52" s="25">
        <f t="shared" si="5"/>
        <v>0</v>
      </c>
      <c r="H52" s="25">
        <f t="shared" si="5"/>
        <v>0</v>
      </c>
      <c r="I52" s="25">
        <f t="shared" si="5"/>
        <v>0</v>
      </c>
      <c r="J52" s="25">
        <f t="shared" si="5"/>
        <v>0</v>
      </c>
      <c r="K52" s="25">
        <f t="shared" si="5"/>
        <v>0</v>
      </c>
      <c r="L52" s="25">
        <f t="shared" si="5"/>
        <v>0</v>
      </c>
      <c r="M52" s="25">
        <f t="shared" si="5"/>
        <v>0</v>
      </c>
      <c r="N52" s="25">
        <f t="shared" si="5"/>
        <v>0</v>
      </c>
      <c r="O52" s="25">
        <f t="shared" si="5"/>
        <v>0</v>
      </c>
      <c r="P52" s="25">
        <f t="shared" si="5"/>
        <v>0</v>
      </c>
      <c r="Q52" s="25">
        <f t="shared" si="5"/>
        <v>0</v>
      </c>
      <c r="R52" s="25">
        <f t="shared" si="5"/>
        <v>0</v>
      </c>
      <c r="S52" s="25">
        <f t="shared" si="5"/>
        <v>0</v>
      </c>
      <c r="T52" s="25">
        <f t="shared" si="5"/>
        <v>0</v>
      </c>
      <c r="U52" s="25">
        <f t="shared" si="5"/>
        <v>0</v>
      </c>
      <c r="V52" s="25">
        <f t="shared" si="5"/>
        <v>0</v>
      </c>
      <c r="W52" s="25">
        <f t="shared" si="5"/>
        <v>0</v>
      </c>
      <c r="X52" s="25">
        <f t="shared" si="5"/>
        <v>0</v>
      </c>
      <c r="Y52" s="22"/>
    </row>
    <row r="53" spans="1:25" x14ac:dyDescent="0.25">
      <c r="A53" s="32">
        <v>11</v>
      </c>
      <c r="B53" s="25"/>
      <c r="C53" s="25" t="s">
        <v>83</v>
      </c>
      <c r="D53" s="25">
        <f t="shared" si="5"/>
        <v>0</v>
      </c>
      <c r="E53" s="25">
        <f t="shared" si="5"/>
        <v>0</v>
      </c>
      <c r="F53" s="25">
        <f t="shared" si="5"/>
        <v>0</v>
      </c>
      <c r="G53" s="25">
        <f t="shared" si="5"/>
        <v>0</v>
      </c>
      <c r="H53" s="25">
        <f t="shared" si="5"/>
        <v>0</v>
      </c>
      <c r="I53" s="25">
        <f t="shared" si="5"/>
        <v>0</v>
      </c>
      <c r="J53" s="25">
        <f t="shared" si="5"/>
        <v>0</v>
      </c>
      <c r="K53" s="25">
        <f t="shared" si="5"/>
        <v>0</v>
      </c>
      <c r="L53" s="25">
        <f t="shared" si="5"/>
        <v>0</v>
      </c>
      <c r="M53" s="25">
        <f t="shared" si="5"/>
        <v>0</v>
      </c>
      <c r="N53" s="25">
        <f t="shared" si="5"/>
        <v>0</v>
      </c>
      <c r="O53" s="25">
        <f t="shared" si="5"/>
        <v>0</v>
      </c>
      <c r="P53" s="25">
        <f t="shared" si="5"/>
        <v>0</v>
      </c>
      <c r="Q53" s="25">
        <f t="shared" si="5"/>
        <v>0</v>
      </c>
      <c r="R53" s="25">
        <f t="shared" si="5"/>
        <v>0</v>
      </c>
      <c r="S53" s="25">
        <f t="shared" si="5"/>
        <v>0</v>
      </c>
      <c r="T53" s="25">
        <f t="shared" si="5"/>
        <v>0</v>
      </c>
      <c r="U53" s="25">
        <f t="shared" si="5"/>
        <v>0</v>
      </c>
      <c r="V53" s="25">
        <f t="shared" si="5"/>
        <v>0</v>
      </c>
      <c r="W53" s="25">
        <f t="shared" si="5"/>
        <v>0</v>
      </c>
      <c r="X53" s="25">
        <f t="shared" si="5"/>
        <v>0</v>
      </c>
      <c r="Y53" s="22"/>
    </row>
    <row r="54" spans="1:25" x14ac:dyDescent="0.25">
      <c r="A54" s="32">
        <v>12</v>
      </c>
      <c r="B54" s="25"/>
      <c r="C54" s="25" t="s">
        <v>84</v>
      </c>
      <c r="D54" s="25">
        <f t="shared" si="5"/>
        <v>0</v>
      </c>
      <c r="E54" s="25">
        <f t="shared" si="5"/>
        <v>0</v>
      </c>
      <c r="F54" s="25">
        <f t="shared" si="5"/>
        <v>0</v>
      </c>
      <c r="G54" s="25">
        <f t="shared" si="5"/>
        <v>0</v>
      </c>
      <c r="H54" s="25">
        <f t="shared" si="5"/>
        <v>0</v>
      </c>
      <c r="I54" s="25">
        <f t="shared" si="5"/>
        <v>0</v>
      </c>
      <c r="J54" s="25">
        <f t="shared" si="5"/>
        <v>0</v>
      </c>
      <c r="K54" s="25">
        <f t="shared" si="5"/>
        <v>0</v>
      </c>
      <c r="L54" s="25">
        <f t="shared" si="5"/>
        <v>0</v>
      </c>
      <c r="M54" s="25">
        <f t="shared" si="5"/>
        <v>0</v>
      </c>
      <c r="N54" s="25">
        <f t="shared" si="5"/>
        <v>0</v>
      </c>
      <c r="O54" s="25">
        <f t="shared" si="5"/>
        <v>0</v>
      </c>
      <c r="P54" s="25">
        <f t="shared" si="5"/>
        <v>0</v>
      </c>
      <c r="Q54" s="25">
        <f t="shared" si="5"/>
        <v>0</v>
      </c>
      <c r="R54" s="25">
        <f t="shared" si="5"/>
        <v>0</v>
      </c>
      <c r="S54" s="25">
        <f t="shared" si="5"/>
        <v>0</v>
      </c>
      <c r="T54" s="25">
        <f t="shared" si="5"/>
        <v>0</v>
      </c>
      <c r="U54" s="25">
        <f t="shared" si="5"/>
        <v>0</v>
      </c>
      <c r="V54" s="25">
        <f t="shared" si="5"/>
        <v>0</v>
      </c>
      <c r="W54" s="25">
        <f t="shared" si="5"/>
        <v>0</v>
      </c>
      <c r="X54" s="25">
        <f t="shared" si="5"/>
        <v>0</v>
      </c>
      <c r="Y54" s="22"/>
    </row>
    <row r="55" spans="1:25" x14ac:dyDescent="0.25">
      <c r="A55" s="32">
        <v>13</v>
      </c>
      <c r="B55" s="25"/>
      <c r="C55" s="25" t="s">
        <v>85</v>
      </c>
      <c r="D55" s="25">
        <f t="shared" si="5"/>
        <v>0</v>
      </c>
      <c r="E55" s="25">
        <f t="shared" si="5"/>
        <v>0</v>
      </c>
      <c r="F55" s="25">
        <f t="shared" si="5"/>
        <v>0</v>
      </c>
      <c r="G55" s="25">
        <f t="shared" ref="G55:X55" si="6">G106+G156+G206+G256+G306+G356+G406+G456+G506+G556+G606+G656+G706+G756+G806+G856+G906+G956</f>
        <v>0</v>
      </c>
      <c r="H55" s="25">
        <f t="shared" si="6"/>
        <v>0</v>
      </c>
      <c r="I55" s="25">
        <f t="shared" si="6"/>
        <v>0</v>
      </c>
      <c r="J55" s="25">
        <f t="shared" si="6"/>
        <v>0</v>
      </c>
      <c r="K55" s="25">
        <f t="shared" si="6"/>
        <v>0</v>
      </c>
      <c r="L55" s="25">
        <f t="shared" si="6"/>
        <v>0</v>
      </c>
      <c r="M55" s="25">
        <f t="shared" si="6"/>
        <v>0</v>
      </c>
      <c r="N55" s="25">
        <f t="shared" si="6"/>
        <v>0</v>
      </c>
      <c r="O55" s="25">
        <f t="shared" si="6"/>
        <v>0</v>
      </c>
      <c r="P55" s="25">
        <f t="shared" si="6"/>
        <v>0</v>
      </c>
      <c r="Q55" s="25">
        <f t="shared" si="6"/>
        <v>0</v>
      </c>
      <c r="R55" s="25">
        <f t="shared" si="6"/>
        <v>0</v>
      </c>
      <c r="S55" s="25">
        <f t="shared" si="6"/>
        <v>0</v>
      </c>
      <c r="T55" s="25">
        <f t="shared" si="6"/>
        <v>0</v>
      </c>
      <c r="U55" s="25">
        <f t="shared" si="6"/>
        <v>0</v>
      </c>
      <c r="V55" s="25">
        <f t="shared" si="6"/>
        <v>0</v>
      </c>
      <c r="W55" s="25">
        <f t="shared" si="6"/>
        <v>0</v>
      </c>
      <c r="X55" s="25">
        <f t="shared" si="6"/>
        <v>0</v>
      </c>
      <c r="Y55" s="22"/>
    </row>
    <row r="56" spans="1:25" x14ac:dyDescent="0.25">
      <c r="A56" s="32">
        <v>15</v>
      </c>
      <c r="B56" s="25"/>
      <c r="C56" s="25" t="s">
        <v>86</v>
      </c>
      <c r="D56" s="25">
        <f t="shared" ref="D56:X56" si="7">D107+D157+D207+D257+D307+D357+D407+D457+D507+D557+D607+D657+D707+D757+D807+D857+D907+D957</f>
        <v>0</v>
      </c>
      <c r="E56" s="25">
        <f t="shared" si="7"/>
        <v>0</v>
      </c>
      <c r="F56" s="25">
        <f t="shared" si="7"/>
        <v>0</v>
      </c>
      <c r="G56" s="25">
        <f t="shared" si="7"/>
        <v>0</v>
      </c>
      <c r="H56" s="25">
        <f t="shared" si="7"/>
        <v>0</v>
      </c>
      <c r="I56" s="25">
        <f t="shared" si="7"/>
        <v>0</v>
      </c>
      <c r="J56" s="25">
        <f t="shared" si="7"/>
        <v>0</v>
      </c>
      <c r="K56" s="25">
        <f t="shared" si="7"/>
        <v>0</v>
      </c>
      <c r="L56" s="25">
        <f t="shared" si="7"/>
        <v>0</v>
      </c>
      <c r="M56" s="25">
        <f t="shared" si="7"/>
        <v>0</v>
      </c>
      <c r="N56" s="25">
        <f t="shared" si="7"/>
        <v>0</v>
      </c>
      <c r="O56" s="25">
        <f t="shared" si="7"/>
        <v>0</v>
      </c>
      <c r="P56" s="25">
        <f t="shared" si="7"/>
        <v>0</v>
      </c>
      <c r="Q56" s="25">
        <f t="shared" si="7"/>
        <v>0</v>
      </c>
      <c r="R56" s="25">
        <f t="shared" si="7"/>
        <v>0</v>
      </c>
      <c r="S56" s="25">
        <f t="shared" si="7"/>
        <v>0</v>
      </c>
      <c r="T56" s="25">
        <f t="shared" si="7"/>
        <v>0</v>
      </c>
      <c r="U56" s="25">
        <f t="shared" si="7"/>
        <v>0</v>
      </c>
      <c r="V56" s="25">
        <f t="shared" si="7"/>
        <v>0</v>
      </c>
      <c r="W56" s="25">
        <f t="shared" si="7"/>
        <v>0</v>
      </c>
      <c r="X56" s="25">
        <f t="shared" si="7"/>
        <v>0</v>
      </c>
      <c r="Y56" s="22"/>
    </row>
    <row r="57" spans="1:25" x14ac:dyDescent="0.25">
      <c r="A57" s="25"/>
      <c r="B57" s="24" t="s">
        <v>19</v>
      </c>
      <c r="C57" s="25"/>
      <c r="D57" s="25">
        <f>SUM(D10:D56)</f>
        <v>0</v>
      </c>
      <c r="E57" s="25">
        <f t="shared" ref="E57:X57" si="8">SUM(E10:E56)</f>
        <v>0</v>
      </c>
      <c r="F57" s="25">
        <f t="shared" si="8"/>
        <v>3</v>
      </c>
      <c r="G57" s="25">
        <f t="shared" si="8"/>
        <v>0</v>
      </c>
      <c r="H57" s="25">
        <f t="shared" si="8"/>
        <v>22</v>
      </c>
      <c r="I57" s="25">
        <f t="shared" si="8"/>
        <v>14</v>
      </c>
      <c r="J57" s="25">
        <f t="shared" si="8"/>
        <v>0</v>
      </c>
      <c r="K57" s="25">
        <f t="shared" si="8"/>
        <v>29</v>
      </c>
      <c r="L57" s="25">
        <f t="shared" si="8"/>
        <v>70</v>
      </c>
      <c r="M57" s="25">
        <f t="shared" si="8"/>
        <v>0</v>
      </c>
      <c r="N57" s="25">
        <f t="shared" si="8"/>
        <v>0</v>
      </c>
      <c r="O57" s="25">
        <f t="shared" si="8"/>
        <v>0</v>
      </c>
      <c r="P57" s="25">
        <f t="shared" si="8"/>
        <v>0</v>
      </c>
      <c r="Q57" s="25">
        <f t="shared" si="8"/>
        <v>0</v>
      </c>
      <c r="R57" s="25">
        <f t="shared" si="8"/>
        <v>0</v>
      </c>
      <c r="S57" s="25">
        <f t="shared" si="8"/>
        <v>0</v>
      </c>
      <c r="T57" s="25">
        <f t="shared" si="8"/>
        <v>0</v>
      </c>
      <c r="U57" s="25">
        <f t="shared" si="8"/>
        <v>0</v>
      </c>
      <c r="V57" s="25">
        <f t="shared" si="8"/>
        <v>0</v>
      </c>
      <c r="W57" s="25">
        <f t="shared" si="8"/>
        <v>0</v>
      </c>
      <c r="X57" s="25">
        <f t="shared" si="8"/>
        <v>0</v>
      </c>
      <c r="Y57" s="22"/>
    </row>
    <row r="58" spans="1:25" x14ac:dyDescent="0.25">
      <c r="A58" s="133" t="s">
        <v>178</v>
      </c>
      <c r="B58" s="24" t="s">
        <v>179</v>
      </c>
      <c r="C58" s="134"/>
      <c r="D58" s="25"/>
      <c r="E58" s="25"/>
      <c r="F58" s="25"/>
      <c r="G58" s="25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x14ac:dyDescent="0.25">
      <c r="A59" s="201" t="s">
        <v>183</v>
      </c>
      <c r="B59" s="202"/>
      <c r="C59" s="203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5"/>
    </row>
    <row r="60" spans="1:25" x14ac:dyDescent="0.25">
      <c r="A60" s="28" t="s">
        <v>69</v>
      </c>
      <c r="B60" s="29" t="s">
        <v>70</v>
      </c>
      <c r="C60" s="30"/>
      <c r="D60" s="31"/>
      <c r="E60" s="31"/>
      <c r="F60" s="3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2"/>
      <c r="X60" s="22"/>
      <c r="Y60" s="22"/>
    </row>
    <row r="61" spans="1:25" x14ac:dyDescent="0.25">
      <c r="A61" s="32">
        <v>1</v>
      </c>
      <c r="B61" s="25"/>
      <c r="C61" s="25" t="s">
        <v>37</v>
      </c>
      <c r="D61" s="25"/>
      <c r="E61" s="25"/>
      <c r="F61" s="25"/>
      <c r="G61" s="25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x14ac:dyDescent="0.25">
      <c r="A62" s="32">
        <v>2</v>
      </c>
      <c r="B62" s="25"/>
      <c r="C62" s="25" t="s">
        <v>38</v>
      </c>
      <c r="D62" s="25"/>
      <c r="E62" s="25"/>
      <c r="F62" s="25"/>
      <c r="G62" s="25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x14ac:dyDescent="0.25">
      <c r="A63" s="32">
        <v>3</v>
      </c>
      <c r="B63" s="25"/>
      <c r="C63" s="25" t="s">
        <v>39</v>
      </c>
      <c r="D63" s="25"/>
      <c r="E63" s="25"/>
      <c r="F63" s="25"/>
      <c r="G63" s="25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x14ac:dyDescent="0.25">
      <c r="A64" s="32">
        <v>4</v>
      </c>
      <c r="B64" s="25"/>
      <c r="C64" s="25" t="s">
        <v>40</v>
      </c>
      <c r="D64" s="25"/>
      <c r="E64" s="25"/>
      <c r="F64" s="25"/>
      <c r="G64" s="25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x14ac:dyDescent="0.25">
      <c r="A65" s="32">
        <v>5</v>
      </c>
      <c r="B65" s="25"/>
      <c r="C65" s="25" t="s">
        <v>41</v>
      </c>
      <c r="D65" s="25"/>
      <c r="E65" s="25"/>
      <c r="F65" s="25"/>
      <c r="G65" s="25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x14ac:dyDescent="0.25">
      <c r="A66" s="32">
        <v>6</v>
      </c>
      <c r="B66" s="25"/>
      <c r="C66" s="25" t="s">
        <v>42</v>
      </c>
      <c r="D66" s="25"/>
      <c r="E66" s="25"/>
      <c r="F66" s="25"/>
      <c r="G66" s="25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x14ac:dyDescent="0.25">
      <c r="A67" s="32">
        <v>7</v>
      </c>
      <c r="B67" s="25"/>
      <c r="C67" s="25" t="s">
        <v>43</v>
      </c>
      <c r="D67" s="25"/>
      <c r="E67" s="25"/>
      <c r="F67" s="25"/>
      <c r="G67" s="25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x14ac:dyDescent="0.25">
      <c r="A68" s="32">
        <v>8</v>
      </c>
      <c r="B68" s="25"/>
      <c r="C68" s="25" t="s">
        <v>44</v>
      </c>
      <c r="D68" s="25"/>
      <c r="E68" s="25"/>
      <c r="F68" s="25"/>
      <c r="G68" s="25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x14ac:dyDescent="0.25">
      <c r="A69" s="32">
        <v>9</v>
      </c>
      <c r="B69" s="25"/>
      <c r="C69" s="25" t="s">
        <v>45</v>
      </c>
      <c r="D69" s="25"/>
      <c r="E69" s="25"/>
      <c r="F69" s="25"/>
      <c r="G69" s="25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x14ac:dyDescent="0.25">
      <c r="A70" s="32">
        <v>10</v>
      </c>
      <c r="B70" s="25"/>
      <c r="C70" s="25" t="s">
        <v>46</v>
      </c>
      <c r="D70" s="25"/>
      <c r="E70" s="25"/>
      <c r="F70" s="25"/>
      <c r="G70" s="25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x14ac:dyDescent="0.25">
      <c r="A71" s="32">
        <v>11</v>
      </c>
      <c r="B71" s="25"/>
      <c r="C71" s="25" t="s">
        <v>47</v>
      </c>
      <c r="D71" s="25"/>
      <c r="E71" s="25"/>
      <c r="F71" s="25"/>
      <c r="G71" s="25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x14ac:dyDescent="0.25">
      <c r="A72" s="32">
        <v>12</v>
      </c>
      <c r="B72" s="25"/>
      <c r="C72" s="25" t="s">
        <v>48</v>
      </c>
      <c r="D72" s="25"/>
      <c r="E72" s="25"/>
      <c r="F72" s="25"/>
      <c r="G72" s="25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x14ac:dyDescent="0.25">
      <c r="A73" s="32">
        <v>13</v>
      </c>
      <c r="B73" s="25"/>
      <c r="C73" s="25" t="s">
        <v>49</v>
      </c>
      <c r="D73" s="25"/>
      <c r="E73" s="25"/>
      <c r="F73" s="25"/>
      <c r="G73" s="25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x14ac:dyDescent="0.25">
      <c r="A74" s="32">
        <v>14</v>
      </c>
      <c r="B74" s="25"/>
      <c r="C74" s="25" t="s">
        <v>50</v>
      </c>
      <c r="D74" s="25"/>
      <c r="E74" s="25"/>
      <c r="F74" s="25"/>
      <c r="G74" s="25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x14ac:dyDescent="0.25">
      <c r="A75" s="32">
        <v>15</v>
      </c>
      <c r="B75" s="25"/>
      <c r="C75" s="25" t="s">
        <v>51</v>
      </c>
      <c r="D75" s="25"/>
      <c r="E75" s="25"/>
      <c r="F75" s="25"/>
      <c r="G75" s="25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x14ac:dyDescent="0.25">
      <c r="A76" s="32">
        <v>16</v>
      </c>
      <c r="B76" s="25"/>
      <c r="C76" s="25" t="s">
        <v>52</v>
      </c>
      <c r="D76" s="25"/>
      <c r="E76" s="25"/>
      <c r="F76" s="25"/>
      <c r="G76" s="25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x14ac:dyDescent="0.25">
      <c r="A77" s="32">
        <v>17</v>
      </c>
      <c r="B77" s="25"/>
      <c r="C77" s="25" t="s">
        <v>53</v>
      </c>
      <c r="D77" s="25"/>
      <c r="E77" s="25"/>
      <c r="F77" s="25"/>
      <c r="G77" s="25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x14ac:dyDescent="0.25">
      <c r="A78" s="32">
        <v>18</v>
      </c>
      <c r="B78" s="25"/>
      <c r="C78" s="25" t="s">
        <v>54</v>
      </c>
      <c r="D78" s="25"/>
      <c r="E78" s="25"/>
      <c r="F78" s="25"/>
      <c r="G78" s="25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x14ac:dyDescent="0.25">
      <c r="A79" s="32">
        <v>19</v>
      </c>
      <c r="B79" s="25"/>
      <c r="C79" s="25" t="s">
        <v>55</v>
      </c>
      <c r="D79" s="25"/>
      <c r="E79" s="25"/>
      <c r="F79" s="25"/>
      <c r="G79" s="25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x14ac:dyDescent="0.25">
      <c r="A80" s="32">
        <v>20</v>
      </c>
      <c r="B80" s="25"/>
      <c r="C80" s="25" t="s">
        <v>56</v>
      </c>
      <c r="D80" s="25"/>
      <c r="E80" s="25"/>
      <c r="F80" s="25"/>
      <c r="G80" s="25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x14ac:dyDescent="0.25">
      <c r="A81" s="32">
        <v>21</v>
      </c>
      <c r="B81" s="25"/>
      <c r="C81" s="25" t="s">
        <v>57</v>
      </c>
      <c r="D81" s="25"/>
      <c r="E81" s="25"/>
      <c r="F81" s="25"/>
      <c r="G81" s="25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x14ac:dyDescent="0.25">
      <c r="A82" s="32">
        <v>22</v>
      </c>
      <c r="B82" s="25"/>
      <c r="C82" s="25" t="s">
        <v>58</v>
      </c>
      <c r="D82" s="25"/>
      <c r="E82" s="25"/>
      <c r="F82" s="25"/>
      <c r="G82" s="25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x14ac:dyDescent="0.25">
      <c r="A83" s="32">
        <v>23</v>
      </c>
      <c r="B83" s="25"/>
      <c r="C83" s="25" t="s">
        <v>59</v>
      </c>
      <c r="D83" s="25"/>
      <c r="E83" s="25"/>
      <c r="F83" s="25"/>
      <c r="G83" s="25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x14ac:dyDescent="0.25">
      <c r="A84" s="32">
        <v>24</v>
      </c>
      <c r="B84" s="25"/>
      <c r="C84" s="25" t="s">
        <v>60</v>
      </c>
      <c r="D84" s="25"/>
      <c r="E84" s="25"/>
      <c r="F84" s="25"/>
      <c r="G84" s="25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x14ac:dyDescent="0.25">
      <c r="A85" s="32">
        <v>25</v>
      </c>
      <c r="B85" s="25"/>
      <c r="C85" s="25" t="s">
        <v>61</v>
      </c>
      <c r="D85" s="25"/>
      <c r="E85" s="25"/>
      <c r="F85" s="25"/>
      <c r="G85" s="25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x14ac:dyDescent="0.25">
      <c r="A86" s="32">
        <v>26</v>
      </c>
      <c r="B86" s="25"/>
      <c r="C86" s="25" t="s">
        <v>62</v>
      </c>
      <c r="D86" s="25"/>
      <c r="E86" s="25"/>
      <c r="F86" s="25"/>
      <c r="G86" s="25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x14ac:dyDescent="0.25">
      <c r="A87" s="32">
        <v>27</v>
      </c>
      <c r="B87" s="25"/>
      <c r="C87" s="25" t="s">
        <v>63</v>
      </c>
      <c r="D87" s="25"/>
      <c r="E87" s="25"/>
      <c r="F87" s="25"/>
      <c r="G87" s="25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x14ac:dyDescent="0.25">
      <c r="A88" s="32">
        <v>28</v>
      </c>
      <c r="B88" s="25"/>
      <c r="C88" s="25" t="s">
        <v>64</v>
      </c>
      <c r="D88" s="25"/>
      <c r="E88" s="25"/>
      <c r="F88" s="25"/>
      <c r="G88" s="25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x14ac:dyDescent="0.25">
      <c r="A89" s="32">
        <v>29</v>
      </c>
      <c r="B89" s="25"/>
      <c r="C89" s="25" t="s">
        <v>65</v>
      </c>
      <c r="D89" s="25"/>
      <c r="E89" s="25"/>
      <c r="F89" s="25"/>
      <c r="G89" s="25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x14ac:dyDescent="0.25">
      <c r="A90" s="32">
        <v>30</v>
      </c>
      <c r="B90" s="25"/>
      <c r="C90" s="25" t="s">
        <v>66</v>
      </c>
      <c r="D90" s="25"/>
      <c r="E90" s="25"/>
      <c r="F90" s="25"/>
      <c r="G90" s="25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x14ac:dyDescent="0.25">
      <c r="A91" s="32">
        <v>31</v>
      </c>
      <c r="B91" s="25"/>
      <c r="C91" s="25" t="s">
        <v>67</v>
      </c>
      <c r="D91" s="25"/>
      <c r="E91" s="25"/>
      <c r="F91" s="25"/>
      <c r="G91" s="25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x14ac:dyDescent="0.25">
      <c r="A92" s="32">
        <v>32</v>
      </c>
      <c r="B92" s="25"/>
      <c r="C92" s="25" t="s">
        <v>68</v>
      </c>
      <c r="D92" s="25"/>
      <c r="E92" s="25"/>
      <c r="F92" s="25"/>
      <c r="G92" s="25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x14ac:dyDescent="0.25">
      <c r="A93" s="37" t="s">
        <v>71</v>
      </c>
      <c r="B93" s="24" t="s">
        <v>72</v>
      </c>
      <c r="C93" s="24"/>
      <c r="D93" s="24"/>
      <c r="E93" s="24"/>
      <c r="F93" s="24"/>
      <c r="G93" s="24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2"/>
      <c r="X93" s="22"/>
      <c r="Y93" s="22"/>
    </row>
    <row r="94" spans="1:25" x14ac:dyDescent="0.25">
      <c r="A94" s="32">
        <v>1</v>
      </c>
      <c r="B94" s="25"/>
      <c r="C94" s="25" t="s">
        <v>73</v>
      </c>
      <c r="D94" s="25"/>
      <c r="E94" s="25"/>
      <c r="F94" s="25"/>
      <c r="G94" s="25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x14ac:dyDescent="0.25">
      <c r="A95" s="32">
        <v>2</v>
      </c>
      <c r="B95" s="25"/>
      <c r="C95" s="25" t="s">
        <v>74</v>
      </c>
      <c r="D95" s="25"/>
      <c r="E95" s="25"/>
      <c r="F95" s="25"/>
      <c r="G95" s="25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x14ac:dyDescent="0.25">
      <c r="A96" s="32">
        <v>3</v>
      </c>
      <c r="B96" s="25"/>
      <c r="C96" s="25" t="s">
        <v>75</v>
      </c>
      <c r="D96" s="25"/>
      <c r="E96" s="25"/>
      <c r="F96" s="25"/>
      <c r="G96" s="25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x14ac:dyDescent="0.25">
      <c r="A97" s="32">
        <v>4</v>
      </c>
      <c r="B97" s="25"/>
      <c r="C97" s="25" t="s">
        <v>76</v>
      </c>
      <c r="D97" s="25"/>
      <c r="E97" s="25"/>
      <c r="F97" s="25"/>
      <c r="G97" s="25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x14ac:dyDescent="0.25">
      <c r="A98" s="32">
        <v>5</v>
      </c>
      <c r="B98" s="25"/>
      <c r="C98" s="25" t="s">
        <v>77</v>
      </c>
      <c r="D98" s="25"/>
      <c r="E98" s="25"/>
      <c r="F98" s="25"/>
      <c r="G98" s="25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x14ac:dyDescent="0.25">
      <c r="A99" s="32">
        <v>6</v>
      </c>
      <c r="B99" s="25"/>
      <c r="C99" s="25" t="s">
        <v>78</v>
      </c>
      <c r="D99" s="25"/>
      <c r="E99" s="25"/>
      <c r="F99" s="25"/>
      <c r="G99" s="25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x14ac:dyDescent="0.25">
      <c r="A100" s="32">
        <v>7</v>
      </c>
      <c r="B100" s="25"/>
      <c r="C100" s="25" t="s">
        <v>79</v>
      </c>
      <c r="D100" s="25"/>
      <c r="E100" s="25"/>
      <c r="F100" s="25"/>
      <c r="G100" s="25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x14ac:dyDescent="0.25">
      <c r="A101" s="32">
        <v>8</v>
      </c>
      <c r="B101" s="25"/>
      <c r="C101" s="25" t="s">
        <v>80</v>
      </c>
      <c r="D101" s="25"/>
      <c r="E101" s="25"/>
      <c r="F101" s="25"/>
      <c r="G101" s="25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x14ac:dyDescent="0.25">
      <c r="A102" s="32">
        <v>9</v>
      </c>
      <c r="B102" s="25"/>
      <c r="C102" s="25" t="s">
        <v>81</v>
      </c>
      <c r="D102" s="25"/>
      <c r="E102" s="25"/>
      <c r="F102" s="25"/>
      <c r="G102" s="25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x14ac:dyDescent="0.25">
      <c r="A103" s="32">
        <v>10</v>
      </c>
      <c r="B103" s="25"/>
      <c r="C103" s="25" t="s">
        <v>82</v>
      </c>
      <c r="D103" s="25"/>
      <c r="E103" s="25"/>
      <c r="F103" s="25"/>
      <c r="G103" s="25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x14ac:dyDescent="0.25">
      <c r="A104" s="32">
        <v>11</v>
      </c>
      <c r="B104" s="25"/>
      <c r="C104" s="25" t="s">
        <v>83</v>
      </c>
      <c r="D104" s="25"/>
      <c r="E104" s="25"/>
      <c r="F104" s="25"/>
      <c r="G104" s="25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x14ac:dyDescent="0.25">
      <c r="A105" s="32">
        <v>12</v>
      </c>
      <c r="B105" s="25"/>
      <c r="C105" s="25" t="s">
        <v>84</v>
      </c>
      <c r="D105" s="25"/>
      <c r="E105" s="25"/>
      <c r="F105" s="25"/>
      <c r="G105" s="25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x14ac:dyDescent="0.25">
      <c r="A106" s="32">
        <v>13</v>
      </c>
      <c r="B106" s="25"/>
      <c r="C106" s="25" t="s">
        <v>85</v>
      </c>
      <c r="D106" s="25"/>
      <c r="E106" s="25"/>
      <c r="F106" s="25"/>
      <c r="G106" s="25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x14ac:dyDescent="0.25">
      <c r="A107" s="32">
        <v>15</v>
      </c>
      <c r="B107" s="25"/>
      <c r="C107" s="25" t="s">
        <v>86</v>
      </c>
      <c r="D107" s="25"/>
      <c r="E107" s="25"/>
      <c r="F107" s="25"/>
      <c r="G107" s="25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x14ac:dyDescent="0.25">
      <c r="A108" s="25"/>
      <c r="B108" s="24" t="s">
        <v>19</v>
      </c>
      <c r="C108" s="25"/>
      <c r="D108" s="25"/>
      <c r="E108" s="25"/>
      <c r="F108" s="25"/>
      <c r="G108" s="25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x14ac:dyDescent="0.25">
      <c r="A109" s="201" t="s">
        <v>184</v>
      </c>
      <c r="B109" s="202"/>
      <c r="C109" s="203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5"/>
    </row>
    <row r="110" spans="1:25" x14ac:dyDescent="0.25">
      <c r="A110" s="28" t="s">
        <v>69</v>
      </c>
      <c r="B110" s="29" t="s">
        <v>70</v>
      </c>
      <c r="C110" s="30"/>
      <c r="D110" s="31"/>
      <c r="E110" s="31"/>
      <c r="F110" s="3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2"/>
      <c r="X110" s="22"/>
      <c r="Y110" s="22"/>
    </row>
    <row r="111" spans="1:25" x14ac:dyDescent="0.25">
      <c r="A111" s="32">
        <v>1</v>
      </c>
      <c r="B111" s="25"/>
      <c r="C111" s="25" t="s">
        <v>37</v>
      </c>
      <c r="D111" s="25"/>
      <c r="E111" s="25"/>
      <c r="F111" s="25"/>
      <c r="G111" s="25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x14ac:dyDescent="0.25">
      <c r="A112" s="32">
        <v>2</v>
      </c>
      <c r="B112" s="25"/>
      <c r="C112" s="25" t="s">
        <v>38</v>
      </c>
      <c r="D112" s="25"/>
      <c r="E112" s="25"/>
      <c r="F112" s="25"/>
      <c r="G112" s="25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x14ac:dyDescent="0.25">
      <c r="A113" s="32">
        <v>3</v>
      </c>
      <c r="B113" s="25"/>
      <c r="C113" s="25" t="s">
        <v>39</v>
      </c>
      <c r="D113" s="25"/>
      <c r="E113" s="25"/>
      <c r="F113" s="25"/>
      <c r="G113" s="25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x14ac:dyDescent="0.25">
      <c r="A114" s="32">
        <v>4</v>
      </c>
      <c r="B114" s="25"/>
      <c r="C114" s="25" t="s">
        <v>40</v>
      </c>
      <c r="D114" s="25"/>
      <c r="E114" s="25"/>
      <c r="F114" s="25"/>
      <c r="G114" s="25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x14ac:dyDescent="0.25">
      <c r="A115" s="32">
        <v>5</v>
      </c>
      <c r="B115" s="25"/>
      <c r="C115" s="25" t="s">
        <v>41</v>
      </c>
      <c r="D115" s="25"/>
      <c r="E115" s="25"/>
      <c r="F115" s="25"/>
      <c r="G115" s="25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x14ac:dyDescent="0.25">
      <c r="A116" s="32">
        <v>6</v>
      </c>
      <c r="B116" s="25"/>
      <c r="C116" s="25" t="s">
        <v>42</v>
      </c>
      <c r="D116" s="25"/>
      <c r="E116" s="25"/>
      <c r="F116" s="25"/>
      <c r="G116" s="25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x14ac:dyDescent="0.25">
      <c r="A117" s="32">
        <v>7</v>
      </c>
      <c r="B117" s="25"/>
      <c r="C117" s="25" t="s">
        <v>43</v>
      </c>
      <c r="D117" s="25"/>
      <c r="E117" s="25"/>
      <c r="F117" s="25"/>
      <c r="G117" s="25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x14ac:dyDescent="0.25">
      <c r="A118" s="32">
        <v>8</v>
      </c>
      <c r="B118" s="25"/>
      <c r="C118" s="25" t="s">
        <v>44</v>
      </c>
      <c r="D118" s="25"/>
      <c r="E118" s="25"/>
      <c r="F118" s="25"/>
      <c r="G118" s="25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x14ac:dyDescent="0.25">
      <c r="A119" s="32">
        <v>9</v>
      </c>
      <c r="B119" s="25"/>
      <c r="C119" s="25" t="s">
        <v>45</v>
      </c>
      <c r="D119" s="25"/>
      <c r="E119" s="25"/>
      <c r="F119" s="25"/>
      <c r="G119" s="25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x14ac:dyDescent="0.25">
      <c r="A120" s="32">
        <v>10</v>
      </c>
      <c r="B120" s="25" t="s">
        <v>184</v>
      </c>
      <c r="C120" s="25" t="s">
        <v>46</v>
      </c>
      <c r="D120" s="25"/>
      <c r="E120" s="25"/>
      <c r="F120" s="25"/>
      <c r="G120" s="25"/>
      <c r="H120" s="22"/>
      <c r="I120" s="22">
        <v>1</v>
      </c>
      <c r="J120" s="22"/>
      <c r="K120" s="22"/>
      <c r="L120" s="22">
        <v>0</v>
      </c>
      <c r="M120" s="22"/>
      <c r="N120" s="22"/>
      <c r="O120" s="22">
        <v>0</v>
      </c>
      <c r="P120" s="22"/>
      <c r="Q120" s="22"/>
      <c r="R120" s="22">
        <v>0</v>
      </c>
      <c r="S120" s="22"/>
      <c r="T120" s="22"/>
      <c r="U120" s="22">
        <v>0</v>
      </c>
      <c r="V120" s="22"/>
      <c r="W120" s="22"/>
      <c r="X120" s="22">
        <v>0</v>
      </c>
      <c r="Y120" s="22"/>
    </row>
    <row r="121" spans="1:25" x14ac:dyDescent="0.25">
      <c r="A121" s="32">
        <v>11</v>
      </c>
      <c r="B121" s="25"/>
      <c r="C121" s="25" t="s">
        <v>47</v>
      </c>
      <c r="D121" s="25"/>
      <c r="E121" s="25"/>
      <c r="F121" s="25"/>
      <c r="G121" s="25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x14ac:dyDescent="0.25">
      <c r="A122" s="32">
        <v>12</v>
      </c>
      <c r="B122" s="25"/>
      <c r="C122" s="25" t="s">
        <v>48</v>
      </c>
      <c r="D122" s="25"/>
      <c r="E122" s="25"/>
      <c r="F122" s="25"/>
      <c r="G122" s="25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x14ac:dyDescent="0.25">
      <c r="A123" s="32">
        <v>13</v>
      </c>
      <c r="B123" s="25"/>
      <c r="C123" s="25" t="s">
        <v>49</v>
      </c>
      <c r="D123" s="25"/>
      <c r="E123" s="25"/>
      <c r="F123" s="25"/>
      <c r="G123" s="25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x14ac:dyDescent="0.25">
      <c r="A124" s="32">
        <v>14</v>
      </c>
      <c r="B124" s="25"/>
      <c r="C124" s="25" t="s">
        <v>50</v>
      </c>
      <c r="D124" s="25"/>
      <c r="E124" s="25"/>
      <c r="F124" s="25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x14ac:dyDescent="0.25">
      <c r="A125" s="32">
        <v>15</v>
      </c>
      <c r="B125" s="138"/>
      <c r="C125" s="25" t="s">
        <v>51</v>
      </c>
      <c r="D125" s="25"/>
      <c r="E125" s="25"/>
      <c r="F125" s="25"/>
      <c r="G125" s="25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</row>
    <row r="126" spans="1:25" x14ac:dyDescent="0.25">
      <c r="A126" s="32">
        <v>16</v>
      </c>
      <c r="B126" s="25"/>
      <c r="C126" s="25" t="s">
        <v>52</v>
      </c>
      <c r="D126" s="25"/>
      <c r="E126" s="25"/>
      <c r="F126" s="25"/>
      <c r="G126" s="25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x14ac:dyDescent="0.25">
      <c r="A127" s="32">
        <v>17</v>
      </c>
      <c r="B127" s="25"/>
      <c r="C127" s="25" t="s">
        <v>53</v>
      </c>
      <c r="D127" s="25"/>
      <c r="E127" s="25"/>
      <c r="F127" s="25"/>
      <c r="G127" s="25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x14ac:dyDescent="0.25">
      <c r="A128" s="32">
        <v>18</v>
      </c>
      <c r="B128" s="25"/>
      <c r="C128" s="25" t="s">
        <v>54</v>
      </c>
      <c r="D128" s="25"/>
      <c r="E128" s="25"/>
      <c r="F128" s="25"/>
      <c r="G128" s="25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x14ac:dyDescent="0.25">
      <c r="A129" s="32">
        <v>19</v>
      </c>
      <c r="B129" s="25"/>
      <c r="C129" s="25" t="s">
        <v>55</v>
      </c>
      <c r="D129" s="25"/>
      <c r="E129" s="25"/>
      <c r="F129" s="25"/>
      <c r="G129" s="25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x14ac:dyDescent="0.25">
      <c r="A130" s="32">
        <v>20</v>
      </c>
      <c r="B130" s="25"/>
      <c r="C130" s="25" t="s">
        <v>56</v>
      </c>
      <c r="D130" s="25"/>
      <c r="E130" s="25"/>
      <c r="F130" s="25"/>
      <c r="G130" s="25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x14ac:dyDescent="0.25">
      <c r="A131" s="32">
        <v>21</v>
      </c>
      <c r="B131" s="25"/>
      <c r="C131" s="25" t="s">
        <v>57</v>
      </c>
      <c r="D131" s="25"/>
      <c r="E131" s="25"/>
      <c r="F131" s="25"/>
      <c r="G131" s="25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x14ac:dyDescent="0.25">
      <c r="A132" s="32">
        <v>22</v>
      </c>
      <c r="B132" s="25"/>
      <c r="C132" s="25" t="s">
        <v>58</v>
      </c>
      <c r="D132" s="25"/>
      <c r="E132" s="25"/>
      <c r="F132" s="25"/>
      <c r="G132" s="25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x14ac:dyDescent="0.25">
      <c r="A133" s="32">
        <v>23</v>
      </c>
      <c r="B133" s="25"/>
      <c r="C133" s="25" t="s">
        <v>59</v>
      </c>
      <c r="D133" s="25"/>
      <c r="E133" s="25"/>
      <c r="F133" s="25"/>
      <c r="G133" s="25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x14ac:dyDescent="0.25">
      <c r="A134" s="32">
        <v>24</v>
      </c>
      <c r="B134" s="25"/>
      <c r="C134" s="25" t="s">
        <v>60</v>
      </c>
      <c r="D134" s="25"/>
      <c r="E134" s="25"/>
      <c r="F134" s="25"/>
      <c r="G134" s="25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x14ac:dyDescent="0.25">
      <c r="A135" s="32">
        <v>25</v>
      </c>
      <c r="B135" s="25"/>
      <c r="C135" s="25" t="s">
        <v>61</v>
      </c>
      <c r="D135" s="25"/>
      <c r="E135" s="25"/>
      <c r="F135" s="25"/>
      <c r="G135" s="25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x14ac:dyDescent="0.25">
      <c r="A136" s="32">
        <v>26</v>
      </c>
      <c r="B136" s="25"/>
      <c r="C136" s="25" t="s">
        <v>62</v>
      </c>
      <c r="D136" s="25"/>
      <c r="E136" s="25"/>
      <c r="F136" s="25"/>
      <c r="G136" s="25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x14ac:dyDescent="0.25">
      <c r="A137" s="32">
        <v>27</v>
      </c>
      <c r="B137" s="25"/>
      <c r="C137" s="25" t="s">
        <v>63</v>
      </c>
      <c r="D137" s="25"/>
      <c r="E137" s="25"/>
      <c r="F137" s="25"/>
      <c r="G137" s="25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x14ac:dyDescent="0.25">
      <c r="A138" s="32">
        <v>28</v>
      </c>
      <c r="B138" s="25"/>
      <c r="C138" s="25" t="s">
        <v>64</v>
      </c>
      <c r="D138" s="25"/>
      <c r="E138" s="25"/>
      <c r="F138" s="25"/>
      <c r="G138" s="25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x14ac:dyDescent="0.25">
      <c r="A139" s="32">
        <v>29</v>
      </c>
      <c r="B139" s="25"/>
      <c r="C139" s="25" t="s">
        <v>65</v>
      </c>
      <c r="D139" s="25"/>
      <c r="E139" s="25"/>
      <c r="F139" s="25"/>
      <c r="G139" s="25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x14ac:dyDescent="0.25">
      <c r="A140" s="32">
        <v>30</v>
      </c>
      <c r="B140" s="25"/>
      <c r="C140" s="25" t="s">
        <v>66</v>
      </c>
      <c r="D140" s="25"/>
      <c r="E140" s="25"/>
      <c r="F140" s="25"/>
      <c r="G140" s="25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x14ac:dyDescent="0.25">
      <c r="A141" s="32">
        <v>31</v>
      </c>
      <c r="B141" s="25"/>
      <c r="C141" s="25" t="s">
        <v>67</v>
      </c>
      <c r="D141" s="25"/>
      <c r="E141" s="25"/>
      <c r="F141" s="25"/>
      <c r="G141" s="25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x14ac:dyDescent="0.25">
      <c r="A142" s="32">
        <v>32</v>
      </c>
      <c r="B142" s="25"/>
      <c r="C142" s="25" t="s">
        <v>68</v>
      </c>
      <c r="D142" s="25"/>
      <c r="E142" s="25"/>
      <c r="F142" s="25"/>
      <c r="G142" s="25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x14ac:dyDescent="0.25">
      <c r="A143" s="37" t="s">
        <v>71</v>
      </c>
      <c r="B143" s="24" t="s">
        <v>72</v>
      </c>
      <c r="C143" s="24"/>
      <c r="D143" s="24"/>
      <c r="E143" s="24"/>
      <c r="F143" s="24"/>
      <c r="G143" s="24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2"/>
      <c r="X143" s="22"/>
      <c r="Y143" s="22"/>
    </row>
    <row r="144" spans="1:25" x14ac:dyDescent="0.25">
      <c r="A144" s="32">
        <v>1</v>
      </c>
      <c r="B144" s="25"/>
      <c r="C144" s="25" t="s">
        <v>73</v>
      </c>
      <c r="D144" s="25"/>
      <c r="E144" s="25"/>
      <c r="F144" s="25"/>
      <c r="G144" s="25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x14ac:dyDescent="0.25">
      <c r="A145" s="32">
        <v>2</v>
      </c>
      <c r="B145" s="25"/>
      <c r="C145" s="25" t="s">
        <v>74</v>
      </c>
      <c r="D145" s="25"/>
      <c r="E145" s="25"/>
      <c r="F145" s="25"/>
      <c r="G145" s="25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x14ac:dyDescent="0.25">
      <c r="A146" s="32">
        <v>3</v>
      </c>
      <c r="B146" s="25"/>
      <c r="C146" s="25" t="s">
        <v>75</v>
      </c>
      <c r="D146" s="25"/>
      <c r="E146" s="25"/>
      <c r="F146" s="25"/>
      <c r="G146" s="25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x14ac:dyDescent="0.25">
      <c r="A147" s="32">
        <v>4</v>
      </c>
      <c r="B147" s="25"/>
      <c r="C147" s="25" t="s">
        <v>76</v>
      </c>
      <c r="D147" s="25"/>
      <c r="E147" s="25"/>
      <c r="F147" s="25"/>
      <c r="G147" s="25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x14ac:dyDescent="0.25">
      <c r="A148" s="32">
        <v>5</v>
      </c>
      <c r="B148" s="25"/>
      <c r="C148" s="25" t="s">
        <v>77</v>
      </c>
      <c r="D148" s="25"/>
      <c r="E148" s="25"/>
      <c r="F148" s="25"/>
      <c r="G148" s="25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x14ac:dyDescent="0.25">
      <c r="A149" s="32">
        <v>6</v>
      </c>
      <c r="B149" s="25"/>
      <c r="C149" s="25" t="s">
        <v>78</v>
      </c>
      <c r="D149" s="25"/>
      <c r="E149" s="25"/>
      <c r="F149" s="25"/>
      <c r="G149" s="25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x14ac:dyDescent="0.25">
      <c r="A150" s="32">
        <v>7</v>
      </c>
      <c r="B150" s="25"/>
      <c r="C150" s="25" t="s">
        <v>79</v>
      </c>
      <c r="D150" s="25"/>
      <c r="E150" s="25"/>
      <c r="F150" s="25"/>
      <c r="G150" s="25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x14ac:dyDescent="0.25">
      <c r="A151" s="32">
        <v>8</v>
      </c>
      <c r="B151" s="25"/>
      <c r="C151" s="25" t="s">
        <v>80</v>
      </c>
      <c r="D151" s="25"/>
      <c r="E151" s="25"/>
      <c r="F151" s="25"/>
      <c r="G151" s="25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x14ac:dyDescent="0.25">
      <c r="A152" s="32">
        <v>9</v>
      </c>
      <c r="B152" s="25"/>
      <c r="C152" s="25" t="s">
        <v>81</v>
      </c>
      <c r="D152" s="25"/>
      <c r="E152" s="25"/>
      <c r="F152" s="25"/>
      <c r="G152" s="25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x14ac:dyDescent="0.25">
      <c r="A153" s="32">
        <v>10</v>
      </c>
      <c r="B153" s="25"/>
      <c r="C153" s="25" t="s">
        <v>82</v>
      </c>
      <c r="D153" s="25"/>
      <c r="E153" s="25"/>
      <c r="F153" s="25"/>
      <c r="G153" s="25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x14ac:dyDescent="0.25">
      <c r="A154" s="32">
        <v>11</v>
      </c>
      <c r="B154" s="25"/>
      <c r="C154" s="25" t="s">
        <v>83</v>
      </c>
      <c r="D154" s="25"/>
      <c r="E154" s="25"/>
      <c r="F154" s="25"/>
      <c r="G154" s="25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x14ac:dyDescent="0.25">
      <c r="A155" s="32">
        <v>12</v>
      </c>
      <c r="B155" s="25"/>
      <c r="C155" s="25" t="s">
        <v>84</v>
      </c>
      <c r="D155" s="25"/>
      <c r="E155" s="25"/>
      <c r="F155" s="25"/>
      <c r="G155" s="25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x14ac:dyDescent="0.25">
      <c r="A156" s="32">
        <v>13</v>
      </c>
      <c r="B156" s="25"/>
      <c r="C156" s="25" t="s">
        <v>85</v>
      </c>
      <c r="D156" s="25"/>
      <c r="E156" s="25"/>
      <c r="F156" s="25"/>
      <c r="G156" s="25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x14ac:dyDescent="0.25">
      <c r="A157" s="32">
        <v>15</v>
      </c>
      <c r="B157" s="25"/>
      <c r="C157" s="25" t="s">
        <v>86</v>
      </c>
      <c r="D157" s="25"/>
      <c r="E157" s="25"/>
      <c r="F157" s="25"/>
      <c r="G157" s="25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x14ac:dyDescent="0.25">
      <c r="A158" s="25"/>
      <c r="B158" s="24" t="s">
        <v>19</v>
      </c>
      <c r="C158" s="25"/>
      <c r="D158" s="25"/>
      <c r="E158" s="25"/>
      <c r="F158" s="25"/>
      <c r="G158" s="25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x14ac:dyDescent="0.25">
      <c r="A159" s="201" t="s">
        <v>189</v>
      </c>
      <c r="B159" s="202"/>
      <c r="C159" s="20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5"/>
    </row>
    <row r="160" spans="1:25" ht="20.25" customHeight="1" x14ac:dyDescent="0.25">
      <c r="A160" s="28" t="s">
        <v>69</v>
      </c>
      <c r="B160" s="29" t="s">
        <v>70</v>
      </c>
      <c r="C160" s="30"/>
      <c r="D160" s="31"/>
      <c r="E160" s="31"/>
      <c r="F160" s="3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2"/>
      <c r="X160" s="22"/>
      <c r="Y160" s="22"/>
    </row>
    <row r="161" spans="1:25" x14ac:dyDescent="0.25">
      <c r="A161" s="32">
        <v>1</v>
      </c>
      <c r="B161" s="25"/>
      <c r="C161" s="25" t="s">
        <v>37</v>
      </c>
      <c r="D161" s="25"/>
      <c r="E161" s="25"/>
      <c r="F161" s="25"/>
      <c r="G161" s="25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x14ac:dyDescent="0.25">
      <c r="A162" s="32">
        <v>2</v>
      </c>
      <c r="B162" s="25"/>
      <c r="C162" s="25" t="s">
        <v>38</v>
      </c>
      <c r="D162" s="25"/>
      <c r="E162" s="25"/>
      <c r="F162" s="25"/>
      <c r="G162" s="25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x14ac:dyDescent="0.25">
      <c r="A163" s="32">
        <v>3</v>
      </c>
      <c r="B163" s="25"/>
      <c r="C163" s="25" t="s">
        <v>39</v>
      </c>
      <c r="D163" s="25"/>
      <c r="E163" s="25"/>
      <c r="F163" s="25"/>
      <c r="G163" s="25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x14ac:dyDescent="0.25">
      <c r="A164" s="32">
        <v>4</v>
      </c>
      <c r="B164" s="25"/>
      <c r="C164" s="25" t="s">
        <v>40</v>
      </c>
      <c r="D164" s="25"/>
      <c r="E164" s="25"/>
      <c r="F164" s="25"/>
      <c r="G164" s="25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x14ac:dyDescent="0.25">
      <c r="A165" s="32">
        <v>5</v>
      </c>
      <c r="B165" s="25"/>
      <c r="C165" s="25" t="s">
        <v>41</v>
      </c>
      <c r="D165" s="25"/>
      <c r="E165" s="25"/>
      <c r="F165" s="25"/>
      <c r="G165" s="25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x14ac:dyDescent="0.25">
      <c r="A166" s="32">
        <v>6</v>
      </c>
      <c r="B166" s="25"/>
      <c r="C166" s="25" t="s">
        <v>42</v>
      </c>
      <c r="D166" s="25"/>
      <c r="E166" s="25"/>
      <c r="F166" s="25"/>
      <c r="G166" s="25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x14ac:dyDescent="0.25">
      <c r="A167" s="32">
        <v>7</v>
      </c>
      <c r="B167" s="25"/>
      <c r="C167" s="25" t="s">
        <v>43</v>
      </c>
      <c r="D167" s="25"/>
      <c r="E167" s="25"/>
      <c r="F167" s="25"/>
      <c r="G167" s="25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x14ac:dyDescent="0.25">
      <c r="A168" s="32">
        <v>8</v>
      </c>
      <c r="B168" s="25"/>
      <c r="C168" s="25" t="s">
        <v>44</v>
      </c>
      <c r="D168" s="25"/>
      <c r="E168" s="25"/>
      <c r="F168" s="25"/>
      <c r="G168" s="25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x14ac:dyDescent="0.25">
      <c r="A169" s="32">
        <v>9</v>
      </c>
      <c r="B169" s="25"/>
      <c r="C169" s="25" t="s">
        <v>45</v>
      </c>
      <c r="D169" s="25"/>
      <c r="E169" s="25"/>
      <c r="F169" s="25"/>
      <c r="G169" s="25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x14ac:dyDescent="0.25">
      <c r="A170" s="32">
        <v>10</v>
      </c>
      <c r="B170" s="25"/>
      <c r="C170" s="25" t="s">
        <v>46</v>
      </c>
      <c r="D170" s="25"/>
      <c r="E170" s="25"/>
      <c r="F170" s="25"/>
      <c r="G170" s="25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x14ac:dyDescent="0.25">
      <c r="A171" s="32">
        <v>11</v>
      </c>
      <c r="B171" s="25"/>
      <c r="C171" s="25" t="s">
        <v>47</v>
      </c>
      <c r="D171" s="25"/>
      <c r="E171" s="25"/>
      <c r="F171" s="25"/>
      <c r="G171" s="25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x14ac:dyDescent="0.25">
      <c r="A172" s="32">
        <v>12</v>
      </c>
      <c r="B172" s="25"/>
      <c r="C172" s="25" t="s">
        <v>48</v>
      </c>
      <c r="D172" s="25"/>
      <c r="E172" s="25"/>
      <c r="F172" s="25"/>
      <c r="G172" s="25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x14ac:dyDescent="0.25">
      <c r="A173" s="32">
        <v>13</v>
      </c>
      <c r="B173" s="25"/>
      <c r="C173" s="25" t="s">
        <v>49</v>
      </c>
      <c r="D173" s="25"/>
      <c r="E173" s="25"/>
      <c r="F173" s="25"/>
      <c r="G173" s="25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x14ac:dyDescent="0.25">
      <c r="A174" s="32">
        <v>14</v>
      </c>
      <c r="B174" s="25"/>
      <c r="C174" s="25" t="s">
        <v>50</v>
      </c>
      <c r="D174" s="25"/>
      <c r="E174" s="25"/>
      <c r="F174" s="25"/>
      <c r="G174" s="25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x14ac:dyDescent="0.25">
      <c r="A175" s="32">
        <v>15</v>
      </c>
      <c r="B175" s="25"/>
      <c r="C175" s="25" t="s">
        <v>51</v>
      </c>
      <c r="D175" s="25"/>
      <c r="E175" s="25"/>
      <c r="F175" s="25">
        <v>0</v>
      </c>
      <c r="G175" s="25"/>
      <c r="H175" s="22"/>
      <c r="I175" s="22">
        <v>0</v>
      </c>
      <c r="J175" s="22"/>
      <c r="K175" s="22"/>
      <c r="L175" s="22">
        <v>0</v>
      </c>
      <c r="M175" s="22"/>
      <c r="N175" s="22"/>
      <c r="O175" s="22">
        <v>0</v>
      </c>
      <c r="P175" s="22"/>
      <c r="Q175" s="22"/>
      <c r="R175" s="22">
        <v>0</v>
      </c>
      <c r="S175" s="22"/>
      <c r="T175" s="22"/>
      <c r="U175" s="22">
        <v>0</v>
      </c>
      <c r="V175" s="22"/>
      <c r="W175" s="22"/>
      <c r="X175" s="22">
        <v>0</v>
      </c>
      <c r="Y175" s="22" t="s">
        <v>190</v>
      </c>
    </row>
    <row r="176" spans="1:25" x14ac:dyDescent="0.25">
      <c r="A176" s="32">
        <v>16</v>
      </c>
      <c r="B176" s="25"/>
      <c r="C176" s="25" t="s">
        <v>52</v>
      </c>
      <c r="D176" s="25"/>
      <c r="E176" s="25"/>
      <c r="F176" s="25"/>
      <c r="G176" s="25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x14ac:dyDescent="0.25">
      <c r="A177" s="32">
        <v>17</v>
      </c>
      <c r="B177" s="25"/>
      <c r="C177" s="25" t="s">
        <v>53</v>
      </c>
      <c r="D177" s="25"/>
      <c r="E177" s="25"/>
      <c r="F177" s="25"/>
      <c r="G177" s="25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x14ac:dyDescent="0.25">
      <c r="A178" s="32">
        <v>18</v>
      </c>
      <c r="B178" s="25"/>
      <c r="C178" s="25" t="s">
        <v>54</v>
      </c>
      <c r="D178" s="25"/>
      <c r="E178" s="25"/>
      <c r="F178" s="25"/>
      <c r="G178" s="25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x14ac:dyDescent="0.25">
      <c r="A179" s="32">
        <v>19</v>
      </c>
      <c r="B179" s="25"/>
      <c r="C179" s="25" t="s">
        <v>55</v>
      </c>
      <c r="D179" s="25"/>
      <c r="E179" s="25"/>
      <c r="F179" s="25"/>
      <c r="G179" s="25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x14ac:dyDescent="0.25">
      <c r="A180" s="32">
        <v>20</v>
      </c>
      <c r="B180" s="25"/>
      <c r="C180" s="25" t="s">
        <v>56</v>
      </c>
      <c r="D180" s="25"/>
      <c r="E180" s="25"/>
      <c r="F180" s="25"/>
      <c r="G180" s="25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x14ac:dyDescent="0.25">
      <c r="A181" s="32">
        <v>21</v>
      </c>
      <c r="B181" s="25"/>
      <c r="C181" s="25" t="s">
        <v>57</v>
      </c>
      <c r="D181" s="25"/>
      <c r="E181" s="25"/>
      <c r="F181" s="25"/>
      <c r="G181" s="25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x14ac:dyDescent="0.25">
      <c r="A182" s="32">
        <v>22</v>
      </c>
      <c r="B182" s="25"/>
      <c r="C182" s="25" t="s">
        <v>58</v>
      </c>
      <c r="D182" s="25"/>
      <c r="E182" s="25"/>
      <c r="F182" s="25"/>
      <c r="G182" s="25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x14ac:dyDescent="0.25">
      <c r="A183" s="32">
        <v>23</v>
      </c>
      <c r="B183" s="25"/>
      <c r="C183" s="25" t="s">
        <v>59</v>
      </c>
      <c r="D183" s="25"/>
      <c r="E183" s="25"/>
      <c r="F183" s="25"/>
      <c r="G183" s="25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x14ac:dyDescent="0.25">
      <c r="A184" s="32">
        <v>24</v>
      </c>
      <c r="B184" s="25"/>
      <c r="C184" s="25" t="s">
        <v>60</v>
      </c>
      <c r="D184" s="25"/>
      <c r="E184" s="25"/>
      <c r="F184" s="25"/>
      <c r="G184" s="25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x14ac:dyDescent="0.25">
      <c r="A185" s="32">
        <v>25</v>
      </c>
      <c r="B185" s="25"/>
      <c r="C185" s="25" t="s">
        <v>61</v>
      </c>
      <c r="D185" s="25"/>
      <c r="E185" s="25"/>
      <c r="F185" s="25"/>
      <c r="G185" s="25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x14ac:dyDescent="0.25">
      <c r="A186" s="32">
        <v>26</v>
      </c>
      <c r="B186" s="25"/>
      <c r="C186" s="25" t="s">
        <v>62</v>
      </c>
      <c r="D186" s="25"/>
      <c r="E186" s="25"/>
      <c r="F186" s="25"/>
      <c r="G186" s="25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x14ac:dyDescent="0.25">
      <c r="A187" s="32">
        <v>27</v>
      </c>
      <c r="B187" s="25"/>
      <c r="C187" s="25" t="s">
        <v>63</v>
      </c>
      <c r="D187" s="25"/>
      <c r="E187" s="25"/>
      <c r="F187" s="25"/>
      <c r="G187" s="25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x14ac:dyDescent="0.25">
      <c r="A188" s="32">
        <v>28</v>
      </c>
      <c r="B188" s="25"/>
      <c r="C188" s="25" t="s">
        <v>64</v>
      </c>
      <c r="D188" s="25"/>
      <c r="E188" s="25"/>
      <c r="F188" s="25"/>
      <c r="G188" s="25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x14ac:dyDescent="0.25">
      <c r="A189" s="32">
        <v>29</v>
      </c>
      <c r="B189" s="25"/>
      <c r="C189" s="25" t="s">
        <v>65</v>
      </c>
      <c r="D189" s="25"/>
      <c r="E189" s="25"/>
      <c r="F189" s="25"/>
      <c r="G189" s="25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x14ac:dyDescent="0.25">
      <c r="A190" s="32">
        <v>30</v>
      </c>
      <c r="B190" s="25"/>
      <c r="C190" s="25" t="s">
        <v>66</v>
      </c>
      <c r="D190" s="25"/>
      <c r="E190" s="25"/>
      <c r="F190" s="25"/>
      <c r="G190" s="25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s="26" customFormat="1" x14ac:dyDescent="0.25">
      <c r="A191" s="32">
        <v>31</v>
      </c>
      <c r="B191" s="25"/>
      <c r="C191" s="25" t="s">
        <v>67</v>
      </c>
      <c r="D191" s="25"/>
      <c r="E191" s="25"/>
      <c r="F191" s="25"/>
      <c r="G191" s="25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x14ac:dyDescent="0.25">
      <c r="A192" s="32">
        <v>32</v>
      </c>
      <c r="B192" s="25"/>
      <c r="C192" s="25" t="s">
        <v>68</v>
      </c>
      <c r="D192" s="25"/>
      <c r="E192" s="25"/>
      <c r="F192" s="25"/>
      <c r="G192" s="25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x14ac:dyDescent="0.25">
      <c r="A193" s="37" t="s">
        <v>71</v>
      </c>
      <c r="B193" s="24" t="s">
        <v>72</v>
      </c>
      <c r="C193" s="24"/>
      <c r="D193" s="24"/>
      <c r="E193" s="24"/>
      <c r="F193" s="24"/>
      <c r="G193" s="24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2"/>
      <c r="X193" s="22"/>
      <c r="Y193" s="22"/>
    </row>
    <row r="194" spans="1:25" x14ac:dyDescent="0.25">
      <c r="A194" s="32">
        <v>1</v>
      </c>
      <c r="B194" s="25"/>
      <c r="C194" s="25" t="s">
        <v>73</v>
      </c>
      <c r="D194" s="25"/>
      <c r="E194" s="25"/>
      <c r="F194" s="25"/>
      <c r="G194" s="25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x14ac:dyDescent="0.25">
      <c r="A195" s="32">
        <v>2</v>
      </c>
      <c r="B195" s="25"/>
      <c r="C195" s="25" t="s">
        <v>74</v>
      </c>
      <c r="D195" s="25"/>
      <c r="E195" s="25"/>
      <c r="F195" s="25"/>
      <c r="G195" s="25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x14ac:dyDescent="0.25">
      <c r="A196" s="32">
        <v>3</v>
      </c>
      <c r="B196" s="25"/>
      <c r="C196" s="25" t="s">
        <v>75</v>
      </c>
      <c r="D196" s="25"/>
      <c r="E196" s="25"/>
      <c r="F196" s="25"/>
      <c r="G196" s="25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x14ac:dyDescent="0.25">
      <c r="A197" s="32">
        <v>4</v>
      </c>
      <c r="B197" s="25"/>
      <c r="C197" s="25" t="s">
        <v>76</v>
      </c>
      <c r="D197" s="25"/>
      <c r="E197" s="25"/>
      <c r="F197" s="25"/>
      <c r="G197" s="25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x14ac:dyDescent="0.25">
      <c r="A198" s="32">
        <v>5</v>
      </c>
      <c r="B198" s="25"/>
      <c r="C198" s="25" t="s">
        <v>77</v>
      </c>
      <c r="D198" s="25"/>
      <c r="E198" s="25"/>
      <c r="F198" s="25"/>
      <c r="G198" s="25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x14ac:dyDescent="0.25">
      <c r="A199" s="32">
        <v>6</v>
      </c>
      <c r="B199" s="25"/>
      <c r="C199" s="25" t="s">
        <v>78</v>
      </c>
      <c r="D199" s="25"/>
      <c r="E199" s="25"/>
      <c r="F199" s="25"/>
      <c r="G199" s="25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x14ac:dyDescent="0.25">
      <c r="A200" s="32">
        <v>7</v>
      </c>
      <c r="B200" s="25"/>
      <c r="C200" s="25" t="s">
        <v>79</v>
      </c>
      <c r="D200" s="25"/>
      <c r="E200" s="25"/>
      <c r="F200" s="25"/>
      <c r="G200" s="25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x14ac:dyDescent="0.25">
      <c r="A201" s="32">
        <v>8</v>
      </c>
      <c r="B201" s="25"/>
      <c r="C201" s="25" t="s">
        <v>80</v>
      </c>
      <c r="D201" s="25"/>
      <c r="E201" s="25"/>
      <c r="F201" s="25"/>
      <c r="G201" s="25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x14ac:dyDescent="0.25">
      <c r="A202" s="32">
        <v>9</v>
      </c>
      <c r="B202" s="25"/>
      <c r="C202" s="25" t="s">
        <v>81</v>
      </c>
      <c r="D202" s="25"/>
      <c r="E202" s="25"/>
      <c r="F202" s="25"/>
      <c r="G202" s="25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x14ac:dyDescent="0.25">
      <c r="A203" s="32">
        <v>10</v>
      </c>
      <c r="B203" s="25"/>
      <c r="C203" s="25" t="s">
        <v>82</v>
      </c>
      <c r="D203" s="25"/>
      <c r="E203" s="25"/>
      <c r="F203" s="25"/>
      <c r="G203" s="25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x14ac:dyDescent="0.25">
      <c r="A204" s="32">
        <v>11</v>
      </c>
      <c r="B204" s="25"/>
      <c r="C204" s="25" t="s">
        <v>83</v>
      </c>
      <c r="D204" s="25"/>
      <c r="E204" s="25"/>
      <c r="F204" s="25"/>
      <c r="G204" s="25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x14ac:dyDescent="0.25">
      <c r="A205" s="32">
        <v>12</v>
      </c>
      <c r="B205" s="25"/>
      <c r="C205" s="25" t="s">
        <v>84</v>
      </c>
      <c r="D205" s="25"/>
      <c r="E205" s="25"/>
      <c r="F205" s="25"/>
      <c r="G205" s="25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x14ac:dyDescent="0.25">
      <c r="A206" s="32">
        <v>13</v>
      </c>
      <c r="B206" s="25"/>
      <c r="C206" s="25" t="s">
        <v>85</v>
      </c>
      <c r="D206" s="25"/>
      <c r="E206" s="25"/>
      <c r="F206" s="25"/>
      <c r="G206" s="25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x14ac:dyDescent="0.25">
      <c r="A207" s="32">
        <v>15</v>
      </c>
      <c r="B207" s="25"/>
      <c r="C207" s="25" t="s">
        <v>86</v>
      </c>
      <c r="D207" s="25"/>
      <c r="E207" s="25"/>
      <c r="F207" s="25"/>
      <c r="G207" s="25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5">
      <c r="A208" s="25"/>
      <c r="B208" s="24" t="s">
        <v>19</v>
      </c>
      <c r="C208" s="25"/>
      <c r="D208" s="25"/>
      <c r="E208" s="25"/>
      <c r="F208" s="25"/>
      <c r="G208" s="25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5">
      <c r="A209" s="201" t="s">
        <v>192</v>
      </c>
      <c r="B209" s="202"/>
      <c r="C209" s="20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5"/>
    </row>
    <row r="210" spans="1:25" ht="20.25" customHeight="1" x14ac:dyDescent="0.25">
      <c r="A210" s="28" t="s">
        <v>69</v>
      </c>
      <c r="B210" s="29" t="s">
        <v>70</v>
      </c>
      <c r="C210" s="30"/>
      <c r="D210" s="31"/>
      <c r="E210" s="31"/>
      <c r="F210" s="3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2"/>
      <c r="X210" s="22"/>
      <c r="Y210" s="22"/>
    </row>
    <row r="211" spans="1:25" x14ac:dyDescent="0.25">
      <c r="A211" s="32">
        <v>1</v>
      </c>
      <c r="B211" s="25"/>
      <c r="C211" s="25" t="s">
        <v>37</v>
      </c>
      <c r="D211" s="25"/>
      <c r="E211" s="25"/>
      <c r="F211" s="25"/>
      <c r="G211" s="25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x14ac:dyDescent="0.25">
      <c r="A212" s="32">
        <v>2</v>
      </c>
      <c r="B212" s="25"/>
      <c r="C212" s="25" t="s">
        <v>38</v>
      </c>
      <c r="D212" s="25"/>
      <c r="E212" s="25"/>
      <c r="F212" s="25"/>
      <c r="G212" s="25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x14ac:dyDescent="0.25">
      <c r="A213" s="32">
        <v>3</v>
      </c>
      <c r="B213" s="25"/>
      <c r="C213" s="25" t="s">
        <v>39</v>
      </c>
      <c r="D213" s="25"/>
      <c r="E213" s="25"/>
      <c r="F213" s="25"/>
      <c r="G213" s="25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x14ac:dyDescent="0.25">
      <c r="A214" s="32">
        <v>4</v>
      </c>
      <c r="B214" s="25"/>
      <c r="C214" s="25" t="s">
        <v>40</v>
      </c>
      <c r="D214" s="25"/>
      <c r="E214" s="25"/>
      <c r="F214" s="25"/>
      <c r="G214" s="25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x14ac:dyDescent="0.25">
      <c r="A215" s="32">
        <v>5</v>
      </c>
      <c r="B215" s="25"/>
      <c r="C215" s="25" t="s">
        <v>41</v>
      </c>
      <c r="D215" s="25"/>
      <c r="E215" s="25"/>
      <c r="F215" s="25"/>
      <c r="G215" s="25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x14ac:dyDescent="0.25">
      <c r="A216" s="32">
        <v>6</v>
      </c>
      <c r="B216" s="25"/>
      <c r="C216" s="25" t="s">
        <v>42</v>
      </c>
      <c r="D216" s="25"/>
      <c r="E216" s="25"/>
      <c r="F216" s="25"/>
      <c r="G216" s="25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x14ac:dyDescent="0.25">
      <c r="A217" s="32">
        <v>7</v>
      </c>
      <c r="B217" s="25"/>
      <c r="C217" s="25" t="s">
        <v>43</v>
      </c>
      <c r="D217" s="25"/>
      <c r="E217" s="25"/>
      <c r="F217" s="25"/>
      <c r="G217" s="25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x14ac:dyDescent="0.25">
      <c r="A218" s="32">
        <v>8</v>
      </c>
      <c r="B218" s="25"/>
      <c r="C218" s="25" t="s">
        <v>44</v>
      </c>
      <c r="D218" s="25"/>
      <c r="E218" s="25"/>
      <c r="F218" s="25"/>
      <c r="G218" s="25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x14ac:dyDescent="0.25">
      <c r="A219" s="32">
        <v>9</v>
      </c>
      <c r="B219" s="25"/>
      <c r="C219" s="25" t="s">
        <v>45</v>
      </c>
      <c r="D219" s="25"/>
      <c r="E219" s="25"/>
      <c r="F219" s="25"/>
      <c r="G219" s="25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x14ac:dyDescent="0.25">
      <c r="A220" s="32">
        <v>10</v>
      </c>
      <c r="B220" s="25"/>
      <c r="C220" s="25" t="s">
        <v>46</v>
      </c>
      <c r="D220" s="25"/>
      <c r="E220" s="25"/>
      <c r="F220" s="25"/>
      <c r="G220" s="25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x14ac:dyDescent="0.25">
      <c r="A221" s="32">
        <v>11</v>
      </c>
      <c r="B221" s="25"/>
      <c r="C221" s="25" t="s">
        <v>47</v>
      </c>
      <c r="D221" s="25"/>
      <c r="E221" s="25"/>
      <c r="F221" s="25"/>
      <c r="G221" s="25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x14ac:dyDescent="0.25">
      <c r="A222" s="32">
        <v>12</v>
      </c>
      <c r="B222" s="25"/>
      <c r="C222" s="25" t="s">
        <v>48</v>
      </c>
      <c r="D222" s="25"/>
      <c r="E222" s="25"/>
      <c r="F222" s="25"/>
      <c r="G222" s="25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x14ac:dyDescent="0.25">
      <c r="A223" s="32">
        <v>13</v>
      </c>
      <c r="B223" s="25"/>
      <c r="C223" s="25" t="s">
        <v>49</v>
      </c>
      <c r="D223" s="25"/>
      <c r="E223" s="25"/>
      <c r="F223" s="25"/>
      <c r="G223" s="25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x14ac:dyDescent="0.25">
      <c r="A224" s="32">
        <v>14</v>
      </c>
      <c r="B224" s="25"/>
      <c r="C224" s="25" t="s">
        <v>50</v>
      </c>
      <c r="D224" s="25"/>
      <c r="E224" s="25"/>
      <c r="F224" s="25"/>
      <c r="G224" s="25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x14ac:dyDescent="0.25">
      <c r="A225" s="32">
        <v>15</v>
      </c>
      <c r="B225" s="138" t="s">
        <v>191</v>
      </c>
      <c r="C225" s="25" t="s">
        <v>51</v>
      </c>
      <c r="D225" s="25"/>
      <c r="E225" s="25"/>
      <c r="F225" s="25">
        <v>0</v>
      </c>
      <c r="G225" s="25"/>
      <c r="H225" s="22"/>
      <c r="I225" s="22">
        <v>1</v>
      </c>
      <c r="J225" s="22"/>
      <c r="K225" s="22"/>
      <c r="L225" s="22">
        <v>1</v>
      </c>
      <c r="M225" s="22"/>
      <c r="N225" s="22"/>
      <c r="O225" s="22">
        <v>0</v>
      </c>
      <c r="P225" s="22"/>
      <c r="Q225" s="22"/>
      <c r="R225" s="22">
        <v>0</v>
      </c>
      <c r="S225" s="22"/>
      <c r="T225" s="22"/>
      <c r="U225" s="22">
        <v>0</v>
      </c>
      <c r="V225" s="22"/>
      <c r="W225" s="22"/>
      <c r="X225" s="22">
        <v>0</v>
      </c>
      <c r="Y225" s="22"/>
    </row>
    <row r="226" spans="1:25" x14ac:dyDescent="0.25">
      <c r="A226" s="32">
        <v>16</v>
      </c>
      <c r="B226" s="25"/>
      <c r="C226" s="25" t="s">
        <v>52</v>
      </c>
      <c r="D226" s="25"/>
      <c r="E226" s="25"/>
      <c r="F226" s="25"/>
      <c r="G226" s="25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x14ac:dyDescent="0.25">
      <c r="A227" s="32">
        <v>17</v>
      </c>
      <c r="B227" s="25"/>
      <c r="C227" s="25" t="s">
        <v>53</v>
      </c>
      <c r="D227" s="25"/>
      <c r="E227" s="25"/>
      <c r="F227" s="25"/>
      <c r="G227" s="25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x14ac:dyDescent="0.25">
      <c r="A228" s="32">
        <v>18</v>
      </c>
      <c r="B228" s="25"/>
      <c r="C228" s="25" t="s">
        <v>54</v>
      </c>
      <c r="D228" s="25"/>
      <c r="E228" s="25"/>
      <c r="F228" s="25"/>
      <c r="G228" s="25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x14ac:dyDescent="0.25">
      <c r="A229" s="32">
        <v>19</v>
      </c>
      <c r="B229" s="25"/>
      <c r="C229" s="25" t="s">
        <v>55</v>
      </c>
      <c r="D229" s="25"/>
      <c r="E229" s="25"/>
      <c r="F229" s="25"/>
      <c r="G229" s="25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x14ac:dyDescent="0.25">
      <c r="A230" s="32">
        <v>20</v>
      </c>
      <c r="B230" s="25"/>
      <c r="C230" s="25" t="s">
        <v>56</v>
      </c>
      <c r="D230" s="25"/>
      <c r="E230" s="25"/>
      <c r="F230" s="25"/>
      <c r="G230" s="25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x14ac:dyDescent="0.25">
      <c r="A231" s="32">
        <v>21</v>
      </c>
      <c r="B231" s="25"/>
      <c r="C231" s="25" t="s">
        <v>57</v>
      </c>
      <c r="D231" s="25"/>
      <c r="E231" s="25"/>
      <c r="F231" s="25"/>
      <c r="G231" s="25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x14ac:dyDescent="0.25">
      <c r="A232" s="32">
        <v>22</v>
      </c>
      <c r="B232" s="25"/>
      <c r="C232" s="25" t="s">
        <v>58</v>
      </c>
      <c r="D232" s="25"/>
      <c r="E232" s="25"/>
      <c r="F232" s="25"/>
      <c r="G232" s="25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x14ac:dyDescent="0.25">
      <c r="A233" s="32">
        <v>23</v>
      </c>
      <c r="B233" s="25"/>
      <c r="C233" s="25" t="s">
        <v>59</v>
      </c>
      <c r="D233" s="25"/>
      <c r="E233" s="25"/>
      <c r="F233" s="25"/>
      <c r="G233" s="25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x14ac:dyDescent="0.25">
      <c r="A234" s="32">
        <v>24</v>
      </c>
      <c r="B234" s="25"/>
      <c r="C234" s="25" t="s">
        <v>60</v>
      </c>
      <c r="D234" s="25"/>
      <c r="E234" s="25"/>
      <c r="F234" s="25"/>
      <c r="G234" s="25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x14ac:dyDescent="0.25">
      <c r="A235" s="32">
        <v>25</v>
      </c>
      <c r="B235" s="25"/>
      <c r="C235" s="25" t="s">
        <v>61</v>
      </c>
      <c r="D235" s="25"/>
      <c r="E235" s="25"/>
      <c r="F235" s="25"/>
      <c r="G235" s="25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x14ac:dyDescent="0.25">
      <c r="A236" s="32">
        <v>26</v>
      </c>
      <c r="B236" s="25"/>
      <c r="C236" s="25" t="s">
        <v>62</v>
      </c>
      <c r="D236" s="25"/>
      <c r="E236" s="25"/>
      <c r="F236" s="25"/>
      <c r="G236" s="25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x14ac:dyDescent="0.25">
      <c r="A237" s="32">
        <v>27</v>
      </c>
      <c r="B237" s="25"/>
      <c r="C237" s="25" t="s">
        <v>63</v>
      </c>
      <c r="D237" s="25"/>
      <c r="E237" s="25"/>
      <c r="F237" s="25"/>
      <c r="G237" s="25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x14ac:dyDescent="0.25">
      <c r="A238" s="32">
        <v>28</v>
      </c>
      <c r="B238" s="25"/>
      <c r="C238" s="25" t="s">
        <v>64</v>
      </c>
      <c r="D238" s="25"/>
      <c r="E238" s="25"/>
      <c r="F238" s="25"/>
      <c r="G238" s="25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x14ac:dyDescent="0.25">
      <c r="A239" s="32">
        <v>29</v>
      </c>
      <c r="B239" s="25"/>
      <c r="C239" s="25" t="s">
        <v>65</v>
      </c>
      <c r="D239" s="25"/>
      <c r="E239" s="25"/>
      <c r="F239" s="25"/>
      <c r="G239" s="25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x14ac:dyDescent="0.25">
      <c r="A240" s="32">
        <v>30</v>
      </c>
      <c r="B240" s="25"/>
      <c r="C240" s="25" t="s">
        <v>66</v>
      </c>
      <c r="D240" s="25"/>
      <c r="E240" s="25"/>
      <c r="F240" s="25"/>
      <c r="G240" s="25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s="26" customFormat="1" x14ac:dyDescent="0.25">
      <c r="A241" s="32">
        <v>31</v>
      </c>
      <c r="B241" s="25"/>
      <c r="C241" s="25" t="s">
        <v>67</v>
      </c>
      <c r="D241" s="25"/>
      <c r="E241" s="25"/>
      <c r="F241" s="25"/>
      <c r="G241" s="25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5">
      <c r="A242" s="32">
        <v>32</v>
      </c>
      <c r="B242" s="25"/>
      <c r="C242" s="25" t="s">
        <v>68</v>
      </c>
      <c r="D242" s="25"/>
      <c r="E242" s="25"/>
      <c r="F242" s="25"/>
      <c r="G242" s="25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5">
      <c r="A243" s="37" t="s">
        <v>71</v>
      </c>
      <c r="B243" s="24" t="s">
        <v>72</v>
      </c>
      <c r="C243" s="24"/>
      <c r="D243" s="24"/>
      <c r="E243" s="24"/>
      <c r="F243" s="24"/>
      <c r="G243" s="24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2"/>
      <c r="X243" s="22"/>
      <c r="Y243" s="22"/>
    </row>
    <row r="244" spans="1:25" x14ac:dyDescent="0.25">
      <c r="A244" s="32">
        <v>1</v>
      </c>
      <c r="B244" s="25"/>
      <c r="C244" s="25" t="s">
        <v>73</v>
      </c>
      <c r="D244" s="25"/>
      <c r="E244" s="25"/>
      <c r="F244" s="25"/>
      <c r="G244" s="25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x14ac:dyDescent="0.25">
      <c r="A245" s="32">
        <v>2</v>
      </c>
      <c r="B245" s="25"/>
      <c r="C245" s="25" t="s">
        <v>74</v>
      </c>
      <c r="D245" s="25"/>
      <c r="E245" s="25"/>
      <c r="F245" s="25"/>
      <c r="G245" s="25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x14ac:dyDescent="0.25">
      <c r="A246" s="32">
        <v>3</v>
      </c>
      <c r="B246" s="25"/>
      <c r="C246" s="25" t="s">
        <v>75</v>
      </c>
      <c r="D246" s="25"/>
      <c r="E246" s="25"/>
      <c r="F246" s="25"/>
      <c r="G246" s="25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x14ac:dyDescent="0.25">
      <c r="A247" s="32">
        <v>4</v>
      </c>
      <c r="B247" s="25"/>
      <c r="C247" s="25" t="s">
        <v>76</v>
      </c>
      <c r="D247" s="25"/>
      <c r="E247" s="25"/>
      <c r="F247" s="25"/>
      <c r="G247" s="25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x14ac:dyDescent="0.25">
      <c r="A248" s="32">
        <v>5</v>
      </c>
      <c r="B248" s="25"/>
      <c r="C248" s="25" t="s">
        <v>77</v>
      </c>
      <c r="D248" s="25"/>
      <c r="E248" s="25"/>
      <c r="F248" s="25"/>
      <c r="G248" s="25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x14ac:dyDescent="0.25">
      <c r="A249" s="32">
        <v>6</v>
      </c>
      <c r="B249" s="25"/>
      <c r="C249" s="25" t="s">
        <v>78</v>
      </c>
      <c r="D249" s="25"/>
      <c r="E249" s="25"/>
      <c r="F249" s="25"/>
      <c r="G249" s="25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x14ac:dyDescent="0.25">
      <c r="A250" s="32">
        <v>7</v>
      </c>
      <c r="B250" s="25"/>
      <c r="C250" s="25" t="s">
        <v>79</v>
      </c>
      <c r="D250" s="25"/>
      <c r="E250" s="25"/>
      <c r="F250" s="25"/>
      <c r="G250" s="25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x14ac:dyDescent="0.25">
      <c r="A251" s="32">
        <v>8</v>
      </c>
      <c r="B251" s="25"/>
      <c r="C251" s="25" t="s">
        <v>80</v>
      </c>
      <c r="D251" s="25"/>
      <c r="E251" s="25"/>
      <c r="F251" s="25"/>
      <c r="G251" s="25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x14ac:dyDescent="0.25">
      <c r="A252" s="32">
        <v>9</v>
      </c>
      <c r="B252" s="25"/>
      <c r="C252" s="25" t="s">
        <v>81</v>
      </c>
      <c r="D252" s="25"/>
      <c r="E252" s="25"/>
      <c r="F252" s="25"/>
      <c r="G252" s="25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x14ac:dyDescent="0.25">
      <c r="A253" s="32">
        <v>10</v>
      </c>
      <c r="B253" s="25"/>
      <c r="C253" s="25" t="s">
        <v>82</v>
      </c>
      <c r="D253" s="25"/>
      <c r="E253" s="25"/>
      <c r="F253" s="25"/>
      <c r="G253" s="25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x14ac:dyDescent="0.25">
      <c r="A254" s="32">
        <v>11</v>
      </c>
      <c r="B254" s="25"/>
      <c r="C254" s="25" t="s">
        <v>83</v>
      </c>
      <c r="D254" s="25"/>
      <c r="E254" s="25"/>
      <c r="F254" s="25"/>
      <c r="G254" s="25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x14ac:dyDescent="0.25">
      <c r="A255" s="32">
        <v>12</v>
      </c>
      <c r="B255" s="25"/>
      <c r="C255" s="25" t="s">
        <v>84</v>
      </c>
      <c r="D255" s="25"/>
      <c r="E255" s="25"/>
      <c r="F255" s="25"/>
      <c r="G255" s="25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x14ac:dyDescent="0.25">
      <c r="A256" s="32">
        <v>13</v>
      </c>
      <c r="B256" s="25"/>
      <c r="C256" s="25" t="s">
        <v>85</v>
      </c>
      <c r="D256" s="25"/>
      <c r="E256" s="25"/>
      <c r="F256" s="25"/>
      <c r="G256" s="25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x14ac:dyDescent="0.25">
      <c r="A257" s="32">
        <v>15</v>
      </c>
      <c r="B257" s="25"/>
      <c r="C257" s="25" t="s">
        <v>86</v>
      </c>
      <c r="D257" s="25"/>
      <c r="E257" s="25"/>
      <c r="F257" s="25"/>
      <c r="G257" s="25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x14ac:dyDescent="0.25">
      <c r="A258" s="25"/>
      <c r="B258" s="24" t="s">
        <v>19</v>
      </c>
      <c r="C258" s="25"/>
      <c r="D258" s="22">
        <f t="shared" ref="D258:H258" si="9">D225</f>
        <v>0</v>
      </c>
      <c r="E258" s="22">
        <f t="shared" si="9"/>
        <v>0</v>
      </c>
      <c r="F258" s="22">
        <f t="shared" si="9"/>
        <v>0</v>
      </c>
      <c r="G258" s="22">
        <f t="shared" si="9"/>
        <v>0</v>
      </c>
      <c r="H258" s="22">
        <f t="shared" si="9"/>
        <v>0</v>
      </c>
      <c r="I258" s="22">
        <f>I225</f>
        <v>1</v>
      </c>
      <c r="J258" s="22">
        <f t="shared" ref="J258:X258" si="10">J225</f>
        <v>0</v>
      </c>
      <c r="K258" s="22">
        <f t="shared" si="10"/>
        <v>0</v>
      </c>
      <c r="L258" s="22">
        <f t="shared" si="10"/>
        <v>1</v>
      </c>
      <c r="M258" s="22">
        <f t="shared" si="10"/>
        <v>0</v>
      </c>
      <c r="N258" s="22">
        <f t="shared" si="10"/>
        <v>0</v>
      </c>
      <c r="O258" s="22">
        <f t="shared" si="10"/>
        <v>0</v>
      </c>
      <c r="P258" s="22">
        <f t="shared" si="10"/>
        <v>0</v>
      </c>
      <c r="Q258" s="22">
        <f t="shared" si="10"/>
        <v>0</v>
      </c>
      <c r="R258" s="22">
        <f t="shared" si="10"/>
        <v>0</v>
      </c>
      <c r="S258" s="22">
        <f t="shared" si="10"/>
        <v>0</v>
      </c>
      <c r="T258" s="22">
        <f t="shared" si="10"/>
        <v>0</v>
      </c>
      <c r="U258" s="22">
        <f t="shared" si="10"/>
        <v>0</v>
      </c>
      <c r="V258" s="22">
        <f t="shared" si="10"/>
        <v>0</v>
      </c>
      <c r="W258" s="22">
        <f t="shared" si="10"/>
        <v>0</v>
      </c>
      <c r="X258" s="22">
        <f t="shared" si="10"/>
        <v>0</v>
      </c>
      <c r="Y258" s="22"/>
    </row>
    <row r="259" spans="1:25" x14ac:dyDescent="0.25">
      <c r="A259" s="201" t="s">
        <v>196</v>
      </c>
      <c r="B259" s="202"/>
      <c r="C259" s="20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5"/>
    </row>
    <row r="260" spans="1:25" ht="20.25" customHeight="1" x14ac:dyDescent="0.25">
      <c r="A260" s="28" t="s">
        <v>69</v>
      </c>
      <c r="B260" s="29" t="s">
        <v>70</v>
      </c>
      <c r="C260" s="30"/>
      <c r="D260" s="31"/>
      <c r="E260" s="31"/>
      <c r="F260" s="3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2"/>
      <c r="X260" s="22"/>
      <c r="Y260" s="22"/>
    </row>
    <row r="261" spans="1:25" x14ac:dyDescent="0.25">
      <c r="A261" s="32">
        <v>1</v>
      </c>
      <c r="B261" s="25"/>
      <c r="C261" s="25" t="s">
        <v>37</v>
      </c>
      <c r="D261" s="25"/>
      <c r="E261" s="25"/>
      <c r="F261" s="25"/>
      <c r="G261" s="25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x14ac:dyDescent="0.25">
      <c r="A262" s="32">
        <v>2</v>
      </c>
      <c r="B262" s="25"/>
      <c r="C262" s="25" t="s">
        <v>38</v>
      </c>
      <c r="D262" s="25"/>
      <c r="E262" s="25"/>
      <c r="F262" s="25"/>
      <c r="G262" s="25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x14ac:dyDescent="0.25">
      <c r="A263" s="32">
        <v>3</v>
      </c>
      <c r="B263" s="25"/>
      <c r="C263" s="25" t="s">
        <v>39</v>
      </c>
      <c r="D263" s="25"/>
      <c r="E263" s="25"/>
      <c r="F263" s="25"/>
      <c r="G263" s="25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x14ac:dyDescent="0.25">
      <c r="A264" s="32">
        <v>4</v>
      </c>
      <c r="B264" s="25"/>
      <c r="C264" s="25" t="s">
        <v>40</v>
      </c>
      <c r="D264" s="25"/>
      <c r="E264" s="25"/>
      <c r="F264" s="25"/>
      <c r="G264" s="25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x14ac:dyDescent="0.25">
      <c r="A265" s="32">
        <v>5</v>
      </c>
      <c r="B265" s="25"/>
      <c r="C265" s="25" t="s">
        <v>41</v>
      </c>
      <c r="D265" s="25"/>
      <c r="E265" s="25"/>
      <c r="F265" s="25"/>
      <c r="G265" s="25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x14ac:dyDescent="0.25">
      <c r="A266" s="32">
        <v>6</v>
      </c>
      <c r="B266" s="25"/>
      <c r="C266" s="25" t="s">
        <v>42</v>
      </c>
      <c r="D266" s="25"/>
      <c r="E266" s="25"/>
      <c r="F266" s="25"/>
      <c r="G266" s="25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x14ac:dyDescent="0.25">
      <c r="A267" s="32">
        <v>7</v>
      </c>
      <c r="B267" s="25"/>
      <c r="C267" s="25" t="s">
        <v>43</v>
      </c>
      <c r="D267" s="25"/>
      <c r="E267" s="25"/>
      <c r="F267" s="25"/>
      <c r="G267" s="25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x14ac:dyDescent="0.25">
      <c r="A268" s="32">
        <v>8</v>
      </c>
      <c r="B268" s="25"/>
      <c r="C268" s="25" t="s">
        <v>44</v>
      </c>
      <c r="D268" s="25"/>
      <c r="E268" s="25"/>
      <c r="F268" s="25"/>
      <c r="G268" s="25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x14ac:dyDescent="0.25">
      <c r="A269" s="32">
        <v>9</v>
      </c>
      <c r="B269" s="25"/>
      <c r="C269" s="25" t="s">
        <v>45</v>
      </c>
      <c r="D269" s="25"/>
      <c r="E269" s="25"/>
      <c r="F269" s="25"/>
      <c r="G269" s="25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s="36" customFormat="1" x14ac:dyDescent="0.25">
      <c r="A270" s="33">
        <v>10</v>
      </c>
      <c r="B270" s="34"/>
      <c r="C270" s="34" t="s">
        <v>46</v>
      </c>
      <c r="D270" s="34"/>
      <c r="E270" s="34"/>
      <c r="F270" s="34"/>
      <c r="G270" s="34"/>
      <c r="H270" s="35"/>
      <c r="I270" s="35">
        <v>1</v>
      </c>
      <c r="J270" s="35"/>
      <c r="K270" s="35"/>
      <c r="L270" s="35">
        <v>1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32">
        <v>11</v>
      </c>
      <c r="B271" s="25"/>
      <c r="C271" s="25" t="s">
        <v>47</v>
      </c>
      <c r="D271" s="25"/>
      <c r="E271" s="25"/>
      <c r="F271" s="25"/>
      <c r="G271" s="25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x14ac:dyDescent="0.25">
      <c r="A272" s="32">
        <v>12</v>
      </c>
      <c r="B272" s="25"/>
      <c r="C272" s="25" t="s">
        <v>48</v>
      </c>
      <c r="D272" s="25"/>
      <c r="E272" s="25"/>
      <c r="F272" s="25"/>
      <c r="G272" s="25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x14ac:dyDescent="0.25">
      <c r="A273" s="32">
        <v>13</v>
      </c>
      <c r="B273" s="25"/>
      <c r="C273" s="25" t="s">
        <v>49</v>
      </c>
      <c r="D273" s="25"/>
      <c r="E273" s="25"/>
      <c r="F273" s="25"/>
      <c r="G273" s="25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x14ac:dyDescent="0.25">
      <c r="A274" s="32">
        <v>14</v>
      </c>
      <c r="B274" s="25"/>
      <c r="C274" s="25" t="s">
        <v>50</v>
      </c>
      <c r="D274" s="25"/>
      <c r="E274" s="25"/>
      <c r="F274" s="25"/>
      <c r="G274" s="25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s="36" customFormat="1" x14ac:dyDescent="0.25">
      <c r="A275" s="33">
        <v>15</v>
      </c>
      <c r="B275" s="34"/>
      <c r="C275" s="34" t="s">
        <v>51</v>
      </c>
      <c r="D275" s="34"/>
      <c r="E275" s="34"/>
      <c r="F275" s="34"/>
      <c r="G275" s="34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32">
        <v>16</v>
      </c>
      <c r="B276" s="25"/>
      <c r="C276" s="25" t="s">
        <v>52</v>
      </c>
      <c r="D276" s="25"/>
      <c r="E276" s="25"/>
      <c r="F276" s="25"/>
      <c r="G276" s="25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5">
      <c r="A277" s="32">
        <v>17</v>
      </c>
      <c r="B277" s="25"/>
      <c r="C277" s="25" t="s">
        <v>53</v>
      </c>
      <c r="D277" s="25"/>
      <c r="E277" s="25"/>
      <c r="F277" s="25"/>
      <c r="G277" s="25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x14ac:dyDescent="0.25">
      <c r="A278" s="32">
        <v>18</v>
      </c>
      <c r="B278" s="25"/>
      <c r="C278" s="25" t="s">
        <v>54</v>
      </c>
      <c r="D278" s="25"/>
      <c r="E278" s="25"/>
      <c r="F278" s="25"/>
      <c r="G278" s="25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x14ac:dyDescent="0.25">
      <c r="A279" s="32">
        <v>19</v>
      </c>
      <c r="B279" s="25"/>
      <c r="C279" s="25" t="s">
        <v>55</v>
      </c>
      <c r="D279" s="25"/>
      <c r="E279" s="25"/>
      <c r="F279" s="25"/>
      <c r="G279" s="25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x14ac:dyDescent="0.25">
      <c r="A280" s="32">
        <v>20</v>
      </c>
      <c r="B280" s="25"/>
      <c r="C280" s="25" t="s">
        <v>56</v>
      </c>
      <c r="D280" s="25"/>
      <c r="E280" s="25"/>
      <c r="F280" s="25"/>
      <c r="G280" s="25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x14ac:dyDescent="0.25">
      <c r="A281" s="32">
        <v>21</v>
      </c>
      <c r="B281" s="25"/>
      <c r="C281" s="25" t="s">
        <v>57</v>
      </c>
      <c r="D281" s="25"/>
      <c r="E281" s="25"/>
      <c r="F281" s="25"/>
      <c r="G281" s="25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x14ac:dyDescent="0.25">
      <c r="A282" s="32">
        <v>22</v>
      </c>
      <c r="B282" s="25"/>
      <c r="C282" s="25" t="s">
        <v>58</v>
      </c>
      <c r="D282" s="25"/>
      <c r="E282" s="25"/>
      <c r="F282" s="25"/>
      <c r="G282" s="25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x14ac:dyDescent="0.25">
      <c r="A283" s="32">
        <v>23</v>
      </c>
      <c r="B283" s="25"/>
      <c r="C283" s="25" t="s">
        <v>59</v>
      </c>
      <c r="D283" s="25"/>
      <c r="E283" s="25"/>
      <c r="F283" s="25"/>
      <c r="G283" s="25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x14ac:dyDescent="0.25">
      <c r="A284" s="32">
        <v>24</v>
      </c>
      <c r="B284" s="25"/>
      <c r="C284" s="25" t="s">
        <v>60</v>
      </c>
      <c r="D284" s="25"/>
      <c r="E284" s="25"/>
      <c r="F284" s="25"/>
      <c r="G284" s="25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x14ac:dyDescent="0.25">
      <c r="A285" s="32">
        <v>25</v>
      </c>
      <c r="B285" s="25"/>
      <c r="C285" s="25" t="s">
        <v>61</v>
      </c>
      <c r="D285" s="25"/>
      <c r="E285" s="25"/>
      <c r="F285" s="25"/>
      <c r="G285" s="25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x14ac:dyDescent="0.25">
      <c r="A286" s="32">
        <v>26</v>
      </c>
      <c r="B286" s="25"/>
      <c r="C286" s="25" t="s">
        <v>62</v>
      </c>
      <c r="D286" s="25"/>
      <c r="E286" s="25"/>
      <c r="F286" s="25"/>
      <c r="G286" s="25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x14ac:dyDescent="0.25">
      <c r="A287" s="32">
        <v>27</v>
      </c>
      <c r="B287" s="25"/>
      <c r="C287" s="25" t="s">
        <v>63</v>
      </c>
      <c r="D287" s="25"/>
      <c r="E287" s="25"/>
      <c r="F287" s="25"/>
      <c r="G287" s="25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x14ac:dyDescent="0.25">
      <c r="A288" s="32">
        <v>28</v>
      </c>
      <c r="B288" s="25"/>
      <c r="C288" s="25" t="s">
        <v>64</v>
      </c>
      <c r="D288" s="25"/>
      <c r="E288" s="25"/>
      <c r="F288" s="25"/>
      <c r="G288" s="25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x14ac:dyDescent="0.25">
      <c r="A289" s="32">
        <v>29</v>
      </c>
      <c r="B289" s="25"/>
      <c r="C289" s="25" t="s">
        <v>65</v>
      </c>
      <c r="D289" s="25"/>
      <c r="E289" s="25"/>
      <c r="F289" s="25"/>
      <c r="G289" s="25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x14ac:dyDescent="0.25">
      <c r="A290" s="32">
        <v>30</v>
      </c>
      <c r="B290" s="25"/>
      <c r="C290" s="25" t="s">
        <v>66</v>
      </c>
      <c r="D290" s="25"/>
      <c r="E290" s="25"/>
      <c r="F290" s="25"/>
      <c r="G290" s="25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s="26" customFormat="1" x14ac:dyDescent="0.25">
      <c r="A291" s="32">
        <v>31</v>
      </c>
      <c r="B291" s="25"/>
      <c r="C291" s="25" t="s">
        <v>67</v>
      </c>
      <c r="D291" s="25"/>
      <c r="E291" s="25"/>
      <c r="F291" s="25"/>
      <c r="G291" s="25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x14ac:dyDescent="0.25">
      <c r="A292" s="32">
        <v>32</v>
      </c>
      <c r="B292" s="25"/>
      <c r="C292" s="25" t="s">
        <v>68</v>
      </c>
      <c r="D292" s="25"/>
      <c r="E292" s="25"/>
      <c r="F292" s="25"/>
      <c r="G292" s="25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x14ac:dyDescent="0.25">
      <c r="A293" s="37" t="s">
        <v>71</v>
      </c>
      <c r="B293" s="24" t="s">
        <v>72</v>
      </c>
      <c r="C293" s="24"/>
      <c r="D293" s="24"/>
      <c r="E293" s="24"/>
      <c r="F293" s="24"/>
      <c r="G293" s="24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2"/>
      <c r="X293" s="22"/>
      <c r="Y293" s="22"/>
    </row>
    <row r="294" spans="1:25" x14ac:dyDescent="0.25">
      <c r="A294" s="32">
        <v>1</v>
      </c>
      <c r="B294" s="25"/>
      <c r="C294" s="25" t="s">
        <v>73</v>
      </c>
      <c r="D294" s="25"/>
      <c r="E294" s="25"/>
      <c r="F294" s="25"/>
      <c r="G294" s="25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x14ac:dyDescent="0.25">
      <c r="A295" s="32">
        <v>2</v>
      </c>
      <c r="B295" s="25"/>
      <c r="C295" s="25" t="s">
        <v>74</v>
      </c>
      <c r="D295" s="25"/>
      <c r="E295" s="25"/>
      <c r="F295" s="25"/>
      <c r="G295" s="25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x14ac:dyDescent="0.25">
      <c r="A296" s="32">
        <v>3</v>
      </c>
      <c r="B296" s="25"/>
      <c r="C296" s="25" t="s">
        <v>75</v>
      </c>
      <c r="D296" s="25"/>
      <c r="E296" s="25"/>
      <c r="F296" s="25"/>
      <c r="G296" s="25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x14ac:dyDescent="0.25">
      <c r="A297" s="32">
        <v>4</v>
      </c>
      <c r="B297" s="25"/>
      <c r="C297" s="25" t="s">
        <v>76</v>
      </c>
      <c r="D297" s="25"/>
      <c r="E297" s="25"/>
      <c r="F297" s="25"/>
      <c r="G297" s="25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x14ac:dyDescent="0.25">
      <c r="A298" s="32">
        <v>5</v>
      </c>
      <c r="B298" s="25"/>
      <c r="C298" s="25" t="s">
        <v>77</v>
      </c>
      <c r="D298" s="25"/>
      <c r="E298" s="25"/>
      <c r="F298" s="25"/>
      <c r="G298" s="25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x14ac:dyDescent="0.25">
      <c r="A299" s="32">
        <v>6</v>
      </c>
      <c r="B299" s="25"/>
      <c r="C299" s="25" t="s">
        <v>78</v>
      </c>
      <c r="D299" s="25"/>
      <c r="E299" s="25"/>
      <c r="F299" s="25"/>
      <c r="G299" s="25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x14ac:dyDescent="0.25">
      <c r="A300" s="32">
        <v>7</v>
      </c>
      <c r="B300" s="25"/>
      <c r="C300" s="25" t="s">
        <v>79</v>
      </c>
      <c r="D300" s="25"/>
      <c r="E300" s="25"/>
      <c r="F300" s="25"/>
      <c r="G300" s="25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x14ac:dyDescent="0.25">
      <c r="A301" s="32">
        <v>8</v>
      </c>
      <c r="B301" s="25"/>
      <c r="C301" s="25" t="s">
        <v>80</v>
      </c>
      <c r="D301" s="25"/>
      <c r="E301" s="25"/>
      <c r="F301" s="25"/>
      <c r="G301" s="25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x14ac:dyDescent="0.25">
      <c r="A302" s="32">
        <v>9</v>
      </c>
      <c r="B302" s="25"/>
      <c r="C302" s="25" t="s">
        <v>81</v>
      </c>
      <c r="D302" s="25"/>
      <c r="E302" s="25"/>
      <c r="F302" s="25"/>
      <c r="G302" s="25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x14ac:dyDescent="0.25">
      <c r="A303" s="32">
        <v>10</v>
      </c>
      <c r="B303" s="25"/>
      <c r="C303" s="25" t="s">
        <v>82</v>
      </c>
      <c r="D303" s="25"/>
      <c r="E303" s="25"/>
      <c r="F303" s="25"/>
      <c r="G303" s="25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x14ac:dyDescent="0.25">
      <c r="A304" s="32">
        <v>11</v>
      </c>
      <c r="B304" s="25"/>
      <c r="C304" s="25" t="s">
        <v>83</v>
      </c>
      <c r="D304" s="25"/>
      <c r="E304" s="25"/>
      <c r="F304" s="25"/>
      <c r="G304" s="25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x14ac:dyDescent="0.25">
      <c r="A305" s="32">
        <v>12</v>
      </c>
      <c r="B305" s="25"/>
      <c r="C305" s="25" t="s">
        <v>84</v>
      </c>
      <c r="D305" s="25"/>
      <c r="E305" s="25"/>
      <c r="F305" s="25"/>
      <c r="G305" s="25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x14ac:dyDescent="0.25">
      <c r="A306" s="32">
        <v>13</v>
      </c>
      <c r="B306" s="25"/>
      <c r="C306" s="25" t="s">
        <v>85</v>
      </c>
      <c r="D306" s="25"/>
      <c r="E306" s="25"/>
      <c r="F306" s="25"/>
      <c r="G306" s="25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x14ac:dyDescent="0.25">
      <c r="A307" s="32">
        <v>15</v>
      </c>
      <c r="B307" s="25"/>
      <c r="C307" s="25" t="s">
        <v>86</v>
      </c>
      <c r="D307" s="25"/>
      <c r="E307" s="25"/>
      <c r="F307" s="25"/>
      <c r="G307" s="25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x14ac:dyDescent="0.25">
      <c r="A308" s="25"/>
      <c r="B308" s="24" t="s">
        <v>19</v>
      </c>
      <c r="C308" s="25"/>
      <c r="D308" s="25">
        <f>SUM(D261:D307)</f>
        <v>0</v>
      </c>
      <c r="E308" s="25">
        <f t="shared" ref="E308:W308" si="11">SUM(E261:E307)</f>
        <v>0</v>
      </c>
      <c r="F308" s="25">
        <f t="shared" si="11"/>
        <v>0</v>
      </c>
      <c r="G308" s="25">
        <f t="shared" si="11"/>
        <v>0</v>
      </c>
      <c r="H308" s="25">
        <f t="shared" si="11"/>
        <v>0</v>
      </c>
      <c r="I308" s="25">
        <f t="shared" si="11"/>
        <v>1</v>
      </c>
      <c r="J308" s="25">
        <f t="shared" si="11"/>
        <v>0</v>
      </c>
      <c r="K308" s="25">
        <f t="shared" si="11"/>
        <v>0</v>
      </c>
      <c r="L308" s="25">
        <f t="shared" si="11"/>
        <v>1</v>
      </c>
      <c r="M308" s="25">
        <f t="shared" si="11"/>
        <v>0</v>
      </c>
      <c r="N308" s="25">
        <f t="shared" si="11"/>
        <v>0</v>
      </c>
      <c r="O308" s="25">
        <f t="shared" si="11"/>
        <v>0</v>
      </c>
      <c r="P308" s="25">
        <f t="shared" si="11"/>
        <v>0</v>
      </c>
      <c r="Q308" s="25">
        <f t="shared" si="11"/>
        <v>0</v>
      </c>
      <c r="R308" s="25">
        <f t="shared" si="11"/>
        <v>0</v>
      </c>
      <c r="S308" s="25">
        <f t="shared" si="11"/>
        <v>0</v>
      </c>
      <c r="T308" s="25">
        <f t="shared" si="11"/>
        <v>0</v>
      </c>
      <c r="U308" s="25">
        <f t="shared" si="11"/>
        <v>0</v>
      </c>
      <c r="V308" s="25">
        <f t="shared" si="11"/>
        <v>0</v>
      </c>
      <c r="W308" s="25">
        <f t="shared" si="11"/>
        <v>0</v>
      </c>
      <c r="X308" s="25">
        <f t="shared" ref="X308" ca="1" si="12">SUM(X261:X308)</f>
        <v>0</v>
      </c>
      <c r="Y308" s="22"/>
    </row>
    <row r="309" spans="1:25" x14ac:dyDescent="0.25">
      <c r="A309" s="201" t="s">
        <v>198</v>
      </c>
      <c r="B309" s="202"/>
      <c r="C309" s="20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5"/>
    </row>
    <row r="310" spans="1:25" ht="20.25" customHeight="1" x14ac:dyDescent="0.25">
      <c r="A310" s="28" t="s">
        <v>69</v>
      </c>
      <c r="B310" s="29" t="s">
        <v>70</v>
      </c>
      <c r="C310" s="30"/>
      <c r="D310" s="31"/>
      <c r="E310" s="31"/>
      <c r="F310" s="3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2"/>
      <c r="X310" s="22"/>
      <c r="Y310" s="22"/>
    </row>
    <row r="311" spans="1:25" x14ac:dyDescent="0.25">
      <c r="A311" s="32">
        <v>1</v>
      </c>
      <c r="B311" s="25"/>
      <c r="C311" s="25" t="s">
        <v>37</v>
      </c>
      <c r="D311" s="25"/>
      <c r="E311" s="25"/>
      <c r="F311" s="25"/>
      <c r="G311" s="25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x14ac:dyDescent="0.25">
      <c r="A312" s="32">
        <v>2</v>
      </c>
      <c r="B312" s="25"/>
      <c r="C312" s="25" t="s">
        <v>38</v>
      </c>
      <c r="D312" s="25"/>
      <c r="E312" s="25"/>
      <c r="F312" s="25"/>
      <c r="G312" s="25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x14ac:dyDescent="0.25">
      <c r="A313" s="32">
        <v>3</v>
      </c>
      <c r="B313" s="25"/>
      <c r="C313" s="25" t="s">
        <v>39</v>
      </c>
      <c r="D313" s="25"/>
      <c r="E313" s="25"/>
      <c r="F313" s="25"/>
      <c r="G313" s="25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x14ac:dyDescent="0.25">
      <c r="A314" s="32">
        <v>4</v>
      </c>
      <c r="B314" s="25"/>
      <c r="C314" s="25" t="s">
        <v>40</v>
      </c>
      <c r="D314" s="25"/>
      <c r="E314" s="25"/>
      <c r="F314" s="25"/>
      <c r="G314" s="25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x14ac:dyDescent="0.25">
      <c r="A315" s="32">
        <v>5</v>
      </c>
      <c r="B315" s="25"/>
      <c r="C315" s="25" t="s">
        <v>41</v>
      </c>
      <c r="D315" s="25"/>
      <c r="E315" s="25"/>
      <c r="F315" s="25"/>
      <c r="G315" s="25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x14ac:dyDescent="0.25">
      <c r="A316" s="32">
        <v>6</v>
      </c>
      <c r="B316" s="25"/>
      <c r="C316" s="25" t="s">
        <v>42</v>
      </c>
      <c r="D316" s="25"/>
      <c r="E316" s="25"/>
      <c r="F316" s="25"/>
      <c r="G316" s="25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x14ac:dyDescent="0.25">
      <c r="A317" s="32">
        <v>7</v>
      </c>
      <c r="B317" s="25"/>
      <c r="C317" s="25" t="s">
        <v>43</v>
      </c>
      <c r="D317" s="25"/>
      <c r="E317" s="25"/>
      <c r="F317" s="25"/>
      <c r="G317" s="25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x14ac:dyDescent="0.25">
      <c r="A318" s="32">
        <v>8</v>
      </c>
      <c r="B318" s="25"/>
      <c r="C318" s="25" t="s">
        <v>44</v>
      </c>
      <c r="D318" s="25"/>
      <c r="E318" s="25"/>
      <c r="F318" s="25"/>
      <c r="G318" s="25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x14ac:dyDescent="0.25">
      <c r="A319" s="32">
        <v>9</v>
      </c>
      <c r="B319" s="25"/>
      <c r="C319" s="25" t="s">
        <v>45</v>
      </c>
      <c r="D319" s="25"/>
      <c r="E319" s="25"/>
      <c r="F319" s="25"/>
      <c r="G319" s="25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x14ac:dyDescent="0.25">
      <c r="A320" s="32">
        <v>10</v>
      </c>
      <c r="B320" s="25"/>
      <c r="C320" s="25" t="s">
        <v>46</v>
      </c>
      <c r="D320" s="25"/>
      <c r="E320" s="25"/>
      <c r="F320" s="25"/>
      <c r="G320" s="25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x14ac:dyDescent="0.25">
      <c r="A321" s="32">
        <v>11</v>
      </c>
      <c r="B321" s="25"/>
      <c r="C321" s="25" t="s">
        <v>47</v>
      </c>
      <c r="D321" s="25"/>
      <c r="E321" s="25"/>
      <c r="F321" s="25"/>
      <c r="G321" s="25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x14ac:dyDescent="0.25">
      <c r="A322" s="32">
        <v>12</v>
      </c>
      <c r="B322" s="25"/>
      <c r="C322" s="25" t="s">
        <v>48</v>
      </c>
      <c r="D322" s="25"/>
      <c r="E322" s="25"/>
      <c r="F322" s="25"/>
      <c r="G322" s="25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x14ac:dyDescent="0.25">
      <c r="A323" s="32">
        <v>13</v>
      </c>
      <c r="B323" s="25"/>
      <c r="C323" s="25" t="s">
        <v>49</v>
      </c>
      <c r="D323" s="25"/>
      <c r="E323" s="25"/>
      <c r="F323" s="25"/>
      <c r="G323" s="25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x14ac:dyDescent="0.25">
      <c r="A324" s="32">
        <v>14</v>
      </c>
      <c r="B324" s="25"/>
      <c r="C324" s="25" t="s">
        <v>50</v>
      </c>
      <c r="D324" s="25"/>
      <c r="E324" s="25"/>
      <c r="F324" s="25"/>
      <c r="G324" s="25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x14ac:dyDescent="0.25">
      <c r="A325" s="32">
        <v>15</v>
      </c>
      <c r="B325" s="138" t="s">
        <v>197</v>
      </c>
      <c r="C325" s="25" t="s">
        <v>51</v>
      </c>
      <c r="D325" s="25"/>
      <c r="E325" s="25"/>
      <c r="F325" s="25">
        <v>0</v>
      </c>
      <c r="G325" s="25"/>
      <c r="H325" s="22"/>
      <c r="I325" s="22">
        <v>0</v>
      </c>
      <c r="J325" s="22"/>
      <c r="K325" s="22"/>
      <c r="L325" s="22">
        <v>60</v>
      </c>
      <c r="M325" s="22"/>
      <c r="N325" s="22"/>
      <c r="O325" s="22"/>
      <c r="P325" s="22"/>
      <c r="Q325" s="22"/>
      <c r="R325" s="22">
        <v>0</v>
      </c>
      <c r="S325" s="22"/>
      <c r="T325" s="22"/>
      <c r="U325" s="22">
        <v>0</v>
      </c>
      <c r="V325" s="22"/>
      <c r="W325" s="22"/>
      <c r="X325" s="22">
        <v>0</v>
      </c>
      <c r="Y325" s="22"/>
    </row>
    <row r="326" spans="1:25" x14ac:dyDescent="0.25">
      <c r="A326" s="32">
        <v>16</v>
      </c>
      <c r="B326" s="25"/>
      <c r="C326" s="25" t="s">
        <v>52</v>
      </c>
      <c r="D326" s="25"/>
      <c r="E326" s="25"/>
      <c r="F326" s="25"/>
      <c r="G326" s="25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x14ac:dyDescent="0.25">
      <c r="A327" s="32">
        <v>17</v>
      </c>
      <c r="B327" s="25"/>
      <c r="C327" s="25" t="s">
        <v>53</v>
      </c>
      <c r="D327" s="25"/>
      <c r="E327" s="25"/>
      <c r="F327" s="25"/>
      <c r="G327" s="25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x14ac:dyDescent="0.25">
      <c r="A328" s="32">
        <v>18</v>
      </c>
      <c r="B328" s="25"/>
      <c r="C328" s="25" t="s">
        <v>54</v>
      </c>
      <c r="D328" s="25"/>
      <c r="E328" s="25"/>
      <c r="F328" s="25"/>
      <c r="G328" s="25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x14ac:dyDescent="0.25">
      <c r="A329" s="32">
        <v>19</v>
      </c>
      <c r="B329" s="25"/>
      <c r="C329" s="25" t="s">
        <v>55</v>
      </c>
      <c r="D329" s="25"/>
      <c r="E329" s="25"/>
      <c r="F329" s="25"/>
      <c r="G329" s="25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x14ac:dyDescent="0.25">
      <c r="A330" s="32">
        <v>20</v>
      </c>
      <c r="B330" s="25"/>
      <c r="C330" s="25" t="s">
        <v>56</v>
      </c>
      <c r="D330" s="25"/>
      <c r="E330" s="25"/>
      <c r="F330" s="25"/>
      <c r="G330" s="25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x14ac:dyDescent="0.25">
      <c r="A331" s="32">
        <v>21</v>
      </c>
      <c r="B331" s="25"/>
      <c r="C331" s="25" t="s">
        <v>57</v>
      </c>
      <c r="D331" s="25"/>
      <c r="E331" s="25"/>
      <c r="F331" s="25"/>
      <c r="G331" s="25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x14ac:dyDescent="0.25">
      <c r="A332" s="32">
        <v>22</v>
      </c>
      <c r="B332" s="25"/>
      <c r="C332" s="25" t="s">
        <v>58</v>
      </c>
      <c r="D332" s="25"/>
      <c r="E332" s="25"/>
      <c r="F332" s="25"/>
      <c r="G332" s="25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x14ac:dyDescent="0.25">
      <c r="A333" s="32">
        <v>23</v>
      </c>
      <c r="B333" s="25"/>
      <c r="C333" s="25" t="s">
        <v>59</v>
      </c>
      <c r="D333" s="25"/>
      <c r="E333" s="25"/>
      <c r="F333" s="25"/>
      <c r="G333" s="25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x14ac:dyDescent="0.25">
      <c r="A334" s="32">
        <v>24</v>
      </c>
      <c r="B334" s="25"/>
      <c r="C334" s="25" t="s">
        <v>60</v>
      </c>
      <c r="D334" s="25"/>
      <c r="E334" s="25"/>
      <c r="F334" s="25"/>
      <c r="G334" s="25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x14ac:dyDescent="0.25">
      <c r="A335" s="32">
        <v>25</v>
      </c>
      <c r="B335" s="25"/>
      <c r="C335" s="25" t="s">
        <v>61</v>
      </c>
      <c r="D335" s="25"/>
      <c r="E335" s="25"/>
      <c r="F335" s="25"/>
      <c r="G335" s="25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x14ac:dyDescent="0.25">
      <c r="A336" s="32">
        <v>26</v>
      </c>
      <c r="B336" s="25"/>
      <c r="C336" s="25" t="s">
        <v>62</v>
      </c>
      <c r="D336" s="25"/>
      <c r="E336" s="25"/>
      <c r="F336" s="25"/>
      <c r="G336" s="25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x14ac:dyDescent="0.25">
      <c r="A337" s="32">
        <v>27</v>
      </c>
      <c r="B337" s="25"/>
      <c r="C337" s="25" t="s">
        <v>63</v>
      </c>
      <c r="D337" s="25"/>
      <c r="E337" s="25"/>
      <c r="F337" s="25"/>
      <c r="G337" s="25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x14ac:dyDescent="0.25">
      <c r="A338" s="32">
        <v>28</v>
      </c>
      <c r="B338" s="25"/>
      <c r="C338" s="25" t="s">
        <v>64</v>
      </c>
      <c r="D338" s="25"/>
      <c r="E338" s="25"/>
      <c r="F338" s="25"/>
      <c r="G338" s="25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x14ac:dyDescent="0.25">
      <c r="A339" s="32">
        <v>29</v>
      </c>
      <c r="B339" s="25"/>
      <c r="C339" s="25" t="s">
        <v>65</v>
      </c>
      <c r="D339" s="25"/>
      <c r="E339" s="25"/>
      <c r="F339" s="25"/>
      <c r="G339" s="25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x14ac:dyDescent="0.25">
      <c r="A340" s="32">
        <v>30</v>
      </c>
      <c r="B340" s="25"/>
      <c r="C340" s="25" t="s">
        <v>66</v>
      </c>
      <c r="D340" s="25"/>
      <c r="E340" s="25"/>
      <c r="F340" s="25"/>
      <c r="G340" s="25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s="26" customFormat="1" x14ac:dyDescent="0.25">
      <c r="A341" s="32">
        <v>31</v>
      </c>
      <c r="B341" s="25"/>
      <c r="C341" s="25" t="s">
        <v>67</v>
      </c>
      <c r="D341" s="25"/>
      <c r="E341" s="25"/>
      <c r="F341" s="25"/>
      <c r="G341" s="25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x14ac:dyDescent="0.25">
      <c r="A342" s="32">
        <v>32</v>
      </c>
      <c r="B342" s="25"/>
      <c r="C342" s="25" t="s">
        <v>68</v>
      </c>
      <c r="D342" s="25"/>
      <c r="E342" s="25"/>
      <c r="F342" s="25"/>
      <c r="G342" s="25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x14ac:dyDescent="0.25">
      <c r="A343" s="37" t="s">
        <v>71</v>
      </c>
      <c r="B343" s="24" t="s">
        <v>72</v>
      </c>
      <c r="C343" s="24"/>
      <c r="D343" s="24"/>
      <c r="E343" s="24"/>
      <c r="F343" s="24"/>
      <c r="G343" s="24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2"/>
      <c r="X343" s="22"/>
      <c r="Y343" s="22"/>
    </row>
    <row r="344" spans="1:25" x14ac:dyDescent="0.25">
      <c r="A344" s="32">
        <v>1</v>
      </c>
      <c r="B344" s="25"/>
      <c r="C344" s="25" t="s">
        <v>73</v>
      </c>
      <c r="D344" s="25"/>
      <c r="E344" s="25"/>
      <c r="F344" s="25"/>
      <c r="G344" s="25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x14ac:dyDescent="0.25">
      <c r="A345" s="32">
        <v>2</v>
      </c>
      <c r="B345" s="25"/>
      <c r="C345" s="25" t="s">
        <v>74</v>
      </c>
      <c r="D345" s="25"/>
      <c r="E345" s="25"/>
      <c r="F345" s="25"/>
      <c r="G345" s="25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x14ac:dyDescent="0.25">
      <c r="A346" s="32">
        <v>3</v>
      </c>
      <c r="B346" s="25"/>
      <c r="C346" s="25" t="s">
        <v>75</v>
      </c>
      <c r="D346" s="25"/>
      <c r="E346" s="25"/>
      <c r="F346" s="25"/>
      <c r="G346" s="25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x14ac:dyDescent="0.25">
      <c r="A347" s="32">
        <v>4</v>
      </c>
      <c r="B347" s="25"/>
      <c r="C347" s="25" t="s">
        <v>76</v>
      </c>
      <c r="D347" s="25"/>
      <c r="E347" s="25"/>
      <c r="F347" s="25"/>
      <c r="G347" s="25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x14ac:dyDescent="0.25">
      <c r="A348" s="32">
        <v>5</v>
      </c>
      <c r="B348" s="25"/>
      <c r="C348" s="25" t="s">
        <v>77</v>
      </c>
      <c r="D348" s="25"/>
      <c r="E348" s="25"/>
      <c r="F348" s="25"/>
      <c r="G348" s="25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x14ac:dyDescent="0.25">
      <c r="A349" s="32">
        <v>6</v>
      </c>
      <c r="B349" s="25"/>
      <c r="C349" s="25" t="s">
        <v>78</v>
      </c>
      <c r="D349" s="25"/>
      <c r="E349" s="25"/>
      <c r="F349" s="25"/>
      <c r="G349" s="25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x14ac:dyDescent="0.25">
      <c r="A350" s="32">
        <v>7</v>
      </c>
      <c r="B350" s="25"/>
      <c r="C350" s="25" t="s">
        <v>79</v>
      </c>
      <c r="D350" s="25"/>
      <c r="E350" s="25"/>
      <c r="F350" s="25"/>
      <c r="G350" s="25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x14ac:dyDescent="0.25">
      <c r="A351" s="32">
        <v>8</v>
      </c>
      <c r="B351" s="25"/>
      <c r="C351" s="25" t="s">
        <v>80</v>
      </c>
      <c r="D351" s="25"/>
      <c r="E351" s="25"/>
      <c r="F351" s="25"/>
      <c r="G351" s="25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x14ac:dyDescent="0.25">
      <c r="A352" s="32">
        <v>9</v>
      </c>
      <c r="B352" s="25"/>
      <c r="C352" s="25" t="s">
        <v>81</v>
      </c>
      <c r="D352" s="25"/>
      <c r="E352" s="25"/>
      <c r="F352" s="25"/>
      <c r="G352" s="25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x14ac:dyDescent="0.25">
      <c r="A353" s="32">
        <v>10</v>
      </c>
      <c r="B353" s="25"/>
      <c r="C353" s="25" t="s">
        <v>82</v>
      </c>
      <c r="D353" s="25"/>
      <c r="E353" s="25"/>
      <c r="F353" s="25"/>
      <c r="G353" s="25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x14ac:dyDescent="0.25">
      <c r="A354" s="32">
        <v>11</v>
      </c>
      <c r="B354" s="25"/>
      <c r="C354" s="25" t="s">
        <v>83</v>
      </c>
      <c r="D354" s="25"/>
      <c r="E354" s="25"/>
      <c r="F354" s="25"/>
      <c r="G354" s="25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x14ac:dyDescent="0.25">
      <c r="A355" s="32">
        <v>12</v>
      </c>
      <c r="B355" s="25"/>
      <c r="C355" s="25" t="s">
        <v>84</v>
      </c>
      <c r="D355" s="25"/>
      <c r="E355" s="25"/>
      <c r="F355" s="25"/>
      <c r="G355" s="25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x14ac:dyDescent="0.25">
      <c r="A356" s="32">
        <v>13</v>
      </c>
      <c r="B356" s="25"/>
      <c r="C356" s="25" t="s">
        <v>85</v>
      </c>
      <c r="D356" s="25"/>
      <c r="E356" s="25"/>
      <c r="F356" s="25"/>
      <c r="G356" s="25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x14ac:dyDescent="0.25">
      <c r="A357" s="32">
        <v>15</v>
      </c>
      <c r="B357" s="25"/>
      <c r="C357" s="25" t="s">
        <v>86</v>
      </c>
      <c r="D357" s="25"/>
      <c r="E357" s="25"/>
      <c r="F357" s="25"/>
      <c r="G357" s="25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x14ac:dyDescent="0.25">
      <c r="A358" s="25"/>
      <c r="B358" s="24" t="s">
        <v>19</v>
      </c>
      <c r="C358" s="25"/>
      <c r="D358" s="25"/>
      <c r="E358" s="25"/>
      <c r="F358" s="25"/>
      <c r="G358" s="25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x14ac:dyDescent="0.25">
      <c r="A359" s="201" t="s">
        <v>200</v>
      </c>
      <c r="B359" s="202"/>
      <c r="C359" s="20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5"/>
    </row>
    <row r="360" spans="1:25" x14ac:dyDescent="0.25">
      <c r="A360" s="28" t="s">
        <v>69</v>
      </c>
      <c r="B360" s="29" t="s">
        <v>70</v>
      </c>
      <c r="C360" s="30"/>
      <c r="D360" s="31"/>
      <c r="E360" s="31"/>
      <c r="F360" s="3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2"/>
      <c r="X360" s="22"/>
      <c r="Y360" s="22"/>
    </row>
    <row r="361" spans="1:25" x14ac:dyDescent="0.25">
      <c r="A361" s="32">
        <v>1</v>
      </c>
      <c r="B361" s="25"/>
      <c r="C361" s="25" t="s">
        <v>37</v>
      </c>
      <c r="D361" s="25"/>
      <c r="E361" s="25"/>
      <c r="F361" s="25"/>
      <c r="G361" s="25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x14ac:dyDescent="0.25">
      <c r="A362" s="32">
        <v>2</v>
      </c>
      <c r="B362" s="25"/>
      <c r="C362" s="25" t="s">
        <v>38</v>
      </c>
      <c r="D362" s="25"/>
      <c r="E362" s="25"/>
      <c r="F362" s="25"/>
      <c r="G362" s="25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x14ac:dyDescent="0.25">
      <c r="A363" s="32">
        <v>3</v>
      </c>
      <c r="B363" s="25"/>
      <c r="C363" s="25" t="s">
        <v>39</v>
      </c>
      <c r="D363" s="25"/>
      <c r="E363" s="25"/>
      <c r="F363" s="25"/>
      <c r="G363" s="25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x14ac:dyDescent="0.25">
      <c r="A364" s="32">
        <v>4</v>
      </c>
      <c r="B364" s="25"/>
      <c r="C364" s="25" t="s">
        <v>40</v>
      </c>
      <c r="D364" s="25"/>
      <c r="E364" s="25"/>
      <c r="F364" s="25"/>
      <c r="G364" s="25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x14ac:dyDescent="0.25">
      <c r="A365" s="32">
        <v>5</v>
      </c>
      <c r="B365" s="25"/>
      <c r="C365" s="25" t="s">
        <v>41</v>
      </c>
      <c r="D365" s="25"/>
      <c r="E365" s="25"/>
      <c r="F365" s="25"/>
      <c r="G365" s="25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x14ac:dyDescent="0.25">
      <c r="A366" s="32">
        <v>6</v>
      </c>
      <c r="B366" s="25"/>
      <c r="C366" s="25" t="s">
        <v>42</v>
      </c>
      <c r="D366" s="25"/>
      <c r="E366" s="25"/>
      <c r="F366" s="25"/>
      <c r="G366" s="25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x14ac:dyDescent="0.25">
      <c r="A367" s="32">
        <v>7</v>
      </c>
      <c r="B367" s="25"/>
      <c r="C367" s="25" t="s">
        <v>43</v>
      </c>
      <c r="D367" s="25"/>
      <c r="E367" s="25"/>
      <c r="F367" s="25"/>
      <c r="G367" s="25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x14ac:dyDescent="0.25">
      <c r="A368" s="32">
        <v>8</v>
      </c>
      <c r="B368" s="25"/>
      <c r="C368" s="25" t="s">
        <v>44</v>
      </c>
      <c r="D368" s="25"/>
      <c r="E368" s="25"/>
      <c r="F368" s="25"/>
      <c r="G368" s="25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x14ac:dyDescent="0.25">
      <c r="A369" s="32">
        <v>9</v>
      </c>
      <c r="B369" s="25"/>
      <c r="C369" s="25" t="s">
        <v>45</v>
      </c>
      <c r="D369" s="25"/>
      <c r="E369" s="25"/>
      <c r="F369" s="25"/>
      <c r="G369" s="25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x14ac:dyDescent="0.25">
      <c r="A370" s="32">
        <v>10</v>
      </c>
      <c r="B370" s="25"/>
      <c r="C370" s="25" t="s">
        <v>46</v>
      </c>
      <c r="D370" s="25"/>
      <c r="E370" s="25"/>
      <c r="F370" s="25"/>
      <c r="G370" s="25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x14ac:dyDescent="0.25">
      <c r="A371" s="32">
        <v>11</v>
      </c>
      <c r="B371" s="25"/>
      <c r="C371" s="25" t="s">
        <v>47</v>
      </c>
      <c r="D371" s="25"/>
      <c r="E371" s="25"/>
      <c r="F371" s="25"/>
      <c r="G371" s="25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x14ac:dyDescent="0.25">
      <c r="A372" s="32">
        <v>12</v>
      </c>
      <c r="B372" s="25"/>
      <c r="C372" s="25" t="s">
        <v>48</v>
      </c>
      <c r="D372" s="25"/>
      <c r="E372" s="25"/>
      <c r="F372" s="25"/>
      <c r="G372" s="25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x14ac:dyDescent="0.25">
      <c r="A373" s="32">
        <v>13</v>
      </c>
      <c r="B373" s="25"/>
      <c r="C373" s="25" t="s">
        <v>49</v>
      </c>
      <c r="D373" s="25"/>
      <c r="E373" s="25"/>
      <c r="F373" s="25"/>
      <c r="G373" s="25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x14ac:dyDescent="0.25">
      <c r="A374" s="32">
        <v>14</v>
      </c>
      <c r="B374" s="25"/>
      <c r="C374" s="25" t="s">
        <v>50</v>
      </c>
      <c r="D374" s="25"/>
      <c r="E374" s="25"/>
      <c r="F374" s="25"/>
      <c r="G374" s="25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x14ac:dyDescent="0.25">
      <c r="A375" s="32">
        <v>15</v>
      </c>
      <c r="B375" s="25"/>
      <c r="C375" s="25" t="s">
        <v>51</v>
      </c>
      <c r="D375" s="25"/>
      <c r="E375" s="25"/>
      <c r="F375" s="25"/>
      <c r="G375" s="25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x14ac:dyDescent="0.25">
      <c r="A376" s="32">
        <v>16</v>
      </c>
      <c r="B376" s="25"/>
      <c r="C376" s="25" t="s">
        <v>52</v>
      </c>
      <c r="D376" s="25"/>
      <c r="E376" s="25"/>
      <c r="F376" s="25"/>
      <c r="G376" s="25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x14ac:dyDescent="0.25">
      <c r="A377" s="32">
        <v>17</v>
      </c>
      <c r="B377" s="25"/>
      <c r="C377" s="25" t="s">
        <v>53</v>
      </c>
      <c r="D377" s="25"/>
      <c r="E377" s="25"/>
      <c r="F377" s="25"/>
      <c r="G377" s="25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x14ac:dyDescent="0.25">
      <c r="A378" s="32">
        <v>18</v>
      </c>
      <c r="B378" s="25"/>
      <c r="C378" s="25" t="s">
        <v>54</v>
      </c>
      <c r="D378" s="25"/>
      <c r="E378" s="25"/>
      <c r="F378" s="25"/>
      <c r="G378" s="25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x14ac:dyDescent="0.25">
      <c r="A379" s="32">
        <v>19</v>
      </c>
      <c r="B379" s="25"/>
      <c r="C379" s="25" t="s">
        <v>55</v>
      </c>
      <c r="D379" s="25"/>
      <c r="E379" s="25"/>
      <c r="F379" s="25"/>
      <c r="G379" s="25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x14ac:dyDescent="0.25">
      <c r="A380" s="32">
        <v>20</v>
      </c>
      <c r="B380" s="25"/>
      <c r="C380" s="25" t="s">
        <v>56</v>
      </c>
      <c r="D380" s="25"/>
      <c r="E380" s="25"/>
      <c r="F380" s="25"/>
      <c r="G380" s="25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x14ac:dyDescent="0.25">
      <c r="A381" s="32">
        <v>21</v>
      </c>
      <c r="B381" s="25"/>
      <c r="C381" s="25" t="s">
        <v>57</v>
      </c>
      <c r="D381" s="25"/>
      <c r="E381" s="25"/>
      <c r="F381" s="25"/>
      <c r="G381" s="25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x14ac:dyDescent="0.25">
      <c r="A382" s="32">
        <v>22</v>
      </c>
      <c r="B382" s="25"/>
      <c r="C382" s="25" t="s">
        <v>58</v>
      </c>
      <c r="D382" s="25"/>
      <c r="E382" s="25"/>
      <c r="F382" s="25"/>
      <c r="G382" s="25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x14ac:dyDescent="0.25">
      <c r="A383" s="32">
        <v>23</v>
      </c>
      <c r="B383" s="25"/>
      <c r="C383" s="25" t="s">
        <v>59</v>
      </c>
      <c r="D383" s="25"/>
      <c r="E383" s="25"/>
      <c r="F383" s="25"/>
      <c r="G383" s="25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x14ac:dyDescent="0.25">
      <c r="A384" s="32">
        <v>24</v>
      </c>
      <c r="B384" s="25"/>
      <c r="C384" s="25" t="s">
        <v>60</v>
      </c>
      <c r="D384" s="25"/>
      <c r="E384" s="25"/>
      <c r="F384" s="25"/>
      <c r="G384" s="25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x14ac:dyDescent="0.25">
      <c r="A385" s="32">
        <v>25</v>
      </c>
      <c r="B385" s="25"/>
      <c r="C385" s="25" t="s">
        <v>61</v>
      </c>
      <c r="D385" s="25"/>
      <c r="E385" s="25"/>
      <c r="F385" s="25"/>
      <c r="G385" s="25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x14ac:dyDescent="0.25">
      <c r="A386" s="32">
        <v>26</v>
      </c>
      <c r="B386" s="25"/>
      <c r="C386" s="25" t="s">
        <v>62</v>
      </c>
      <c r="D386" s="25"/>
      <c r="E386" s="25"/>
      <c r="F386" s="25"/>
      <c r="G386" s="25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x14ac:dyDescent="0.25">
      <c r="A387" s="32">
        <v>27</v>
      </c>
      <c r="B387" s="25"/>
      <c r="C387" s="25" t="s">
        <v>63</v>
      </c>
      <c r="D387" s="25"/>
      <c r="E387" s="25"/>
      <c r="F387" s="25"/>
      <c r="G387" s="25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x14ac:dyDescent="0.25">
      <c r="A388" s="32">
        <v>28</v>
      </c>
      <c r="B388" s="25"/>
      <c r="C388" s="25" t="s">
        <v>64</v>
      </c>
      <c r="D388" s="25"/>
      <c r="E388" s="25"/>
      <c r="F388" s="25"/>
      <c r="G388" s="25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x14ac:dyDescent="0.25">
      <c r="A389" s="32">
        <v>29</v>
      </c>
      <c r="B389" s="25"/>
      <c r="C389" s="25" t="s">
        <v>65</v>
      </c>
      <c r="D389" s="25"/>
      <c r="E389" s="25"/>
      <c r="F389" s="25"/>
      <c r="G389" s="25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x14ac:dyDescent="0.25">
      <c r="A390" s="32">
        <v>30</v>
      </c>
      <c r="B390" s="25"/>
      <c r="C390" s="25" t="s">
        <v>66</v>
      </c>
      <c r="D390" s="25"/>
      <c r="E390" s="25"/>
      <c r="F390" s="25"/>
      <c r="G390" s="25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x14ac:dyDescent="0.25">
      <c r="A391" s="32">
        <v>31</v>
      </c>
      <c r="B391" s="25"/>
      <c r="C391" s="25" t="s">
        <v>67</v>
      </c>
      <c r="D391" s="25"/>
      <c r="E391" s="25"/>
      <c r="F391" s="25"/>
      <c r="G391" s="25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x14ac:dyDescent="0.25">
      <c r="A392" s="32">
        <v>32</v>
      </c>
      <c r="B392" s="25"/>
      <c r="C392" s="25" t="s">
        <v>68</v>
      </c>
      <c r="D392" s="25"/>
      <c r="E392" s="25"/>
      <c r="F392" s="25"/>
      <c r="G392" s="25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x14ac:dyDescent="0.25">
      <c r="A393" s="37" t="s">
        <v>71</v>
      </c>
      <c r="B393" s="24" t="s">
        <v>72</v>
      </c>
      <c r="C393" s="24"/>
      <c r="D393" s="24"/>
      <c r="E393" s="24"/>
      <c r="F393" s="24"/>
      <c r="G393" s="24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2"/>
      <c r="X393" s="22"/>
      <c r="Y393" s="22"/>
    </row>
    <row r="394" spans="1:25" x14ac:dyDescent="0.25">
      <c r="A394" s="32">
        <v>1</v>
      </c>
      <c r="B394" s="25"/>
      <c r="C394" s="25" t="s">
        <v>73</v>
      </c>
      <c r="D394" s="25"/>
      <c r="E394" s="25"/>
      <c r="F394" s="25"/>
      <c r="G394" s="25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x14ac:dyDescent="0.25">
      <c r="A395" s="32">
        <v>2</v>
      </c>
      <c r="B395" s="25"/>
      <c r="C395" s="25" t="s">
        <v>74</v>
      </c>
      <c r="D395" s="25"/>
      <c r="E395" s="25"/>
      <c r="F395" s="25"/>
      <c r="G395" s="25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x14ac:dyDescent="0.25">
      <c r="A396" s="32">
        <v>3</v>
      </c>
      <c r="B396" s="25"/>
      <c r="C396" s="25" t="s">
        <v>75</v>
      </c>
      <c r="D396" s="25"/>
      <c r="E396" s="25"/>
      <c r="F396" s="25"/>
      <c r="G396" s="25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x14ac:dyDescent="0.25">
      <c r="A397" s="32">
        <v>4</v>
      </c>
      <c r="B397" s="25"/>
      <c r="C397" s="25" t="s">
        <v>76</v>
      </c>
      <c r="D397" s="25"/>
      <c r="E397" s="25"/>
      <c r="F397" s="25"/>
      <c r="G397" s="25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x14ac:dyDescent="0.25">
      <c r="A398" s="32">
        <v>5</v>
      </c>
      <c r="B398" s="25"/>
      <c r="C398" s="25" t="s">
        <v>77</v>
      </c>
      <c r="D398" s="25"/>
      <c r="E398" s="25"/>
      <c r="F398" s="25"/>
      <c r="G398" s="25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x14ac:dyDescent="0.25">
      <c r="A399" s="32">
        <v>6</v>
      </c>
      <c r="B399" s="25"/>
      <c r="C399" s="25" t="s">
        <v>78</v>
      </c>
      <c r="D399" s="25"/>
      <c r="E399" s="25"/>
      <c r="F399" s="25"/>
      <c r="G399" s="25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x14ac:dyDescent="0.25">
      <c r="A400" s="32">
        <v>7</v>
      </c>
      <c r="B400" s="25"/>
      <c r="C400" s="25" t="s">
        <v>79</v>
      </c>
      <c r="D400" s="25"/>
      <c r="E400" s="25"/>
      <c r="F400" s="25"/>
      <c r="G400" s="25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x14ac:dyDescent="0.25">
      <c r="A401" s="32">
        <v>8</v>
      </c>
      <c r="B401" s="25"/>
      <c r="C401" s="25" t="s">
        <v>80</v>
      </c>
      <c r="D401" s="25"/>
      <c r="E401" s="25"/>
      <c r="F401" s="25"/>
      <c r="G401" s="25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x14ac:dyDescent="0.25">
      <c r="A402" s="32">
        <v>9</v>
      </c>
      <c r="B402" s="25"/>
      <c r="C402" s="25" t="s">
        <v>81</v>
      </c>
      <c r="D402" s="25"/>
      <c r="E402" s="25"/>
      <c r="F402" s="25"/>
      <c r="G402" s="25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x14ac:dyDescent="0.25">
      <c r="A403" s="32">
        <v>10</v>
      </c>
      <c r="B403" s="25"/>
      <c r="C403" s="25" t="s">
        <v>82</v>
      </c>
      <c r="D403" s="25"/>
      <c r="E403" s="25"/>
      <c r="F403" s="25"/>
      <c r="G403" s="25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x14ac:dyDescent="0.25">
      <c r="A404" s="32">
        <v>11</v>
      </c>
      <c r="B404" s="25"/>
      <c r="C404" s="25" t="s">
        <v>83</v>
      </c>
      <c r="D404" s="25"/>
      <c r="E404" s="25"/>
      <c r="F404" s="25"/>
      <c r="G404" s="25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x14ac:dyDescent="0.25">
      <c r="A405" s="32">
        <v>12</v>
      </c>
      <c r="B405" s="25"/>
      <c r="C405" s="25" t="s">
        <v>84</v>
      </c>
      <c r="D405" s="25"/>
      <c r="E405" s="25"/>
      <c r="F405" s="25"/>
      <c r="G405" s="25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x14ac:dyDescent="0.25">
      <c r="A406" s="32">
        <v>13</v>
      </c>
      <c r="B406" s="25"/>
      <c r="C406" s="25" t="s">
        <v>85</v>
      </c>
      <c r="D406" s="25"/>
      <c r="E406" s="25"/>
      <c r="F406" s="25"/>
      <c r="G406" s="25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x14ac:dyDescent="0.25">
      <c r="A407" s="32">
        <v>15</v>
      </c>
      <c r="B407" s="25"/>
      <c r="C407" s="25" t="s">
        <v>86</v>
      </c>
      <c r="D407" s="25"/>
      <c r="E407" s="25"/>
      <c r="F407" s="25"/>
      <c r="G407" s="25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x14ac:dyDescent="0.25">
      <c r="A408" s="25"/>
      <c r="B408" s="24" t="s">
        <v>19</v>
      </c>
      <c r="C408" s="25"/>
      <c r="D408" s="25">
        <f>SUM(D361:D407)</f>
        <v>0</v>
      </c>
      <c r="E408" s="25">
        <f t="shared" ref="E408:X408" si="13">SUM(E361:E407)</f>
        <v>0</v>
      </c>
      <c r="F408" s="25">
        <f t="shared" si="13"/>
        <v>0</v>
      </c>
      <c r="G408" s="25">
        <f t="shared" si="13"/>
        <v>0</v>
      </c>
      <c r="H408" s="25">
        <f t="shared" si="13"/>
        <v>0</v>
      </c>
      <c r="I408" s="25">
        <f t="shared" si="13"/>
        <v>0</v>
      </c>
      <c r="J408" s="25">
        <f t="shared" si="13"/>
        <v>0</v>
      </c>
      <c r="K408" s="25">
        <f t="shared" si="13"/>
        <v>0</v>
      </c>
      <c r="L408" s="25">
        <f t="shared" si="13"/>
        <v>0</v>
      </c>
      <c r="M408" s="25">
        <f t="shared" si="13"/>
        <v>0</v>
      </c>
      <c r="N408" s="25">
        <f t="shared" si="13"/>
        <v>0</v>
      </c>
      <c r="O408" s="25">
        <f t="shared" si="13"/>
        <v>0</v>
      </c>
      <c r="P408" s="25">
        <f t="shared" si="13"/>
        <v>0</v>
      </c>
      <c r="Q408" s="25">
        <f t="shared" si="13"/>
        <v>0</v>
      </c>
      <c r="R408" s="25">
        <f t="shared" si="13"/>
        <v>0</v>
      </c>
      <c r="S408" s="25">
        <f t="shared" si="13"/>
        <v>0</v>
      </c>
      <c r="T408" s="25">
        <f t="shared" si="13"/>
        <v>0</v>
      </c>
      <c r="U408" s="25">
        <f t="shared" si="13"/>
        <v>0</v>
      </c>
      <c r="V408" s="25">
        <f t="shared" si="13"/>
        <v>0</v>
      </c>
      <c r="W408" s="25">
        <f t="shared" si="13"/>
        <v>0</v>
      </c>
      <c r="X408" s="25">
        <f t="shared" si="13"/>
        <v>0</v>
      </c>
      <c r="Y408" s="22"/>
    </row>
    <row r="409" spans="1:25" x14ac:dyDescent="0.25">
      <c r="A409" s="201" t="s">
        <v>202</v>
      </c>
      <c r="B409" s="202"/>
      <c r="C409" s="20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5"/>
    </row>
    <row r="410" spans="1:25" ht="20.25" customHeight="1" x14ac:dyDescent="0.25">
      <c r="A410" s="28" t="s">
        <v>69</v>
      </c>
      <c r="B410" s="29" t="s">
        <v>70</v>
      </c>
      <c r="C410" s="30"/>
      <c r="D410" s="31"/>
      <c r="E410" s="31"/>
      <c r="F410" s="3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2"/>
      <c r="X410" s="22"/>
      <c r="Y410" s="22"/>
    </row>
    <row r="411" spans="1:25" x14ac:dyDescent="0.25">
      <c r="A411" s="32">
        <v>1</v>
      </c>
      <c r="B411" s="25"/>
      <c r="C411" s="25" t="s">
        <v>37</v>
      </c>
      <c r="D411" s="25"/>
      <c r="E411" s="25"/>
      <c r="F411" s="25"/>
      <c r="G411" s="25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x14ac:dyDescent="0.25">
      <c r="A412" s="32">
        <v>2</v>
      </c>
      <c r="B412" s="25"/>
      <c r="C412" s="25" t="s">
        <v>38</v>
      </c>
      <c r="D412" s="25"/>
      <c r="E412" s="25"/>
      <c r="F412" s="25"/>
      <c r="G412" s="25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x14ac:dyDescent="0.25">
      <c r="A413" s="32">
        <v>3</v>
      </c>
      <c r="B413" s="25"/>
      <c r="C413" s="25" t="s">
        <v>39</v>
      </c>
      <c r="D413" s="25"/>
      <c r="E413" s="25"/>
      <c r="F413" s="25"/>
      <c r="G413" s="25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x14ac:dyDescent="0.25">
      <c r="A414" s="32">
        <v>4</v>
      </c>
      <c r="B414" s="25"/>
      <c r="C414" s="25" t="s">
        <v>40</v>
      </c>
      <c r="D414" s="25"/>
      <c r="E414" s="25"/>
      <c r="F414" s="25"/>
      <c r="G414" s="25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x14ac:dyDescent="0.25">
      <c r="A415" s="32">
        <v>5</v>
      </c>
      <c r="B415" s="25"/>
      <c r="C415" s="25" t="s">
        <v>41</v>
      </c>
      <c r="D415" s="25"/>
      <c r="E415" s="25"/>
      <c r="F415" s="25"/>
      <c r="G415" s="25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x14ac:dyDescent="0.25">
      <c r="A416" s="32">
        <v>6</v>
      </c>
      <c r="B416" s="25"/>
      <c r="C416" s="25" t="s">
        <v>42</v>
      </c>
      <c r="D416" s="25"/>
      <c r="E416" s="25"/>
      <c r="F416" s="25"/>
      <c r="G416" s="25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x14ac:dyDescent="0.25">
      <c r="A417" s="32">
        <v>7</v>
      </c>
      <c r="B417" s="25"/>
      <c r="C417" s="25" t="s">
        <v>43</v>
      </c>
      <c r="D417" s="25"/>
      <c r="E417" s="25"/>
      <c r="F417" s="25"/>
      <c r="G417" s="25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x14ac:dyDescent="0.25">
      <c r="A418" s="32">
        <v>8</v>
      </c>
      <c r="B418" s="25"/>
      <c r="C418" s="25" t="s">
        <v>44</v>
      </c>
      <c r="D418" s="25"/>
      <c r="E418" s="25"/>
      <c r="F418" s="25"/>
      <c r="G418" s="25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x14ac:dyDescent="0.25">
      <c r="A419" s="32">
        <v>9</v>
      </c>
      <c r="B419" s="25"/>
      <c r="C419" s="25" t="s">
        <v>45</v>
      </c>
      <c r="D419" s="25"/>
      <c r="E419" s="25"/>
      <c r="F419" s="25"/>
      <c r="G419" s="25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x14ac:dyDescent="0.25">
      <c r="A420" s="32">
        <v>10</v>
      </c>
      <c r="B420" s="25"/>
      <c r="C420" s="25" t="s">
        <v>46</v>
      </c>
      <c r="D420" s="25"/>
      <c r="E420" s="25"/>
      <c r="F420" s="25"/>
      <c r="G420" s="25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x14ac:dyDescent="0.25">
      <c r="A421" s="32">
        <v>11</v>
      </c>
      <c r="B421" s="25"/>
      <c r="C421" s="25" t="s">
        <v>47</v>
      </c>
      <c r="D421" s="25"/>
      <c r="E421" s="25"/>
      <c r="F421" s="25"/>
      <c r="G421" s="25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x14ac:dyDescent="0.25">
      <c r="A422" s="32">
        <v>12</v>
      </c>
      <c r="B422" s="25"/>
      <c r="C422" s="25" t="s">
        <v>48</v>
      </c>
      <c r="D422" s="25"/>
      <c r="E422" s="25"/>
      <c r="F422" s="25"/>
      <c r="G422" s="25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x14ac:dyDescent="0.25">
      <c r="A423" s="32">
        <v>13</v>
      </c>
      <c r="B423" s="25"/>
      <c r="C423" s="25" t="s">
        <v>49</v>
      </c>
      <c r="D423" s="25"/>
      <c r="E423" s="25"/>
      <c r="F423" s="25"/>
      <c r="G423" s="25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x14ac:dyDescent="0.25">
      <c r="A424" s="32">
        <v>14</v>
      </c>
      <c r="B424" s="25"/>
      <c r="C424" s="25" t="s">
        <v>50</v>
      </c>
      <c r="D424" s="25"/>
      <c r="E424" s="25"/>
      <c r="F424" s="25"/>
      <c r="G424" s="25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x14ac:dyDescent="0.25">
      <c r="A425" s="32">
        <v>15</v>
      </c>
      <c r="B425" s="25" t="s">
        <v>203</v>
      </c>
      <c r="C425" s="25" t="s">
        <v>51</v>
      </c>
      <c r="D425" s="25"/>
      <c r="E425" s="25"/>
      <c r="F425" s="25"/>
      <c r="G425" s="25"/>
      <c r="H425" s="22"/>
      <c r="I425" s="22">
        <v>1</v>
      </c>
      <c r="J425" s="22"/>
      <c r="K425" s="22"/>
      <c r="L425" s="22">
        <v>1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 t="s">
        <v>201</v>
      </c>
    </row>
    <row r="426" spans="1:25" x14ac:dyDescent="0.25">
      <c r="A426" s="32">
        <v>16</v>
      </c>
      <c r="B426" s="25"/>
      <c r="C426" s="25" t="s">
        <v>52</v>
      </c>
      <c r="D426" s="25"/>
      <c r="E426" s="25"/>
      <c r="F426" s="25"/>
      <c r="G426" s="25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x14ac:dyDescent="0.25">
      <c r="A427" s="32">
        <v>17</v>
      </c>
      <c r="B427" s="25"/>
      <c r="C427" s="25" t="s">
        <v>53</v>
      </c>
      <c r="D427" s="25"/>
      <c r="E427" s="25"/>
      <c r="F427" s="25"/>
      <c r="G427" s="25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x14ac:dyDescent="0.25">
      <c r="A428" s="32">
        <v>18</v>
      </c>
      <c r="B428" s="25"/>
      <c r="C428" s="25" t="s">
        <v>54</v>
      </c>
      <c r="D428" s="25"/>
      <c r="E428" s="25"/>
      <c r="F428" s="25"/>
      <c r="G428" s="25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x14ac:dyDescent="0.25">
      <c r="A429" s="32">
        <v>19</v>
      </c>
      <c r="B429" s="25"/>
      <c r="C429" s="25" t="s">
        <v>55</v>
      </c>
      <c r="D429" s="25"/>
      <c r="E429" s="25"/>
      <c r="F429" s="25"/>
      <c r="G429" s="25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x14ac:dyDescent="0.25">
      <c r="A430" s="32">
        <v>20</v>
      </c>
      <c r="B430" s="25"/>
      <c r="C430" s="25" t="s">
        <v>56</v>
      </c>
      <c r="D430" s="25"/>
      <c r="E430" s="25"/>
      <c r="F430" s="25"/>
      <c r="G430" s="25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x14ac:dyDescent="0.25">
      <c r="A431" s="32">
        <v>21</v>
      </c>
      <c r="B431" s="25"/>
      <c r="C431" s="25" t="s">
        <v>57</v>
      </c>
      <c r="D431" s="25"/>
      <c r="E431" s="25"/>
      <c r="F431" s="25"/>
      <c r="G431" s="25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x14ac:dyDescent="0.25">
      <c r="A432" s="32">
        <v>22</v>
      </c>
      <c r="B432" s="25"/>
      <c r="C432" s="25" t="s">
        <v>58</v>
      </c>
      <c r="D432" s="25"/>
      <c r="E432" s="25"/>
      <c r="F432" s="25"/>
      <c r="G432" s="25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x14ac:dyDescent="0.25">
      <c r="A433" s="32">
        <v>23</v>
      </c>
      <c r="B433" s="25"/>
      <c r="C433" s="25" t="s">
        <v>59</v>
      </c>
      <c r="D433" s="25"/>
      <c r="E433" s="25"/>
      <c r="F433" s="25"/>
      <c r="G433" s="25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x14ac:dyDescent="0.25">
      <c r="A434" s="32">
        <v>24</v>
      </c>
      <c r="B434" s="25"/>
      <c r="C434" s="25" t="s">
        <v>60</v>
      </c>
      <c r="D434" s="25"/>
      <c r="E434" s="25"/>
      <c r="F434" s="25"/>
      <c r="G434" s="25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x14ac:dyDescent="0.25">
      <c r="A435" s="32">
        <v>25</v>
      </c>
      <c r="B435" s="25"/>
      <c r="C435" s="25" t="s">
        <v>61</v>
      </c>
      <c r="D435" s="25"/>
      <c r="E435" s="25"/>
      <c r="F435" s="25"/>
      <c r="G435" s="25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x14ac:dyDescent="0.25">
      <c r="A436" s="32">
        <v>26</v>
      </c>
      <c r="B436" s="25"/>
      <c r="C436" s="25" t="s">
        <v>62</v>
      </c>
      <c r="D436" s="25"/>
      <c r="E436" s="25"/>
      <c r="F436" s="25"/>
      <c r="G436" s="25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x14ac:dyDescent="0.25">
      <c r="A437" s="32">
        <v>27</v>
      </c>
      <c r="B437" s="25"/>
      <c r="C437" s="25" t="s">
        <v>63</v>
      </c>
      <c r="D437" s="25"/>
      <c r="E437" s="25"/>
      <c r="F437" s="25"/>
      <c r="G437" s="25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x14ac:dyDescent="0.25">
      <c r="A438" s="32">
        <v>28</v>
      </c>
      <c r="B438" s="25"/>
      <c r="C438" s="25" t="s">
        <v>64</v>
      </c>
      <c r="D438" s="25"/>
      <c r="E438" s="25"/>
      <c r="F438" s="25"/>
      <c r="G438" s="25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x14ac:dyDescent="0.25">
      <c r="A439" s="32">
        <v>29</v>
      </c>
      <c r="B439" s="25"/>
      <c r="C439" s="25" t="s">
        <v>65</v>
      </c>
      <c r="D439" s="25"/>
      <c r="E439" s="25"/>
      <c r="F439" s="25"/>
      <c r="G439" s="25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x14ac:dyDescent="0.25">
      <c r="A440" s="32">
        <v>30</v>
      </c>
      <c r="B440" s="25"/>
      <c r="C440" s="25" t="s">
        <v>66</v>
      </c>
      <c r="D440" s="25"/>
      <c r="E440" s="25"/>
      <c r="F440" s="25"/>
      <c r="G440" s="25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s="26" customFormat="1" x14ac:dyDescent="0.25">
      <c r="A441" s="32">
        <v>31</v>
      </c>
      <c r="B441" s="25"/>
      <c r="C441" s="25" t="s">
        <v>67</v>
      </c>
      <c r="D441" s="25"/>
      <c r="E441" s="25"/>
      <c r="F441" s="25"/>
      <c r="G441" s="25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x14ac:dyDescent="0.25">
      <c r="A442" s="32">
        <v>32</v>
      </c>
      <c r="B442" s="25"/>
      <c r="C442" s="25" t="s">
        <v>68</v>
      </c>
      <c r="D442" s="25"/>
      <c r="E442" s="25"/>
      <c r="F442" s="25"/>
      <c r="G442" s="25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x14ac:dyDescent="0.25">
      <c r="A443" s="37" t="s">
        <v>71</v>
      </c>
      <c r="B443" s="24" t="s">
        <v>72</v>
      </c>
      <c r="C443" s="24"/>
      <c r="D443" s="24"/>
      <c r="E443" s="24"/>
      <c r="F443" s="24"/>
      <c r="G443" s="24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2"/>
      <c r="X443" s="22"/>
      <c r="Y443" s="22"/>
    </row>
    <row r="444" spans="1:25" x14ac:dyDescent="0.25">
      <c r="A444" s="32">
        <v>1</v>
      </c>
      <c r="B444" s="25"/>
      <c r="C444" s="25" t="s">
        <v>73</v>
      </c>
      <c r="D444" s="25"/>
      <c r="E444" s="25"/>
      <c r="F444" s="25"/>
      <c r="G444" s="25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x14ac:dyDescent="0.25">
      <c r="A445" s="32">
        <v>2</v>
      </c>
      <c r="B445" s="25"/>
      <c r="C445" s="25" t="s">
        <v>74</v>
      </c>
      <c r="D445" s="25"/>
      <c r="E445" s="25"/>
      <c r="F445" s="25"/>
      <c r="G445" s="25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x14ac:dyDescent="0.25">
      <c r="A446" s="32">
        <v>3</v>
      </c>
      <c r="B446" s="25"/>
      <c r="C446" s="25" t="s">
        <v>75</v>
      </c>
      <c r="D446" s="25"/>
      <c r="E446" s="25"/>
      <c r="F446" s="25"/>
      <c r="G446" s="25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x14ac:dyDescent="0.25">
      <c r="A447" s="32">
        <v>4</v>
      </c>
      <c r="B447" s="25"/>
      <c r="C447" s="25" t="s">
        <v>76</v>
      </c>
      <c r="D447" s="25"/>
      <c r="E447" s="25"/>
      <c r="F447" s="25"/>
      <c r="G447" s="25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x14ac:dyDescent="0.25">
      <c r="A448" s="32">
        <v>5</v>
      </c>
      <c r="B448" s="25"/>
      <c r="C448" s="25" t="s">
        <v>77</v>
      </c>
      <c r="D448" s="25"/>
      <c r="E448" s="25"/>
      <c r="F448" s="25"/>
      <c r="G448" s="25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x14ac:dyDescent="0.25">
      <c r="A449" s="32">
        <v>6</v>
      </c>
      <c r="B449" s="25"/>
      <c r="C449" s="25" t="s">
        <v>78</v>
      </c>
      <c r="D449" s="25"/>
      <c r="E449" s="25"/>
      <c r="F449" s="25"/>
      <c r="G449" s="25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x14ac:dyDescent="0.25">
      <c r="A450" s="32">
        <v>7</v>
      </c>
      <c r="B450" s="25"/>
      <c r="C450" s="25" t="s">
        <v>79</v>
      </c>
      <c r="D450" s="25"/>
      <c r="E450" s="25"/>
      <c r="F450" s="25"/>
      <c r="G450" s="25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x14ac:dyDescent="0.25">
      <c r="A451" s="32">
        <v>8</v>
      </c>
      <c r="B451" s="25"/>
      <c r="C451" s="25" t="s">
        <v>80</v>
      </c>
      <c r="D451" s="25"/>
      <c r="E451" s="25"/>
      <c r="F451" s="25"/>
      <c r="G451" s="25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x14ac:dyDescent="0.25">
      <c r="A452" s="32">
        <v>9</v>
      </c>
      <c r="B452" s="25"/>
      <c r="C452" s="25" t="s">
        <v>81</v>
      </c>
      <c r="D452" s="25"/>
      <c r="E452" s="25"/>
      <c r="F452" s="25"/>
      <c r="G452" s="25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x14ac:dyDescent="0.25">
      <c r="A453" s="32">
        <v>10</v>
      </c>
      <c r="B453" s="25"/>
      <c r="C453" s="25" t="s">
        <v>82</v>
      </c>
      <c r="D453" s="25"/>
      <c r="E453" s="25"/>
      <c r="F453" s="25"/>
      <c r="G453" s="25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x14ac:dyDescent="0.25">
      <c r="A454" s="32">
        <v>11</v>
      </c>
      <c r="B454" s="25"/>
      <c r="C454" s="25" t="s">
        <v>83</v>
      </c>
      <c r="D454" s="25"/>
      <c r="E454" s="25"/>
      <c r="F454" s="25"/>
      <c r="G454" s="25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x14ac:dyDescent="0.25">
      <c r="A455" s="32">
        <v>12</v>
      </c>
      <c r="B455" s="25"/>
      <c r="C455" s="25" t="s">
        <v>84</v>
      </c>
      <c r="D455" s="25"/>
      <c r="E455" s="25"/>
      <c r="F455" s="25"/>
      <c r="G455" s="25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x14ac:dyDescent="0.25">
      <c r="A456" s="32">
        <v>13</v>
      </c>
      <c r="B456" s="25"/>
      <c r="C456" s="25" t="s">
        <v>85</v>
      </c>
      <c r="D456" s="25"/>
      <c r="E456" s="25"/>
      <c r="F456" s="25"/>
      <c r="G456" s="25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x14ac:dyDescent="0.25">
      <c r="A457" s="32">
        <v>15</v>
      </c>
      <c r="B457" s="25"/>
      <c r="C457" s="25" t="s">
        <v>86</v>
      </c>
      <c r="D457" s="25"/>
      <c r="E457" s="25"/>
      <c r="F457" s="25"/>
      <c r="G457" s="25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x14ac:dyDescent="0.25">
      <c r="A458" s="25"/>
      <c r="B458" s="24" t="s">
        <v>19</v>
      </c>
      <c r="C458" s="25"/>
      <c r="D458" s="25">
        <f>SUM(D411:D457)</f>
        <v>0</v>
      </c>
      <c r="E458" s="25">
        <f t="shared" ref="E458:X458" si="14">SUM(E411:E457)</f>
        <v>0</v>
      </c>
      <c r="F458" s="25">
        <f t="shared" si="14"/>
        <v>0</v>
      </c>
      <c r="G458" s="25">
        <f t="shared" si="14"/>
        <v>0</v>
      </c>
      <c r="H458" s="25">
        <f t="shared" si="14"/>
        <v>0</v>
      </c>
      <c r="I458" s="25">
        <f t="shared" si="14"/>
        <v>1</v>
      </c>
      <c r="J458" s="25">
        <f t="shared" si="14"/>
        <v>0</v>
      </c>
      <c r="K458" s="25">
        <f t="shared" si="14"/>
        <v>0</v>
      </c>
      <c r="L458" s="25">
        <f t="shared" si="14"/>
        <v>1</v>
      </c>
      <c r="M458" s="25">
        <f t="shared" si="14"/>
        <v>0</v>
      </c>
      <c r="N458" s="25">
        <f t="shared" si="14"/>
        <v>0</v>
      </c>
      <c r="O458" s="25">
        <f t="shared" si="14"/>
        <v>0</v>
      </c>
      <c r="P458" s="25">
        <f t="shared" si="14"/>
        <v>0</v>
      </c>
      <c r="Q458" s="25">
        <f t="shared" si="14"/>
        <v>0</v>
      </c>
      <c r="R458" s="25">
        <f t="shared" si="14"/>
        <v>0</v>
      </c>
      <c r="S458" s="25">
        <f t="shared" si="14"/>
        <v>0</v>
      </c>
      <c r="T458" s="25">
        <f t="shared" si="14"/>
        <v>0</v>
      </c>
      <c r="U458" s="25">
        <f t="shared" si="14"/>
        <v>0</v>
      </c>
      <c r="V458" s="25">
        <f t="shared" si="14"/>
        <v>0</v>
      </c>
      <c r="W458" s="25">
        <f t="shared" si="14"/>
        <v>0</v>
      </c>
      <c r="X458" s="25">
        <f t="shared" si="14"/>
        <v>0</v>
      </c>
      <c r="Y458" s="22"/>
    </row>
    <row r="459" spans="1:25" x14ac:dyDescent="0.25">
      <c r="A459" s="201" t="s">
        <v>208</v>
      </c>
      <c r="B459" s="202"/>
      <c r="C459" s="20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5"/>
    </row>
    <row r="460" spans="1:25" x14ac:dyDescent="0.25">
      <c r="A460" s="28" t="s">
        <v>69</v>
      </c>
      <c r="B460" s="29" t="s">
        <v>70</v>
      </c>
      <c r="C460" s="30"/>
      <c r="D460" s="31"/>
      <c r="E460" s="31"/>
      <c r="F460" s="3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2"/>
      <c r="X460" s="22"/>
      <c r="Y460" s="22"/>
    </row>
    <row r="461" spans="1:25" x14ac:dyDescent="0.25">
      <c r="A461" s="32">
        <v>1</v>
      </c>
      <c r="B461" s="25"/>
      <c r="C461" s="25" t="s">
        <v>37</v>
      </c>
      <c r="D461" s="25"/>
      <c r="E461" s="25"/>
      <c r="F461" s="25"/>
      <c r="G461" s="25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x14ac:dyDescent="0.25">
      <c r="A462" s="32">
        <v>2</v>
      </c>
      <c r="B462" s="25"/>
      <c r="C462" s="25" t="s">
        <v>38</v>
      </c>
      <c r="D462" s="25"/>
      <c r="E462" s="25"/>
      <c r="F462" s="25"/>
      <c r="G462" s="25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x14ac:dyDescent="0.25">
      <c r="A463" s="32">
        <v>3</v>
      </c>
      <c r="B463" s="25"/>
      <c r="C463" s="25" t="s">
        <v>39</v>
      </c>
      <c r="D463" s="25"/>
      <c r="E463" s="25"/>
      <c r="F463" s="25"/>
      <c r="G463" s="25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x14ac:dyDescent="0.25">
      <c r="A464" s="32">
        <v>4</v>
      </c>
      <c r="B464" s="25"/>
      <c r="C464" s="25" t="s">
        <v>40</v>
      </c>
      <c r="D464" s="25"/>
      <c r="E464" s="25"/>
      <c r="F464" s="25"/>
      <c r="G464" s="25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x14ac:dyDescent="0.25">
      <c r="A465" s="32">
        <v>5</v>
      </c>
      <c r="B465" s="25"/>
      <c r="C465" s="25" t="s">
        <v>41</v>
      </c>
      <c r="D465" s="25"/>
      <c r="E465" s="25"/>
      <c r="F465" s="25"/>
      <c r="G465" s="25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x14ac:dyDescent="0.25">
      <c r="A466" s="32">
        <v>6</v>
      </c>
      <c r="B466" s="25"/>
      <c r="C466" s="25" t="s">
        <v>42</v>
      </c>
      <c r="D466" s="25"/>
      <c r="E466" s="25"/>
      <c r="F466" s="25"/>
      <c r="G466" s="25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x14ac:dyDescent="0.25">
      <c r="A467" s="32">
        <v>7</v>
      </c>
      <c r="B467" s="25"/>
      <c r="C467" s="25" t="s">
        <v>43</v>
      </c>
      <c r="D467" s="25"/>
      <c r="E467" s="25"/>
      <c r="F467" s="25"/>
      <c r="G467" s="25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x14ac:dyDescent="0.25">
      <c r="A468" s="32">
        <v>8</v>
      </c>
      <c r="B468" s="25"/>
      <c r="C468" s="25" t="s">
        <v>44</v>
      </c>
      <c r="D468" s="25"/>
      <c r="E468" s="25"/>
      <c r="F468" s="25"/>
      <c r="G468" s="25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x14ac:dyDescent="0.25">
      <c r="A469" s="32">
        <v>9</v>
      </c>
      <c r="B469" s="25"/>
      <c r="C469" s="25" t="s">
        <v>45</v>
      </c>
      <c r="D469" s="25"/>
      <c r="E469" s="25"/>
      <c r="F469" s="25"/>
      <c r="G469" s="25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x14ac:dyDescent="0.25">
      <c r="A470" s="32">
        <v>10</v>
      </c>
      <c r="B470" s="25"/>
      <c r="C470" s="25" t="s">
        <v>46</v>
      </c>
      <c r="D470" s="25"/>
      <c r="E470" s="25"/>
      <c r="F470" s="25"/>
      <c r="G470" s="25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x14ac:dyDescent="0.25">
      <c r="A471" s="32">
        <v>11</v>
      </c>
      <c r="B471" s="25"/>
      <c r="C471" s="25" t="s">
        <v>47</v>
      </c>
      <c r="D471" s="25"/>
      <c r="E471" s="25"/>
      <c r="F471" s="25"/>
      <c r="G471" s="25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x14ac:dyDescent="0.25">
      <c r="A472" s="32">
        <v>12</v>
      </c>
      <c r="B472" s="25"/>
      <c r="C472" s="25" t="s">
        <v>48</v>
      </c>
      <c r="D472" s="25"/>
      <c r="E472" s="25"/>
      <c r="F472" s="25"/>
      <c r="G472" s="25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x14ac:dyDescent="0.25">
      <c r="A473" s="32">
        <v>13</v>
      </c>
      <c r="B473" s="25"/>
      <c r="C473" s="25" t="s">
        <v>49</v>
      </c>
      <c r="D473" s="25"/>
      <c r="E473" s="25"/>
      <c r="F473" s="25"/>
      <c r="G473" s="25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x14ac:dyDescent="0.25">
      <c r="A474" s="32">
        <v>14</v>
      </c>
      <c r="B474" s="25"/>
      <c r="C474" s="25" t="s">
        <v>50</v>
      </c>
      <c r="D474" s="25"/>
      <c r="E474" s="25"/>
      <c r="F474" s="25"/>
      <c r="G474" s="25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x14ac:dyDescent="0.25">
      <c r="A475" s="32">
        <v>15</v>
      </c>
      <c r="B475" s="25"/>
      <c r="C475" s="25" t="s">
        <v>51</v>
      </c>
      <c r="D475" s="25"/>
      <c r="E475" s="25"/>
      <c r="F475" s="25"/>
      <c r="G475" s="25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x14ac:dyDescent="0.25">
      <c r="A476" s="32">
        <v>16</v>
      </c>
      <c r="B476" s="25"/>
      <c r="C476" s="25" t="s">
        <v>52</v>
      </c>
      <c r="D476" s="25"/>
      <c r="E476" s="25"/>
      <c r="F476" s="25"/>
      <c r="G476" s="25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x14ac:dyDescent="0.25">
      <c r="A477" s="32">
        <v>17</v>
      </c>
      <c r="B477" s="25"/>
      <c r="C477" s="25" t="s">
        <v>53</v>
      </c>
      <c r="D477" s="25"/>
      <c r="E477" s="25"/>
      <c r="F477" s="25"/>
      <c r="G477" s="25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x14ac:dyDescent="0.25">
      <c r="A478" s="32">
        <v>18</v>
      </c>
      <c r="B478" s="25"/>
      <c r="C478" s="25" t="s">
        <v>54</v>
      </c>
      <c r="D478" s="25"/>
      <c r="E478" s="25"/>
      <c r="F478" s="25"/>
      <c r="G478" s="25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x14ac:dyDescent="0.25">
      <c r="A479" s="32">
        <v>19</v>
      </c>
      <c r="B479" s="25"/>
      <c r="C479" s="25" t="s">
        <v>55</v>
      </c>
      <c r="D479" s="25"/>
      <c r="E479" s="25"/>
      <c r="F479" s="25"/>
      <c r="G479" s="25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x14ac:dyDescent="0.25">
      <c r="A480" s="32">
        <v>20</v>
      </c>
      <c r="B480" s="25"/>
      <c r="C480" s="25" t="s">
        <v>56</v>
      </c>
      <c r="D480" s="25"/>
      <c r="E480" s="25"/>
      <c r="F480" s="25"/>
      <c r="G480" s="25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x14ac:dyDescent="0.25">
      <c r="A481" s="32">
        <v>21</v>
      </c>
      <c r="B481" s="25"/>
      <c r="C481" s="25" t="s">
        <v>57</v>
      </c>
      <c r="D481" s="25"/>
      <c r="E481" s="25"/>
      <c r="F481" s="25"/>
      <c r="G481" s="25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x14ac:dyDescent="0.25">
      <c r="A482" s="32">
        <v>22</v>
      </c>
      <c r="B482" s="25"/>
      <c r="C482" s="25" t="s">
        <v>58</v>
      </c>
      <c r="D482" s="25"/>
      <c r="E482" s="25"/>
      <c r="F482" s="25"/>
      <c r="G482" s="25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x14ac:dyDescent="0.25">
      <c r="A483" s="32">
        <v>23</v>
      </c>
      <c r="B483" s="25"/>
      <c r="C483" s="25" t="s">
        <v>59</v>
      </c>
      <c r="D483" s="25"/>
      <c r="E483" s="25"/>
      <c r="F483" s="25"/>
      <c r="G483" s="25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x14ac:dyDescent="0.25">
      <c r="A484" s="32">
        <v>24</v>
      </c>
      <c r="B484" s="25"/>
      <c r="C484" s="25" t="s">
        <v>60</v>
      </c>
      <c r="D484" s="25"/>
      <c r="E484" s="25"/>
      <c r="F484" s="25"/>
      <c r="G484" s="25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x14ac:dyDescent="0.25">
      <c r="A485" s="32">
        <v>25</v>
      </c>
      <c r="B485" s="25"/>
      <c r="C485" s="25" t="s">
        <v>61</v>
      </c>
      <c r="D485" s="25"/>
      <c r="E485" s="25"/>
      <c r="F485" s="25"/>
      <c r="G485" s="25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x14ac:dyDescent="0.25">
      <c r="A486" s="32">
        <v>26</v>
      </c>
      <c r="B486" s="25"/>
      <c r="C486" s="25" t="s">
        <v>62</v>
      </c>
      <c r="D486" s="25"/>
      <c r="E486" s="25"/>
      <c r="F486" s="25"/>
      <c r="G486" s="25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x14ac:dyDescent="0.25">
      <c r="A487" s="32">
        <v>27</v>
      </c>
      <c r="B487" s="25"/>
      <c r="C487" s="25" t="s">
        <v>63</v>
      </c>
      <c r="D487" s="25"/>
      <c r="E487" s="25"/>
      <c r="F487" s="25"/>
      <c r="G487" s="25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x14ac:dyDescent="0.25">
      <c r="A488" s="32">
        <v>28</v>
      </c>
      <c r="B488" s="25"/>
      <c r="C488" s="25" t="s">
        <v>64</v>
      </c>
      <c r="D488" s="25"/>
      <c r="E488" s="25"/>
      <c r="F488" s="25"/>
      <c r="G488" s="25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x14ac:dyDescent="0.25">
      <c r="A489" s="32">
        <v>29</v>
      </c>
      <c r="B489" s="25"/>
      <c r="C489" s="25" t="s">
        <v>65</v>
      </c>
      <c r="D489" s="25"/>
      <c r="E489" s="25"/>
      <c r="F489" s="25"/>
      <c r="G489" s="25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x14ac:dyDescent="0.25">
      <c r="A490" s="32">
        <v>30</v>
      </c>
      <c r="B490" s="25"/>
      <c r="C490" s="25" t="s">
        <v>66</v>
      </c>
      <c r="D490" s="25"/>
      <c r="E490" s="25"/>
      <c r="F490" s="25"/>
      <c r="G490" s="25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x14ac:dyDescent="0.25">
      <c r="A491" s="32">
        <v>31</v>
      </c>
      <c r="B491" s="25"/>
      <c r="C491" s="25" t="s">
        <v>67</v>
      </c>
      <c r="D491" s="25"/>
      <c r="E491" s="25"/>
      <c r="F491" s="25"/>
      <c r="G491" s="25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x14ac:dyDescent="0.25">
      <c r="A492" s="32">
        <v>32</v>
      </c>
      <c r="B492" s="25"/>
      <c r="C492" s="25" t="s">
        <v>68</v>
      </c>
      <c r="D492" s="25"/>
      <c r="E492" s="25"/>
      <c r="F492" s="25"/>
      <c r="G492" s="25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x14ac:dyDescent="0.25">
      <c r="A493" s="37" t="s">
        <v>71</v>
      </c>
      <c r="B493" s="24" t="s">
        <v>72</v>
      </c>
      <c r="C493" s="24"/>
      <c r="D493" s="24"/>
      <c r="E493" s="24"/>
      <c r="F493" s="24"/>
      <c r="G493" s="24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2"/>
      <c r="X493" s="22"/>
      <c r="Y493" s="22"/>
    </row>
    <row r="494" spans="1:25" x14ac:dyDescent="0.25">
      <c r="A494" s="32">
        <v>1</v>
      </c>
      <c r="B494" s="25"/>
      <c r="C494" s="25" t="s">
        <v>73</v>
      </c>
      <c r="D494" s="25"/>
      <c r="E494" s="25"/>
      <c r="F494" s="25"/>
      <c r="G494" s="25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x14ac:dyDescent="0.25">
      <c r="A495" s="32">
        <v>2</v>
      </c>
      <c r="B495" s="25"/>
      <c r="C495" s="25" t="s">
        <v>74</v>
      </c>
      <c r="D495" s="25"/>
      <c r="E495" s="25"/>
      <c r="F495" s="25"/>
      <c r="G495" s="25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x14ac:dyDescent="0.25">
      <c r="A496" s="32">
        <v>3</v>
      </c>
      <c r="B496" s="25"/>
      <c r="C496" s="25" t="s">
        <v>75</v>
      </c>
      <c r="D496" s="25"/>
      <c r="E496" s="25"/>
      <c r="F496" s="25"/>
      <c r="G496" s="25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x14ac:dyDescent="0.25">
      <c r="A497" s="32">
        <v>4</v>
      </c>
      <c r="B497" s="25"/>
      <c r="C497" s="25" t="s">
        <v>76</v>
      </c>
      <c r="D497" s="25"/>
      <c r="E497" s="25"/>
      <c r="F497" s="25"/>
      <c r="G497" s="25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x14ac:dyDescent="0.25">
      <c r="A498" s="32">
        <v>5</v>
      </c>
      <c r="B498" s="25"/>
      <c r="C498" s="25" t="s">
        <v>77</v>
      </c>
      <c r="D498" s="25"/>
      <c r="E498" s="25"/>
      <c r="F498" s="25"/>
      <c r="G498" s="25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x14ac:dyDescent="0.25">
      <c r="A499" s="32">
        <v>6</v>
      </c>
      <c r="B499" s="25"/>
      <c r="C499" s="25" t="s">
        <v>78</v>
      </c>
      <c r="D499" s="25"/>
      <c r="E499" s="25"/>
      <c r="F499" s="25"/>
      <c r="G499" s="25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x14ac:dyDescent="0.25">
      <c r="A500" s="32">
        <v>7</v>
      </c>
      <c r="B500" s="25"/>
      <c r="C500" s="25" t="s">
        <v>79</v>
      </c>
      <c r="D500" s="25"/>
      <c r="E500" s="25"/>
      <c r="F500" s="25"/>
      <c r="G500" s="25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x14ac:dyDescent="0.25">
      <c r="A501" s="32">
        <v>8</v>
      </c>
      <c r="B501" s="25"/>
      <c r="C501" s="25" t="s">
        <v>80</v>
      </c>
      <c r="D501" s="25"/>
      <c r="E501" s="25"/>
      <c r="F501" s="25"/>
      <c r="G501" s="25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x14ac:dyDescent="0.25">
      <c r="A502" s="32">
        <v>9</v>
      </c>
      <c r="B502" s="25"/>
      <c r="C502" s="25" t="s">
        <v>81</v>
      </c>
      <c r="D502" s="25"/>
      <c r="E502" s="25"/>
      <c r="F502" s="25"/>
      <c r="G502" s="25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x14ac:dyDescent="0.25">
      <c r="A503" s="32">
        <v>10</v>
      </c>
      <c r="B503" s="25"/>
      <c r="C503" s="25" t="s">
        <v>82</v>
      </c>
      <c r="D503" s="25"/>
      <c r="E503" s="25"/>
      <c r="F503" s="25"/>
      <c r="G503" s="25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x14ac:dyDescent="0.25">
      <c r="A504" s="32">
        <v>11</v>
      </c>
      <c r="B504" s="25"/>
      <c r="C504" s="25" t="s">
        <v>83</v>
      </c>
      <c r="D504" s="25"/>
      <c r="E504" s="25"/>
      <c r="F504" s="25"/>
      <c r="G504" s="25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x14ac:dyDescent="0.25">
      <c r="A505" s="32">
        <v>12</v>
      </c>
      <c r="B505" s="25"/>
      <c r="C505" s="25" t="s">
        <v>84</v>
      </c>
      <c r="D505" s="25"/>
      <c r="E505" s="25"/>
      <c r="F505" s="25"/>
      <c r="G505" s="25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x14ac:dyDescent="0.25">
      <c r="A506" s="32">
        <v>13</v>
      </c>
      <c r="B506" s="25"/>
      <c r="C506" s="25" t="s">
        <v>85</v>
      </c>
      <c r="D506" s="25"/>
      <c r="E506" s="25"/>
      <c r="F506" s="25"/>
      <c r="G506" s="25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x14ac:dyDescent="0.25">
      <c r="A507" s="32">
        <v>15</v>
      </c>
      <c r="B507" s="25"/>
      <c r="C507" s="25" t="s">
        <v>86</v>
      </c>
      <c r="D507" s="25"/>
      <c r="E507" s="25"/>
      <c r="F507" s="25"/>
      <c r="G507" s="25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x14ac:dyDescent="0.25">
      <c r="A508" s="25"/>
      <c r="B508" s="24" t="s">
        <v>19</v>
      </c>
      <c r="C508" s="25"/>
      <c r="D508" s="25"/>
      <c r="E508" s="25"/>
      <c r="F508" s="25"/>
      <c r="G508" s="25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x14ac:dyDescent="0.25">
      <c r="A509" s="201" t="s">
        <v>209</v>
      </c>
      <c r="B509" s="202"/>
      <c r="C509" s="20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5"/>
    </row>
    <row r="510" spans="1:25" ht="20.25" customHeight="1" x14ac:dyDescent="0.25">
      <c r="A510" s="28" t="s">
        <v>69</v>
      </c>
      <c r="B510" s="29" t="s">
        <v>70</v>
      </c>
      <c r="C510" s="30"/>
      <c r="D510" s="31"/>
      <c r="E510" s="31"/>
      <c r="F510" s="3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2"/>
      <c r="X510" s="22"/>
      <c r="Y510" s="22"/>
    </row>
    <row r="511" spans="1:25" x14ac:dyDescent="0.25">
      <c r="A511" s="32">
        <v>1</v>
      </c>
      <c r="B511" s="25"/>
      <c r="C511" s="25" t="s">
        <v>37</v>
      </c>
      <c r="D511" s="25"/>
      <c r="E511" s="25"/>
      <c r="F511" s="25"/>
      <c r="G511" s="25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x14ac:dyDescent="0.25">
      <c r="A512" s="32">
        <v>2</v>
      </c>
      <c r="B512" s="25"/>
      <c r="C512" s="25" t="s">
        <v>38</v>
      </c>
      <c r="D512" s="25"/>
      <c r="E512" s="25"/>
      <c r="F512" s="25"/>
      <c r="G512" s="25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x14ac:dyDescent="0.25">
      <c r="A513" s="32">
        <v>3</v>
      </c>
      <c r="B513" s="25"/>
      <c r="C513" s="25" t="s">
        <v>39</v>
      </c>
      <c r="D513" s="25"/>
      <c r="E513" s="25"/>
      <c r="F513" s="25"/>
      <c r="G513" s="25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x14ac:dyDescent="0.25">
      <c r="A514" s="32">
        <v>4</v>
      </c>
      <c r="B514" s="25"/>
      <c r="C514" s="25" t="s">
        <v>40</v>
      </c>
      <c r="D514" s="25"/>
      <c r="E514" s="25"/>
      <c r="F514" s="25"/>
      <c r="G514" s="25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x14ac:dyDescent="0.25">
      <c r="A515" s="32">
        <v>5</v>
      </c>
      <c r="B515" s="25"/>
      <c r="C515" s="25" t="s">
        <v>41</v>
      </c>
      <c r="D515" s="25"/>
      <c r="E515" s="25"/>
      <c r="F515" s="25"/>
      <c r="G515" s="25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x14ac:dyDescent="0.25">
      <c r="A516" s="32">
        <v>6</v>
      </c>
      <c r="B516" s="25"/>
      <c r="C516" s="25" t="s">
        <v>42</v>
      </c>
      <c r="D516" s="25"/>
      <c r="E516" s="25"/>
      <c r="F516" s="25"/>
      <c r="G516" s="25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x14ac:dyDescent="0.25">
      <c r="A517" s="32">
        <v>7</v>
      </c>
      <c r="B517" s="25"/>
      <c r="C517" s="25" t="s">
        <v>43</v>
      </c>
      <c r="D517" s="25"/>
      <c r="E517" s="25"/>
      <c r="F517" s="25"/>
      <c r="G517" s="25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x14ac:dyDescent="0.25">
      <c r="A518" s="32">
        <v>8</v>
      </c>
      <c r="B518" s="25"/>
      <c r="C518" s="25" t="s">
        <v>44</v>
      </c>
      <c r="D518" s="25"/>
      <c r="E518" s="25"/>
      <c r="F518" s="25"/>
      <c r="G518" s="25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x14ac:dyDescent="0.25">
      <c r="A519" s="32">
        <v>9</v>
      </c>
      <c r="B519" s="25"/>
      <c r="C519" s="25" t="s">
        <v>45</v>
      </c>
      <c r="D519" s="25"/>
      <c r="E519" s="25"/>
      <c r="F519" s="25"/>
      <c r="G519" s="25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x14ac:dyDescent="0.25">
      <c r="A520" s="32">
        <v>10</v>
      </c>
      <c r="B520" s="25"/>
      <c r="C520" s="25" t="s">
        <v>46</v>
      </c>
      <c r="D520" s="25"/>
      <c r="E520" s="25"/>
      <c r="F520" s="25"/>
      <c r="G520" s="25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x14ac:dyDescent="0.25">
      <c r="A521" s="32">
        <v>11</v>
      </c>
      <c r="B521" s="25"/>
      <c r="C521" s="25" t="s">
        <v>47</v>
      </c>
      <c r="D521" s="25"/>
      <c r="E521" s="25"/>
      <c r="F521" s="25"/>
      <c r="G521" s="25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x14ac:dyDescent="0.25">
      <c r="A522" s="32">
        <v>12</v>
      </c>
      <c r="B522" s="25"/>
      <c r="C522" s="25" t="s">
        <v>48</v>
      </c>
      <c r="D522" s="25"/>
      <c r="E522" s="25"/>
      <c r="F522" s="25"/>
      <c r="G522" s="25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x14ac:dyDescent="0.25">
      <c r="A523" s="32">
        <v>13</v>
      </c>
      <c r="B523" s="25"/>
      <c r="C523" s="25" t="s">
        <v>49</v>
      </c>
      <c r="D523" s="25"/>
      <c r="E523" s="25"/>
      <c r="F523" s="25"/>
      <c r="G523" s="25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x14ac:dyDescent="0.25">
      <c r="A524" s="32">
        <v>14</v>
      </c>
      <c r="B524" s="25"/>
      <c r="C524" s="25" t="s">
        <v>50</v>
      </c>
      <c r="D524" s="25"/>
      <c r="E524" s="25"/>
      <c r="F524" s="25"/>
      <c r="G524" s="25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x14ac:dyDescent="0.25">
      <c r="A525" s="32">
        <v>15</v>
      </c>
      <c r="B525" s="25" t="s">
        <v>209</v>
      </c>
      <c r="C525" s="25" t="s">
        <v>51</v>
      </c>
      <c r="D525" s="25"/>
      <c r="E525" s="25">
        <v>0</v>
      </c>
      <c r="F525" s="25"/>
      <c r="G525" s="25"/>
      <c r="H525" s="22">
        <v>22</v>
      </c>
      <c r="I525" s="22"/>
      <c r="J525" s="22"/>
      <c r="K525" s="22">
        <v>29</v>
      </c>
      <c r="L525" s="22"/>
      <c r="M525" s="22"/>
      <c r="N525" s="22">
        <v>0</v>
      </c>
      <c r="O525" s="22"/>
      <c r="P525" s="22"/>
      <c r="Q525" s="22">
        <v>0</v>
      </c>
      <c r="R525" s="22"/>
      <c r="S525" s="22"/>
      <c r="T525" s="22">
        <v>0</v>
      </c>
      <c r="U525" s="22"/>
      <c r="V525" s="22"/>
      <c r="W525" s="22">
        <v>0</v>
      </c>
      <c r="X525" s="22"/>
      <c r="Y525" s="22"/>
    </row>
    <row r="526" spans="1:25" x14ac:dyDescent="0.25">
      <c r="A526" s="32">
        <v>16</v>
      </c>
      <c r="B526" s="25"/>
      <c r="C526" s="25" t="s">
        <v>52</v>
      </c>
      <c r="D526" s="25"/>
      <c r="E526" s="25"/>
      <c r="F526" s="25"/>
      <c r="G526" s="25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x14ac:dyDescent="0.25">
      <c r="A527" s="32">
        <v>17</v>
      </c>
      <c r="B527" s="25"/>
      <c r="C527" s="25" t="s">
        <v>53</v>
      </c>
      <c r="D527" s="25"/>
      <c r="E527" s="25"/>
      <c r="F527" s="25"/>
      <c r="G527" s="25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x14ac:dyDescent="0.25">
      <c r="A528" s="32">
        <v>18</v>
      </c>
      <c r="B528" s="25"/>
      <c r="C528" s="25" t="s">
        <v>54</v>
      </c>
      <c r="D528" s="25"/>
      <c r="E528" s="25"/>
      <c r="F528" s="25"/>
      <c r="G528" s="25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x14ac:dyDescent="0.25">
      <c r="A529" s="32">
        <v>19</v>
      </c>
      <c r="B529" s="25"/>
      <c r="C529" s="25" t="s">
        <v>55</v>
      </c>
      <c r="D529" s="25"/>
      <c r="E529" s="25"/>
      <c r="F529" s="25"/>
      <c r="G529" s="25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x14ac:dyDescent="0.25">
      <c r="A530" s="32">
        <v>20</v>
      </c>
      <c r="B530" s="25"/>
      <c r="C530" s="25" t="s">
        <v>56</v>
      </c>
      <c r="D530" s="25"/>
      <c r="E530" s="25"/>
      <c r="F530" s="25"/>
      <c r="G530" s="25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x14ac:dyDescent="0.25">
      <c r="A531" s="32">
        <v>21</v>
      </c>
      <c r="B531" s="25"/>
      <c r="C531" s="25" t="s">
        <v>57</v>
      </c>
      <c r="D531" s="25"/>
      <c r="E531" s="25"/>
      <c r="F531" s="25"/>
      <c r="G531" s="25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x14ac:dyDescent="0.25">
      <c r="A532" s="32">
        <v>22</v>
      </c>
      <c r="B532" s="25"/>
      <c r="C532" s="25" t="s">
        <v>58</v>
      </c>
      <c r="D532" s="25"/>
      <c r="E532" s="25"/>
      <c r="F532" s="25"/>
      <c r="G532" s="25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x14ac:dyDescent="0.25">
      <c r="A533" s="32">
        <v>23</v>
      </c>
      <c r="B533" s="25"/>
      <c r="C533" s="25" t="s">
        <v>59</v>
      </c>
      <c r="D533" s="25"/>
      <c r="E533" s="25"/>
      <c r="F533" s="25"/>
      <c r="G533" s="25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x14ac:dyDescent="0.25">
      <c r="A534" s="32">
        <v>24</v>
      </c>
      <c r="B534" s="25"/>
      <c r="C534" s="25" t="s">
        <v>60</v>
      </c>
      <c r="D534" s="25"/>
      <c r="E534" s="25"/>
      <c r="F534" s="25"/>
      <c r="G534" s="25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x14ac:dyDescent="0.25">
      <c r="A535" s="32">
        <v>25</v>
      </c>
      <c r="B535" s="25"/>
      <c r="C535" s="25" t="s">
        <v>61</v>
      </c>
      <c r="D535" s="25"/>
      <c r="E535" s="25"/>
      <c r="F535" s="25"/>
      <c r="G535" s="25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x14ac:dyDescent="0.25">
      <c r="A536" s="32">
        <v>26</v>
      </c>
      <c r="B536" s="25"/>
      <c r="C536" s="25" t="s">
        <v>62</v>
      </c>
      <c r="D536" s="25"/>
      <c r="E536" s="25"/>
      <c r="F536" s="25"/>
      <c r="G536" s="25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x14ac:dyDescent="0.25">
      <c r="A537" s="32">
        <v>27</v>
      </c>
      <c r="B537" s="25"/>
      <c r="C537" s="25" t="s">
        <v>63</v>
      </c>
      <c r="D537" s="25"/>
      <c r="E537" s="25"/>
      <c r="F537" s="25"/>
      <c r="G537" s="25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x14ac:dyDescent="0.25">
      <c r="A538" s="32">
        <v>28</v>
      </c>
      <c r="B538" s="25"/>
      <c r="C538" s="25" t="s">
        <v>64</v>
      </c>
      <c r="D538" s="25"/>
      <c r="E538" s="25"/>
      <c r="F538" s="25"/>
      <c r="G538" s="25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x14ac:dyDescent="0.25">
      <c r="A539" s="32">
        <v>29</v>
      </c>
      <c r="B539" s="25"/>
      <c r="C539" s="25" t="s">
        <v>65</v>
      </c>
      <c r="D539" s="25"/>
      <c r="E539" s="25"/>
      <c r="F539" s="25"/>
      <c r="G539" s="25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x14ac:dyDescent="0.25">
      <c r="A540" s="32">
        <v>30</v>
      </c>
      <c r="B540" s="25"/>
      <c r="C540" s="25" t="s">
        <v>66</v>
      </c>
      <c r="D540" s="25"/>
      <c r="E540" s="25"/>
      <c r="F540" s="25"/>
      <c r="G540" s="25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s="26" customFormat="1" x14ac:dyDescent="0.25">
      <c r="A541" s="32">
        <v>31</v>
      </c>
      <c r="B541" s="25"/>
      <c r="C541" s="25" t="s">
        <v>67</v>
      </c>
      <c r="D541" s="25"/>
      <c r="E541" s="25"/>
      <c r="F541" s="25"/>
      <c r="G541" s="25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x14ac:dyDescent="0.25">
      <c r="A542" s="32">
        <v>32</v>
      </c>
      <c r="B542" s="25"/>
      <c r="C542" s="25" t="s">
        <v>68</v>
      </c>
      <c r="D542" s="25"/>
      <c r="E542" s="25"/>
      <c r="F542" s="25"/>
      <c r="G542" s="25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x14ac:dyDescent="0.25">
      <c r="A543" s="37" t="s">
        <v>71</v>
      </c>
      <c r="B543" s="24" t="s">
        <v>72</v>
      </c>
      <c r="C543" s="24"/>
      <c r="D543" s="24"/>
      <c r="E543" s="24"/>
      <c r="F543" s="24"/>
      <c r="G543" s="24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2"/>
      <c r="X543" s="22"/>
      <c r="Y543" s="22"/>
    </row>
    <row r="544" spans="1:25" x14ac:dyDescent="0.25">
      <c r="A544" s="32">
        <v>1</v>
      </c>
      <c r="B544" s="25"/>
      <c r="C544" s="25" t="s">
        <v>73</v>
      </c>
      <c r="D544" s="25"/>
      <c r="E544" s="25"/>
      <c r="F544" s="25"/>
      <c r="G544" s="25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x14ac:dyDescent="0.25">
      <c r="A545" s="32">
        <v>2</v>
      </c>
      <c r="B545" s="25"/>
      <c r="C545" s="25" t="s">
        <v>74</v>
      </c>
      <c r="D545" s="25"/>
      <c r="E545" s="25"/>
      <c r="F545" s="25"/>
      <c r="G545" s="25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x14ac:dyDescent="0.25">
      <c r="A546" s="32">
        <v>3</v>
      </c>
      <c r="B546" s="25"/>
      <c r="C546" s="25" t="s">
        <v>75</v>
      </c>
      <c r="D546" s="25"/>
      <c r="E546" s="25"/>
      <c r="F546" s="25"/>
      <c r="G546" s="25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x14ac:dyDescent="0.25">
      <c r="A547" s="32">
        <v>4</v>
      </c>
      <c r="B547" s="25"/>
      <c r="C547" s="25" t="s">
        <v>76</v>
      </c>
      <c r="D547" s="25"/>
      <c r="E547" s="25"/>
      <c r="F547" s="25"/>
      <c r="G547" s="25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x14ac:dyDescent="0.25">
      <c r="A548" s="32">
        <v>5</v>
      </c>
      <c r="B548" s="25"/>
      <c r="C548" s="25" t="s">
        <v>77</v>
      </c>
      <c r="D548" s="25"/>
      <c r="E548" s="25"/>
      <c r="F548" s="25"/>
      <c r="G548" s="25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x14ac:dyDescent="0.25">
      <c r="A549" s="32">
        <v>6</v>
      </c>
      <c r="B549" s="25"/>
      <c r="C549" s="25" t="s">
        <v>78</v>
      </c>
      <c r="D549" s="25"/>
      <c r="E549" s="25"/>
      <c r="F549" s="25"/>
      <c r="G549" s="25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x14ac:dyDescent="0.25">
      <c r="A550" s="32">
        <v>7</v>
      </c>
      <c r="B550" s="25"/>
      <c r="C550" s="25" t="s">
        <v>79</v>
      </c>
      <c r="D550" s="25"/>
      <c r="E550" s="25"/>
      <c r="F550" s="25"/>
      <c r="G550" s="25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x14ac:dyDescent="0.25">
      <c r="A551" s="32">
        <v>8</v>
      </c>
      <c r="B551" s="25"/>
      <c r="C551" s="25" t="s">
        <v>80</v>
      </c>
      <c r="D551" s="25"/>
      <c r="E551" s="25"/>
      <c r="F551" s="25"/>
      <c r="G551" s="25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x14ac:dyDescent="0.25">
      <c r="A552" s="32">
        <v>9</v>
      </c>
      <c r="B552" s="25"/>
      <c r="C552" s="25" t="s">
        <v>81</v>
      </c>
      <c r="D552" s="25"/>
      <c r="E552" s="25"/>
      <c r="F552" s="25"/>
      <c r="G552" s="25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x14ac:dyDescent="0.25">
      <c r="A553" s="32">
        <v>10</v>
      </c>
      <c r="B553" s="25"/>
      <c r="C553" s="25" t="s">
        <v>82</v>
      </c>
      <c r="D553" s="25"/>
      <c r="E553" s="25"/>
      <c r="F553" s="25"/>
      <c r="G553" s="25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x14ac:dyDescent="0.25">
      <c r="A554" s="32">
        <v>11</v>
      </c>
      <c r="B554" s="25"/>
      <c r="C554" s="25" t="s">
        <v>83</v>
      </c>
      <c r="D554" s="25"/>
      <c r="E554" s="25"/>
      <c r="F554" s="25"/>
      <c r="G554" s="25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x14ac:dyDescent="0.25">
      <c r="A555" s="32">
        <v>12</v>
      </c>
      <c r="B555" s="25"/>
      <c r="C555" s="25" t="s">
        <v>84</v>
      </c>
      <c r="D555" s="25"/>
      <c r="E555" s="25"/>
      <c r="F555" s="25"/>
      <c r="G555" s="25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x14ac:dyDescent="0.25">
      <c r="A556" s="32">
        <v>13</v>
      </c>
      <c r="B556" s="25"/>
      <c r="C556" s="25" t="s">
        <v>85</v>
      </c>
      <c r="D556" s="25"/>
      <c r="E556" s="25"/>
      <c r="F556" s="25"/>
      <c r="G556" s="25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x14ac:dyDescent="0.25">
      <c r="A557" s="32">
        <v>15</v>
      </c>
      <c r="B557" s="25"/>
      <c r="C557" s="25" t="s">
        <v>86</v>
      </c>
      <c r="D557" s="25"/>
      <c r="E557" s="25"/>
      <c r="F557" s="25"/>
      <c r="G557" s="25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x14ac:dyDescent="0.25">
      <c r="A558" s="25"/>
      <c r="B558" s="24" t="s">
        <v>19</v>
      </c>
      <c r="C558" s="25"/>
      <c r="D558" s="25">
        <f>SUM(D511:D557)</f>
        <v>0</v>
      </c>
      <c r="E558" s="25">
        <f t="shared" ref="E558:X558" si="15">SUM(E511:E557)</f>
        <v>0</v>
      </c>
      <c r="F558" s="25">
        <f t="shared" si="15"/>
        <v>0</v>
      </c>
      <c r="G558" s="25">
        <f t="shared" si="15"/>
        <v>0</v>
      </c>
      <c r="H558" s="25">
        <f t="shared" si="15"/>
        <v>22</v>
      </c>
      <c r="I558" s="25">
        <f t="shared" si="15"/>
        <v>0</v>
      </c>
      <c r="J558" s="25">
        <f t="shared" si="15"/>
        <v>0</v>
      </c>
      <c r="K558" s="25">
        <f t="shared" si="15"/>
        <v>29</v>
      </c>
      <c r="L558" s="25">
        <f t="shared" si="15"/>
        <v>0</v>
      </c>
      <c r="M558" s="25">
        <f t="shared" si="15"/>
        <v>0</v>
      </c>
      <c r="N558" s="25">
        <f t="shared" si="15"/>
        <v>0</v>
      </c>
      <c r="O558" s="25">
        <f t="shared" si="15"/>
        <v>0</v>
      </c>
      <c r="P558" s="25">
        <f t="shared" si="15"/>
        <v>0</v>
      </c>
      <c r="Q558" s="25">
        <f t="shared" si="15"/>
        <v>0</v>
      </c>
      <c r="R558" s="25">
        <f t="shared" si="15"/>
        <v>0</v>
      </c>
      <c r="S558" s="25">
        <f t="shared" si="15"/>
        <v>0</v>
      </c>
      <c r="T558" s="25">
        <f t="shared" si="15"/>
        <v>0</v>
      </c>
      <c r="U558" s="25">
        <f t="shared" si="15"/>
        <v>0</v>
      </c>
      <c r="V558" s="25">
        <f t="shared" si="15"/>
        <v>0</v>
      </c>
      <c r="W558" s="25">
        <f t="shared" si="15"/>
        <v>0</v>
      </c>
      <c r="X558" s="25">
        <f t="shared" si="15"/>
        <v>0</v>
      </c>
      <c r="Y558" s="22"/>
    </row>
    <row r="559" spans="1:25" x14ac:dyDescent="0.25">
      <c r="A559" s="201" t="s">
        <v>212</v>
      </c>
      <c r="B559" s="202"/>
      <c r="C559" s="20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5"/>
    </row>
    <row r="560" spans="1:25" x14ac:dyDescent="0.25">
      <c r="A560" s="28" t="s">
        <v>69</v>
      </c>
      <c r="B560" s="29" t="s">
        <v>70</v>
      </c>
      <c r="C560" s="30"/>
      <c r="D560" s="31"/>
      <c r="E560" s="31"/>
      <c r="F560" s="3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2"/>
      <c r="X560" s="22"/>
      <c r="Y560" s="22"/>
    </row>
    <row r="561" spans="1:25" x14ac:dyDescent="0.25">
      <c r="A561" s="32">
        <v>1</v>
      </c>
      <c r="B561" s="25"/>
      <c r="C561" s="25" t="s">
        <v>37</v>
      </c>
      <c r="D561" s="25"/>
      <c r="E561" s="25"/>
      <c r="F561" s="25"/>
      <c r="G561" s="25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x14ac:dyDescent="0.25">
      <c r="A562" s="32">
        <v>2</v>
      </c>
      <c r="B562" s="25"/>
      <c r="C562" s="25" t="s">
        <v>38</v>
      </c>
      <c r="D562" s="25"/>
      <c r="E562" s="25"/>
      <c r="F562" s="25"/>
      <c r="G562" s="25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x14ac:dyDescent="0.25">
      <c r="A563" s="32">
        <v>3</v>
      </c>
      <c r="B563" s="25"/>
      <c r="C563" s="25" t="s">
        <v>39</v>
      </c>
      <c r="D563" s="25"/>
      <c r="E563" s="25"/>
      <c r="F563" s="25"/>
      <c r="G563" s="25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x14ac:dyDescent="0.25">
      <c r="A564" s="32">
        <v>4</v>
      </c>
      <c r="B564" s="25" t="s">
        <v>213</v>
      </c>
      <c r="C564" s="25" t="s">
        <v>40</v>
      </c>
      <c r="D564" s="25"/>
      <c r="E564" s="25"/>
      <c r="F564" s="25"/>
      <c r="G564" s="25"/>
      <c r="H564" s="22"/>
      <c r="I564" s="22"/>
      <c r="J564" s="22"/>
      <c r="K564" s="22"/>
      <c r="L564" s="22">
        <v>1</v>
      </c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x14ac:dyDescent="0.25">
      <c r="A565" s="32">
        <v>5</v>
      </c>
      <c r="B565" s="25"/>
      <c r="C565" s="25" t="s">
        <v>41</v>
      </c>
      <c r="D565" s="25"/>
      <c r="E565" s="25"/>
      <c r="F565" s="25"/>
      <c r="G565" s="25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x14ac:dyDescent="0.25">
      <c r="A566" s="32">
        <v>6</v>
      </c>
      <c r="B566" s="25"/>
      <c r="C566" s="25" t="s">
        <v>42</v>
      </c>
      <c r="D566" s="25"/>
      <c r="E566" s="25"/>
      <c r="F566" s="25"/>
      <c r="G566" s="25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x14ac:dyDescent="0.25">
      <c r="A567" s="32">
        <v>7</v>
      </c>
      <c r="B567" s="25"/>
      <c r="C567" s="25" t="s">
        <v>43</v>
      </c>
      <c r="D567" s="25"/>
      <c r="E567" s="25"/>
      <c r="F567" s="25"/>
      <c r="G567" s="25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x14ac:dyDescent="0.25">
      <c r="A568" s="32">
        <v>8</v>
      </c>
      <c r="B568" s="25"/>
      <c r="C568" s="25" t="s">
        <v>44</v>
      </c>
      <c r="D568" s="25"/>
      <c r="E568" s="25"/>
      <c r="F568" s="25"/>
      <c r="G568" s="25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x14ac:dyDescent="0.25">
      <c r="A569" s="32">
        <v>9</v>
      </c>
      <c r="B569" s="25"/>
      <c r="C569" s="25" t="s">
        <v>45</v>
      </c>
      <c r="D569" s="25"/>
      <c r="E569" s="25"/>
      <c r="F569" s="25"/>
      <c r="G569" s="25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x14ac:dyDescent="0.25">
      <c r="A570" s="32">
        <v>10</v>
      </c>
      <c r="B570" s="25"/>
      <c r="C570" s="25" t="s">
        <v>46</v>
      </c>
      <c r="D570" s="25"/>
      <c r="E570" s="25"/>
      <c r="F570" s="25"/>
      <c r="G570" s="25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x14ac:dyDescent="0.25">
      <c r="A571" s="32">
        <v>11</v>
      </c>
      <c r="B571" s="25"/>
      <c r="C571" s="25" t="s">
        <v>47</v>
      </c>
      <c r="D571" s="25"/>
      <c r="E571" s="25"/>
      <c r="F571" s="25"/>
      <c r="G571" s="25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x14ac:dyDescent="0.25">
      <c r="A572" s="32">
        <v>12</v>
      </c>
      <c r="B572" s="25"/>
      <c r="C572" s="25" t="s">
        <v>48</v>
      </c>
      <c r="D572" s="25"/>
      <c r="E572" s="25"/>
      <c r="F572" s="25"/>
      <c r="G572" s="25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x14ac:dyDescent="0.25">
      <c r="A573" s="32">
        <v>13</v>
      </c>
      <c r="B573" s="25"/>
      <c r="C573" s="25" t="s">
        <v>49</v>
      </c>
      <c r="D573" s="25"/>
      <c r="E573" s="25"/>
      <c r="F573" s="25"/>
      <c r="G573" s="25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x14ac:dyDescent="0.25">
      <c r="A574" s="32">
        <v>14</v>
      </c>
      <c r="B574" s="25"/>
      <c r="C574" s="25" t="s">
        <v>50</v>
      </c>
      <c r="D574" s="25"/>
      <c r="E574" s="25"/>
      <c r="F574" s="25"/>
      <c r="G574" s="25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x14ac:dyDescent="0.25">
      <c r="A575" s="32">
        <v>15</v>
      </c>
      <c r="B575" s="25" t="s">
        <v>213</v>
      </c>
      <c r="C575" s="25" t="s">
        <v>51</v>
      </c>
      <c r="D575" s="25"/>
      <c r="E575" s="25"/>
      <c r="F575" s="25"/>
      <c r="G575" s="25"/>
      <c r="H575" s="22"/>
      <c r="I575" s="22">
        <v>2</v>
      </c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x14ac:dyDescent="0.25">
      <c r="A576" s="32">
        <v>16</v>
      </c>
      <c r="B576" s="25"/>
      <c r="C576" s="25" t="s">
        <v>52</v>
      </c>
      <c r="D576" s="25"/>
      <c r="E576" s="25"/>
      <c r="F576" s="25"/>
      <c r="G576" s="25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x14ac:dyDescent="0.25">
      <c r="A577" s="32">
        <v>17</v>
      </c>
      <c r="B577" s="25"/>
      <c r="C577" s="25" t="s">
        <v>53</v>
      </c>
      <c r="D577" s="25"/>
      <c r="E577" s="25"/>
      <c r="F577" s="25"/>
      <c r="G577" s="25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x14ac:dyDescent="0.25">
      <c r="A578" s="32">
        <v>18</v>
      </c>
      <c r="B578" s="25"/>
      <c r="C578" s="25" t="s">
        <v>54</v>
      </c>
      <c r="D578" s="25"/>
      <c r="E578" s="25"/>
      <c r="F578" s="25"/>
      <c r="G578" s="25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x14ac:dyDescent="0.25">
      <c r="A579" s="32">
        <v>19</v>
      </c>
      <c r="B579" s="25"/>
      <c r="C579" s="25" t="s">
        <v>55</v>
      </c>
      <c r="D579" s="25"/>
      <c r="E579" s="25"/>
      <c r="F579" s="25"/>
      <c r="G579" s="25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x14ac:dyDescent="0.25">
      <c r="A580" s="32">
        <v>20</v>
      </c>
      <c r="B580" s="25"/>
      <c r="C580" s="25" t="s">
        <v>56</v>
      </c>
      <c r="D580" s="25"/>
      <c r="E580" s="25"/>
      <c r="F580" s="25"/>
      <c r="G580" s="25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x14ac:dyDescent="0.25">
      <c r="A581" s="32">
        <v>21</v>
      </c>
      <c r="B581" s="25"/>
      <c r="C581" s="25" t="s">
        <v>57</v>
      </c>
      <c r="D581" s="25"/>
      <c r="E581" s="25"/>
      <c r="F581" s="25"/>
      <c r="G581" s="25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x14ac:dyDescent="0.25">
      <c r="A582" s="32">
        <v>22</v>
      </c>
      <c r="B582" s="25"/>
      <c r="C582" s="25" t="s">
        <v>58</v>
      </c>
      <c r="D582" s="25"/>
      <c r="E582" s="25"/>
      <c r="F582" s="25"/>
      <c r="G582" s="25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x14ac:dyDescent="0.25">
      <c r="A583" s="32">
        <v>23</v>
      </c>
      <c r="B583" s="25"/>
      <c r="C583" s="25" t="s">
        <v>59</v>
      </c>
      <c r="D583" s="25"/>
      <c r="E583" s="25"/>
      <c r="F583" s="25"/>
      <c r="G583" s="25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x14ac:dyDescent="0.25">
      <c r="A584" s="32">
        <v>24</v>
      </c>
      <c r="B584" s="25"/>
      <c r="C584" s="25" t="s">
        <v>60</v>
      </c>
      <c r="D584" s="25"/>
      <c r="E584" s="25"/>
      <c r="F584" s="25"/>
      <c r="G584" s="25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x14ac:dyDescent="0.25">
      <c r="A585" s="32">
        <v>25</v>
      </c>
      <c r="B585" s="25"/>
      <c r="C585" s="25" t="s">
        <v>61</v>
      </c>
      <c r="D585" s="25"/>
      <c r="E585" s="25"/>
      <c r="F585" s="25"/>
      <c r="G585" s="25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x14ac:dyDescent="0.25">
      <c r="A586" s="32">
        <v>26</v>
      </c>
      <c r="B586" s="25"/>
      <c r="C586" s="25" t="s">
        <v>62</v>
      </c>
      <c r="D586" s="25"/>
      <c r="E586" s="25"/>
      <c r="F586" s="25"/>
      <c r="G586" s="25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x14ac:dyDescent="0.25">
      <c r="A587" s="32">
        <v>27</v>
      </c>
      <c r="B587" s="25"/>
      <c r="C587" s="25" t="s">
        <v>63</v>
      </c>
      <c r="D587" s="25"/>
      <c r="E587" s="25"/>
      <c r="F587" s="25"/>
      <c r="G587" s="25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x14ac:dyDescent="0.25">
      <c r="A588" s="32">
        <v>28</v>
      </c>
      <c r="B588" s="25"/>
      <c r="C588" s="25" t="s">
        <v>64</v>
      </c>
      <c r="D588" s="25"/>
      <c r="E588" s="25"/>
      <c r="F588" s="25"/>
      <c r="G588" s="25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x14ac:dyDescent="0.25">
      <c r="A589" s="32">
        <v>29</v>
      </c>
      <c r="B589" s="25"/>
      <c r="C589" s="25" t="s">
        <v>65</v>
      </c>
      <c r="D589" s="25"/>
      <c r="E589" s="25"/>
      <c r="F589" s="25"/>
      <c r="G589" s="25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x14ac:dyDescent="0.25">
      <c r="A590" s="32">
        <v>30</v>
      </c>
      <c r="B590" s="25"/>
      <c r="C590" s="25" t="s">
        <v>66</v>
      </c>
      <c r="D590" s="25"/>
      <c r="E590" s="25"/>
      <c r="F590" s="25"/>
      <c r="G590" s="25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x14ac:dyDescent="0.25">
      <c r="A591" s="32">
        <v>31</v>
      </c>
      <c r="B591" s="25"/>
      <c r="C591" s="25" t="s">
        <v>67</v>
      </c>
      <c r="D591" s="25"/>
      <c r="E591" s="25"/>
      <c r="F591" s="25"/>
      <c r="G591" s="25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x14ac:dyDescent="0.25">
      <c r="A592" s="32">
        <v>32</v>
      </c>
      <c r="B592" s="25"/>
      <c r="C592" s="25" t="s">
        <v>68</v>
      </c>
      <c r="D592" s="25"/>
      <c r="E592" s="25"/>
      <c r="F592" s="25"/>
      <c r="G592" s="25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x14ac:dyDescent="0.25">
      <c r="A593" s="37" t="s">
        <v>71</v>
      </c>
      <c r="B593" s="24" t="s">
        <v>72</v>
      </c>
      <c r="C593" s="24"/>
      <c r="D593" s="24"/>
      <c r="E593" s="24"/>
      <c r="F593" s="24"/>
      <c r="G593" s="24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2"/>
      <c r="X593" s="22"/>
      <c r="Y593" s="22"/>
    </row>
    <row r="594" spans="1:25" x14ac:dyDescent="0.25">
      <c r="A594" s="32">
        <v>1</v>
      </c>
      <c r="B594" s="25"/>
      <c r="C594" s="25" t="s">
        <v>73</v>
      </c>
      <c r="D594" s="25"/>
      <c r="E594" s="25"/>
      <c r="F594" s="25"/>
      <c r="G594" s="25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x14ac:dyDescent="0.25">
      <c r="A595" s="32">
        <v>2</v>
      </c>
      <c r="B595" s="25"/>
      <c r="C595" s="25" t="s">
        <v>74</v>
      </c>
      <c r="D595" s="25"/>
      <c r="E595" s="25"/>
      <c r="F595" s="25"/>
      <c r="G595" s="25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x14ac:dyDescent="0.25">
      <c r="A596" s="32">
        <v>3</v>
      </c>
      <c r="B596" s="25"/>
      <c r="C596" s="25" t="s">
        <v>75</v>
      </c>
      <c r="D596" s="25"/>
      <c r="E596" s="25"/>
      <c r="F596" s="25"/>
      <c r="G596" s="25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x14ac:dyDescent="0.25">
      <c r="A597" s="32">
        <v>4</v>
      </c>
      <c r="B597" s="25"/>
      <c r="C597" s="25" t="s">
        <v>76</v>
      </c>
      <c r="D597" s="25"/>
      <c r="E597" s="25"/>
      <c r="F597" s="25"/>
      <c r="G597" s="25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x14ac:dyDescent="0.25">
      <c r="A598" s="32">
        <v>5</v>
      </c>
      <c r="B598" s="25"/>
      <c r="C598" s="25" t="s">
        <v>77</v>
      </c>
      <c r="D598" s="25"/>
      <c r="E598" s="25"/>
      <c r="F598" s="25"/>
      <c r="G598" s="25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x14ac:dyDescent="0.25">
      <c r="A599" s="32">
        <v>6</v>
      </c>
      <c r="B599" s="25"/>
      <c r="C599" s="25" t="s">
        <v>78</v>
      </c>
      <c r="D599" s="25"/>
      <c r="E599" s="25"/>
      <c r="F599" s="25"/>
      <c r="G599" s="25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x14ac:dyDescent="0.25">
      <c r="A600" s="32">
        <v>7</v>
      </c>
      <c r="B600" s="25"/>
      <c r="C600" s="25" t="s">
        <v>79</v>
      </c>
      <c r="D600" s="25"/>
      <c r="E600" s="25"/>
      <c r="F600" s="25"/>
      <c r="G600" s="25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x14ac:dyDescent="0.25">
      <c r="A601" s="32">
        <v>8</v>
      </c>
      <c r="B601" s="25"/>
      <c r="C601" s="25" t="s">
        <v>80</v>
      </c>
      <c r="D601" s="25"/>
      <c r="E601" s="25"/>
      <c r="F601" s="25"/>
      <c r="G601" s="25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x14ac:dyDescent="0.25">
      <c r="A602" s="32">
        <v>9</v>
      </c>
      <c r="B602" s="25"/>
      <c r="C602" s="25" t="s">
        <v>81</v>
      </c>
      <c r="D602" s="25"/>
      <c r="E602" s="25"/>
      <c r="F602" s="25"/>
      <c r="G602" s="25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x14ac:dyDescent="0.25">
      <c r="A603" s="32">
        <v>10</v>
      </c>
      <c r="B603" s="25"/>
      <c r="C603" s="25" t="s">
        <v>82</v>
      </c>
      <c r="D603" s="25"/>
      <c r="E603" s="25"/>
      <c r="F603" s="25"/>
      <c r="G603" s="25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x14ac:dyDescent="0.25">
      <c r="A604" s="32">
        <v>11</v>
      </c>
      <c r="B604" s="25"/>
      <c r="C604" s="25" t="s">
        <v>83</v>
      </c>
      <c r="D604" s="25"/>
      <c r="E604" s="25"/>
      <c r="F604" s="25"/>
      <c r="G604" s="25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x14ac:dyDescent="0.25">
      <c r="A605" s="32">
        <v>12</v>
      </c>
      <c r="B605" s="25"/>
      <c r="C605" s="25" t="s">
        <v>84</v>
      </c>
      <c r="D605" s="25"/>
      <c r="E605" s="25"/>
      <c r="F605" s="25"/>
      <c r="G605" s="25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x14ac:dyDescent="0.25">
      <c r="A606" s="32">
        <v>13</v>
      </c>
      <c r="B606" s="25"/>
      <c r="C606" s="25" t="s">
        <v>85</v>
      </c>
      <c r="D606" s="25"/>
      <c r="E606" s="25"/>
      <c r="F606" s="25"/>
      <c r="G606" s="25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x14ac:dyDescent="0.25">
      <c r="A607" s="32">
        <v>15</v>
      </c>
      <c r="B607" s="25"/>
      <c r="C607" s="25" t="s">
        <v>86</v>
      </c>
      <c r="D607" s="25"/>
      <c r="E607" s="25"/>
      <c r="F607" s="25"/>
      <c r="G607" s="25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x14ac:dyDescent="0.25">
      <c r="A608" s="25"/>
      <c r="B608" s="24" t="s">
        <v>19</v>
      </c>
      <c r="C608" s="25"/>
      <c r="D608" s="25">
        <f>SUM(D561:D607)</f>
        <v>0</v>
      </c>
      <c r="E608" s="25">
        <f t="shared" ref="E608:X608" si="16">SUM(E561:E607)</f>
        <v>0</v>
      </c>
      <c r="F608" s="25">
        <f t="shared" si="16"/>
        <v>0</v>
      </c>
      <c r="G608" s="25">
        <f t="shared" si="16"/>
        <v>0</v>
      </c>
      <c r="H608" s="25">
        <f t="shared" si="16"/>
        <v>0</v>
      </c>
      <c r="I608" s="25">
        <f t="shared" si="16"/>
        <v>2</v>
      </c>
      <c r="J608" s="25">
        <f t="shared" si="16"/>
        <v>0</v>
      </c>
      <c r="K608" s="25">
        <f t="shared" si="16"/>
        <v>0</v>
      </c>
      <c r="L608" s="25">
        <f t="shared" si="16"/>
        <v>1</v>
      </c>
      <c r="M608" s="25">
        <f t="shared" si="16"/>
        <v>0</v>
      </c>
      <c r="N608" s="25">
        <f t="shared" si="16"/>
        <v>0</v>
      </c>
      <c r="O608" s="25">
        <f t="shared" si="16"/>
        <v>0</v>
      </c>
      <c r="P608" s="25">
        <f t="shared" si="16"/>
        <v>0</v>
      </c>
      <c r="Q608" s="25">
        <f t="shared" si="16"/>
        <v>0</v>
      </c>
      <c r="R608" s="25">
        <f t="shared" si="16"/>
        <v>0</v>
      </c>
      <c r="S608" s="25">
        <f t="shared" si="16"/>
        <v>0</v>
      </c>
      <c r="T608" s="25">
        <f t="shared" si="16"/>
        <v>0</v>
      </c>
      <c r="U608" s="25">
        <f t="shared" si="16"/>
        <v>0</v>
      </c>
      <c r="V608" s="25">
        <f t="shared" si="16"/>
        <v>0</v>
      </c>
      <c r="W608" s="25">
        <f t="shared" si="16"/>
        <v>0</v>
      </c>
      <c r="X608" s="25">
        <f t="shared" si="16"/>
        <v>0</v>
      </c>
      <c r="Y608" s="22"/>
    </row>
    <row r="609" spans="1:25" x14ac:dyDescent="0.25">
      <c r="A609" s="201" t="s">
        <v>214</v>
      </c>
      <c r="B609" s="202"/>
      <c r="C609" s="20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5"/>
    </row>
    <row r="610" spans="1:25" ht="20.25" customHeight="1" x14ac:dyDescent="0.25">
      <c r="A610" s="28" t="s">
        <v>69</v>
      </c>
      <c r="B610" s="29" t="s">
        <v>70</v>
      </c>
      <c r="C610" s="30"/>
      <c r="D610" s="31"/>
      <c r="E610" s="31"/>
      <c r="F610" s="3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2"/>
      <c r="X610" s="22"/>
      <c r="Y610" s="22"/>
    </row>
    <row r="611" spans="1:25" x14ac:dyDescent="0.25">
      <c r="A611" s="32">
        <v>1</v>
      </c>
      <c r="B611" s="25"/>
      <c r="C611" s="25" t="s">
        <v>37</v>
      </c>
      <c r="D611" s="25"/>
      <c r="E611" s="25"/>
      <c r="F611" s="25"/>
      <c r="G611" s="25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x14ac:dyDescent="0.25">
      <c r="A612" s="32">
        <v>2</v>
      </c>
      <c r="B612" s="25"/>
      <c r="C612" s="25" t="s">
        <v>38</v>
      </c>
      <c r="D612" s="25"/>
      <c r="E612" s="25"/>
      <c r="F612" s="25"/>
      <c r="G612" s="25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x14ac:dyDescent="0.25">
      <c r="A613" s="32">
        <v>3</v>
      </c>
      <c r="B613" s="25"/>
      <c r="C613" s="25" t="s">
        <v>39</v>
      </c>
      <c r="D613" s="25"/>
      <c r="E613" s="25"/>
      <c r="F613" s="25"/>
      <c r="G613" s="25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x14ac:dyDescent="0.25">
      <c r="A614" s="32">
        <v>4</v>
      </c>
      <c r="B614" s="25"/>
      <c r="C614" s="25" t="s">
        <v>40</v>
      </c>
      <c r="D614" s="25"/>
      <c r="E614" s="25"/>
      <c r="F614" s="25"/>
      <c r="G614" s="25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x14ac:dyDescent="0.25">
      <c r="A615" s="32">
        <v>5</v>
      </c>
      <c r="B615" s="25"/>
      <c r="C615" s="25" t="s">
        <v>41</v>
      </c>
      <c r="D615" s="25"/>
      <c r="E615" s="25"/>
      <c r="F615" s="25"/>
      <c r="G615" s="25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x14ac:dyDescent="0.25">
      <c r="A616" s="32">
        <v>6</v>
      </c>
      <c r="B616" s="25"/>
      <c r="C616" s="25" t="s">
        <v>42</v>
      </c>
      <c r="D616" s="25"/>
      <c r="E616" s="25"/>
      <c r="F616" s="25"/>
      <c r="G616" s="25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x14ac:dyDescent="0.25">
      <c r="A617" s="32">
        <v>7</v>
      </c>
      <c r="B617" s="25"/>
      <c r="C617" s="25" t="s">
        <v>43</v>
      </c>
      <c r="D617" s="25"/>
      <c r="E617" s="25"/>
      <c r="F617" s="25"/>
      <c r="G617" s="25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x14ac:dyDescent="0.25">
      <c r="A618" s="32">
        <v>8</v>
      </c>
      <c r="B618" s="25"/>
      <c r="C618" s="25" t="s">
        <v>44</v>
      </c>
      <c r="D618" s="25"/>
      <c r="E618" s="25"/>
      <c r="F618" s="25"/>
      <c r="G618" s="25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x14ac:dyDescent="0.25">
      <c r="A619" s="32">
        <v>9</v>
      </c>
      <c r="B619" s="25"/>
      <c r="C619" s="25" t="s">
        <v>45</v>
      </c>
      <c r="D619" s="25"/>
      <c r="E619" s="25"/>
      <c r="F619" s="25"/>
      <c r="G619" s="25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x14ac:dyDescent="0.25">
      <c r="A620" s="32">
        <v>10</v>
      </c>
      <c r="B620" s="25"/>
      <c r="C620" s="25" t="s">
        <v>46</v>
      </c>
      <c r="D620" s="25"/>
      <c r="E620" s="25"/>
      <c r="F620" s="25"/>
      <c r="G620" s="25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x14ac:dyDescent="0.25">
      <c r="A621" s="32">
        <v>11</v>
      </c>
      <c r="B621" s="25"/>
      <c r="C621" s="25" t="s">
        <v>47</v>
      </c>
      <c r="D621" s="25"/>
      <c r="E621" s="25"/>
      <c r="F621" s="25"/>
      <c r="G621" s="25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x14ac:dyDescent="0.25">
      <c r="A622" s="32">
        <v>12</v>
      </c>
      <c r="B622" s="25"/>
      <c r="C622" s="25" t="s">
        <v>48</v>
      </c>
      <c r="D622" s="25"/>
      <c r="E622" s="25"/>
      <c r="F622" s="25"/>
      <c r="G622" s="25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x14ac:dyDescent="0.25">
      <c r="A623" s="32">
        <v>13</v>
      </c>
      <c r="B623" s="25"/>
      <c r="C623" s="25" t="s">
        <v>49</v>
      </c>
      <c r="D623" s="25"/>
      <c r="E623" s="25"/>
      <c r="F623" s="25"/>
      <c r="G623" s="25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x14ac:dyDescent="0.25">
      <c r="A624" s="32">
        <v>14</v>
      </c>
      <c r="B624" s="25"/>
      <c r="C624" s="25" t="s">
        <v>50</v>
      </c>
      <c r="D624" s="25"/>
      <c r="E624" s="25"/>
      <c r="F624" s="25"/>
      <c r="G624" s="25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x14ac:dyDescent="0.25">
      <c r="A625" s="32">
        <v>15</v>
      </c>
      <c r="B625" s="138" t="s">
        <v>214</v>
      </c>
      <c r="C625" s="25" t="s">
        <v>51</v>
      </c>
      <c r="D625" s="25"/>
      <c r="E625" s="25"/>
      <c r="F625" s="25">
        <v>0</v>
      </c>
      <c r="G625" s="25"/>
      <c r="H625" s="22"/>
      <c r="I625" s="22">
        <v>0</v>
      </c>
      <c r="J625" s="22"/>
      <c r="K625" s="22"/>
      <c r="L625" s="22">
        <v>0</v>
      </c>
      <c r="M625" s="22"/>
      <c r="N625" s="22"/>
      <c r="O625" s="22">
        <v>0</v>
      </c>
      <c r="P625" s="22"/>
      <c r="Q625" s="22"/>
      <c r="R625" s="22">
        <v>0</v>
      </c>
      <c r="S625" s="22"/>
      <c r="T625" s="22"/>
      <c r="U625" s="22">
        <v>0</v>
      </c>
      <c r="V625" s="22"/>
      <c r="W625" s="22"/>
      <c r="X625" s="22">
        <v>0</v>
      </c>
      <c r="Y625" s="22"/>
    </row>
    <row r="626" spans="1:25" x14ac:dyDescent="0.25">
      <c r="A626" s="32">
        <v>16</v>
      </c>
      <c r="B626" s="25"/>
      <c r="C626" s="25" t="s">
        <v>52</v>
      </c>
      <c r="D626" s="25"/>
      <c r="E626" s="25"/>
      <c r="F626" s="25"/>
      <c r="G626" s="25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x14ac:dyDescent="0.25">
      <c r="A627" s="32">
        <v>17</v>
      </c>
      <c r="B627" s="25"/>
      <c r="C627" s="25" t="s">
        <v>53</v>
      </c>
      <c r="D627" s="25"/>
      <c r="E627" s="25"/>
      <c r="F627" s="25"/>
      <c r="G627" s="25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x14ac:dyDescent="0.25">
      <c r="A628" s="32">
        <v>18</v>
      </c>
      <c r="B628" s="25"/>
      <c r="C628" s="25" t="s">
        <v>54</v>
      </c>
      <c r="D628" s="25"/>
      <c r="E628" s="25"/>
      <c r="F628" s="25"/>
      <c r="G628" s="25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x14ac:dyDescent="0.25">
      <c r="A629" s="32">
        <v>19</v>
      </c>
      <c r="B629" s="25"/>
      <c r="C629" s="25" t="s">
        <v>55</v>
      </c>
      <c r="D629" s="25"/>
      <c r="E629" s="25"/>
      <c r="F629" s="25"/>
      <c r="G629" s="25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x14ac:dyDescent="0.25">
      <c r="A630" s="32">
        <v>20</v>
      </c>
      <c r="B630" s="25"/>
      <c r="C630" s="25" t="s">
        <v>56</v>
      </c>
      <c r="D630" s="25"/>
      <c r="E630" s="25"/>
      <c r="F630" s="25"/>
      <c r="G630" s="25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x14ac:dyDescent="0.25">
      <c r="A631" s="32">
        <v>21</v>
      </c>
      <c r="B631" s="25"/>
      <c r="C631" s="25" t="s">
        <v>57</v>
      </c>
      <c r="D631" s="25"/>
      <c r="E631" s="25"/>
      <c r="F631" s="25"/>
      <c r="G631" s="25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x14ac:dyDescent="0.25">
      <c r="A632" s="32">
        <v>22</v>
      </c>
      <c r="B632" s="25"/>
      <c r="C632" s="25" t="s">
        <v>58</v>
      </c>
      <c r="D632" s="25"/>
      <c r="E632" s="25"/>
      <c r="F632" s="25"/>
      <c r="G632" s="25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x14ac:dyDescent="0.25">
      <c r="A633" s="32">
        <v>23</v>
      </c>
      <c r="B633" s="25"/>
      <c r="C633" s="25" t="s">
        <v>59</v>
      </c>
      <c r="D633" s="25"/>
      <c r="E633" s="25"/>
      <c r="F633" s="25"/>
      <c r="G633" s="25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x14ac:dyDescent="0.25">
      <c r="A634" s="32">
        <v>24</v>
      </c>
      <c r="B634" s="25"/>
      <c r="C634" s="25" t="s">
        <v>60</v>
      </c>
      <c r="D634" s="25"/>
      <c r="E634" s="25"/>
      <c r="F634" s="25"/>
      <c r="G634" s="25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x14ac:dyDescent="0.25">
      <c r="A635" s="32">
        <v>25</v>
      </c>
      <c r="B635" s="25"/>
      <c r="C635" s="25" t="s">
        <v>61</v>
      </c>
      <c r="D635" s="25"/>
      <c r="E635" s="25"/>
      <c r="F635" s="25"/>
      <c r="G635" s="25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x14ac:dyDescent="0.25">
      <c r="A636" s="32">
        <v>26</v>
      </c>
      <c r="B636" s="25"/>
      <c r="C636" s="25" t="s">
        <v>62</v>
      </c>
      <c r="D636" s="25"/>
      <c r="E636" s="25"/>
      <c r="F636" s="25"/>
      <c r="G636" s="25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x14ac:dyDescent="0.25">
      <c r="A637" s="32">
        <v>27</v>
      </c>
      <c r="B637" s="25"/>
      <c r="C637" s="25" t="s">
        <v>63</v>
      </c>
      <c r="D637" s="25"/>
      <c r="E637" s="25"/>
      <c r="F637" s="25"/>
      <c r="G637" s="25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x14ac:dyDescent="0.25">
      <c r="A638" s="32">
        <v>28</v>
      </c>
      <c r="B638" s="25"/>
      <c r="C638" s="25" t="s">
        <v>64</v>
      </c>
      <c r="D638" s="25"/>
      <c r="E638" s="25"/>
      <c r="F638" s="25"/>
      <c r="G638" s="25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x14ac:dyDescent="0.25">
      <c r="A639" s="32">
        <v>29</v>
      </c>
      <c r="B639" s="25"/>
      <c r="C639" s="25" t="s">
        <v>65</v>
      </c>
      <c r="D639" s="25"/>
      <c r="E639" s="25"/>
      <c r="F639" s="25"/>
      <c r="G639" s="25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x14ac:dyDescent="0.25">
      <c r="A640" s="32">
        <v>30</v>
      </c>
      <c r="B640" s="25"/>
      <c r="C640" s="25" t="s">
        <v>66</v>
      </c>
      <c r="D640" s="25"/>
      <c r="E640" s="25"/>
      <c r="F640" s="25"/>
      <c r="G640" s="25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s="26" customFormat="1" x14ac:dyDescent="0.25">
      <c r="A641" s="32">
        <v>31</v>
      </c>
      <c r="B641" s="25"/>
      <c r="C641" s="25" t="s">
        <v>67</v>
      </c>
      <c r="D641" s="25"/>
      <c r="E641" s="25"/>
      <c r="F641" s="25"/>
      <c r="G641" s="25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x14ac:dyDescent="0.25">
      <c r="A642" s="32">
        <v>32</v>
      </c>
      <c r="B642" s="25"/>
      <c r="C642" s="25" t="s">
        <v>68</v>
      </c>
      <c r="D642" s="25"/>
      <c r="E642" s="25"/>
      <c r="F642" s="25"/>
      <c r="G642" s="25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x14ac:dyDescent="0.25">
      <c r="A643" s="37" t="s">
        <v>71</v>
      </c>
      <c r="B643" s="24" t="s">
        <v>72</v>
      </c>
      <c r="C643" s="24"/>
      <c r="D643" s="24"/>
      <c r="E643" s="24"/>
      <c r="F643" s="24"/>
      <c r="G643" s="24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2"/>
      <c r="X643" s="22"/>
      <c r="Y643" s="22"/>
    </row>
    <row r="644" spans="1:25" x14ac:dyDescent="0.25">
      <c r="A644" s="32">
        <v>1</v>
      </c>
      <c r="B644" s="25"/>
      <c r="C644" s="25" t="s">
        <v>73</v>
      </c>
      <c r="D644" s="25"/>
      <c r="E644" s="25"/>
      <c r="F644" s="25"/>
      <c r="G644" s="25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x14ac:dyDescent="0.25">
      <c r="A645" s="32">
        <v>2</v>
      </c>
      <c r="B645" s="25"/>
      <c r="C645" s="25" t="s">
        <v>74</v>
      </c>
      <c r="D645" s="25"/>
      <c r="E645" s="25"/>
      <c r="F645" s="25"/>
      <c r="G645" s="25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x14ac:dyDescent="0.25">
      <c r="A646" s="32">
        <v>3</v>
      </c>
      <c r="B646" s="25"/>
      <c r="C646" s="25" t="s">
        <v>75</v>
      </c>
      <c r="D646" s="25"/>
      <c r="E646" s="25"/>
      <c r="F646" s="25"/>
      <c r="G646" s="25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x14ac:dyDescent="0.25">
      <c r="A647" s="32">
        <v>4</v>
      </c>
      <c r="B647" s="25"/>
      <c r="C647" s="25" t="s">
        <v>76</v>
      </c>
      <c r="D647" s="25"/>
      <c r="E647" s="25"/>
      <c r="F647" s="25"/>
      <c r="G647" s="25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x14ac:dyDescent="0.25">
      <c r="A648" s="32">
        <v>5</v>
      </c>
      <c r="B648" s="25"/>
      <c r="C648" s="25" t="s">
        <v>77</v>
      </c>
      <c r="D648" s="25"/>
      <c r="E648" s="25"/>
      <c r="F648" s="25"/>
      <c r="G648" s="25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x14ac:dyDescent="0.25">
      <c r="A649" s="32">
        <v>6</v>
      </c>
      <c r="B649" s="25"/>
      <c r="C649" s="25" t="s">
        <v>78</v>
      </c>
      <c r="D649" s="25"/>
      <c r="E649" s="25"/>
      <c r="F649" s="25"/>
      <c r="G649" s="25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x14ac:dyDescent="0.25">
      <c r="A650" s="32">
        <v>7</v>
      </c>
      <c r="B650" s="25"/>
      <c r="C650" s="25" t="s">
        <v>79</v>
      </c>
      <c r="D650" s="25"/>
      <c r="E650" s="25"/>
      <c r="F650" s="25"/>
      <c r="G650" s="25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x14ac:dyDescent="0.25">
      <c r="A651" s="32">
        <v>8</v>
      </c>
      <c r="B651" s="25"/>
      <c r="C651" s="25" t="s">
        <v>80</v>
      </c>
      <c r="D651" s="25"/>
      <c r="E651" s="25"/>
      <c r="F651" s="25"/>
      <c r="G651" s="25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x14ac:dyDescent="0.25">
      <c r="A652" s="32">
        <v>9</v>
      </c>
      <c r="B652" s="25"/>
      <c r="C652" s="25" t="s">
        <v>81</v>
      </c>
      <c r="D652" s="25"/>
      <c r="E652" s="25"/>
      <c r="F652" s="25"/>
      <c r="G652" s="25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x14ac:dyDescent="0.25">
      <c r="A653" s="32">
        <v>10</v>
      </c>
      <c r="B653" s="25"/>
      <c r="C653" s="25" t="s">
        <v>82</v>
      </c>
      <c r="D653" s="25"/>
      <c r="E653" s="25"/>
      <c r="F653" s="25"/>
      <c r="G653" s="25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x14ac:dyDescent="0.25">
      <c r="A654" s="32">
        <v>11</v>
      </c>
      <c r="B654" s="25"/>
      <c r="C654" s="25" t="s">
        <v>83</v>
      </c>
      <c r="D654" s="25"/>
      <c r="E654" s="25"/>
      <c r="F654" s="25"/>
      <c r="G654" s="25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x14ac:dyDescent="0.25">
      <c r="A655" s="32">
        <v>12</v>
      </c>
      <c r="B655" s="25"/>
      <c r="C655" s="25" t="s">
        <v>84</v>
      </c>
      <c r="D655" s="25"/>
      <c r="E655" s="25"/>
      <c r="F655" s="25"/>
      <c r="G655" s="25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x14ac:dyDescent="0.25">
      <c r="A656" s="32">
        <v>13</v>
      </c>
      <c r="B656" s="25"/>
      <c r="C656" s="25" t="s">
        <v>85</v>
      </c>
      <c r="D656" s="25"/>
      <c r="E656" s="25"/>
      <c r="F656" s="25"/>
      <c r="G656" s="25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x14ac:dyDescent="0.25">
      <c r="A657" s="32">
        <v>15</v>
      </c>
      <c r="B657" s="25"/>
      <c r="C657" s="25" t="s">
        <v>86</v>
      </c>
      <c r="D657" s="25"/>
      <c r="E657" s="25"/>
      <c r="F657" s="25"/>
      <c r="G657" s="25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x14ac:dyDescent="0.25">
      <c r="A658" s="25"/>
      <c r="B658" s="24" t="s">
        <v>19</v>
      </c>
      <c r="C658" s="25"/>
      <c r="D658" s="22">
        <f t="shared" ref="D658:H658" si="17">D625</f>
        <v>0</v>
      </c>
      <c r="E658" s="22">
        <f t="shared" si="17"/>
        <v>0</v>
      </c>
      <c r="F658" s="22">
        <f t="shared" si="17"/>
        <v>0</v>
      </c>
      <c r="G658" s="22">
        <f t="shared" si="17"/>
        <v>0</v>
      </c>
      <c r="H658" s="22">
        <f t="shared" si="17"/>
        <v>0</v>
      </c>
      <c r="I658" s="22">
        <f>I625</f>
        <v>0</v>
      </c>
      <c r="J658" s="22">
        <f t="shared" ref="J658:X658" si="18">J625</f>
        <v>0</v>
      </c>
      <c r="K658" s="22">
        <f t="shared" si="18"/>
        <v>0</v>
      </c>
      <c r="L658" s="22">
        <f t="shared" si="18"/>
        <v>0</v>
      </c>
      <c r="M658" s="22">
        <f t="shared" si="18"/>
        <v>0</v>
      </c>
      <c r="N658" s="22">
        <f t="shared" si="18"/>
        <v>0</v>
      </c>
      <c r="O658" s="22">
        <f t="shared" si="18"/>
        <v>0</v>
      </c>
      <c r="P658" s="22">
        <f t="shared" si="18"/>
        <v>0</v>
      </c>
      <c r="Q658" s="22">
        <f t="shared" si="18"/>
        <v>0</v>
      </c>
      <c r="R658" s="22">
        <f t="shared" si="18"/>
        <v>0</v>
      </c>
      <c r="S658" s="22">
        <f t="shared" si="18"/>
        <v>0</v>
      </c>
      <c r="T658" s="22">
        <f t="shared" si="18"/>
        <v>0</v>
      </c>
      <c r="U658" s="22">
        <f t="shared" si="18"/>
        <v>0</v>
      </c>
      <c r="V658" s="22">
        <f t="shared" si="18"/>
        <v>0</v>
      </c>
      <c r="W658" s="22">
        <f t="shared" si="18"/>
        <v>0</v>
      </c>
      <c r="X658" s="22">
        <f t="shared" si="18"/>
        <v>0</v>
      </c>
      <c r="Y658" s="22"/>
    </row>
    <row r="659" spans="1:25" ht="15" customHeight="1" x14ac:dyDescent="0.25">
      <c r="A659" s="211" t="s">
        <v>215</v>
      </c>
      <c r="B659" s="212"/>
      <c r="C659" s="213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40"/>
    </row>
    <row r="660" spans="1:25" x14ac:dyDescent="0.25">
      <c r="A660" s="141" t="s">
        <v>69</v>
      </c>
      <c r="B660" s="142" t="s">
        <v>70</v>
      </c>
      <c r="C660" s="143"/>
      <c r="D660" s="144"/>
      <c r="E660" s="144"/>
      <c r="F660" s="144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5"/>
      <c r="X660" s="145"/>
      <c r="Y660" s="145"/>
    </row>
    <row r="661" spans="1:25" x14ac:dyDescent="0.25">
      <c r="A661" s="146">
        <v>1</v>
      </c>
      <c r="B661" s="140"/>
      <c r="C661" s="140" t="s">
        <v>37</v>
      </c>
      <c r="D661" s="140"/>
      <c r="E661" s="140"/>
      <c r="F661" s="140"/>
      <c r="G661" s="140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1:25" x14ac:dyDescent="0.25">
      <c r="A662" s="146">
        <v>2</v>
      </c>
      <c r="B662" s="140"/>
      <c r="C662" s="140" t="s">
        <v>38</v>
      </c>
      <c r="D662" s="140"/>
      <c r="E662" s="140"/>
      <c r="F662" s="140"/>
      <c r="G662" s="140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1:25" x14ac:dyDescent="0.25">
      <c r="A663" s="146">
        <v>3</v>
      </c>
      <c r="B663" s="140"/>
      <c r="C663" s="140" t="s">
        <v>39</v>
      </c>
      <c r="D663" s="140"/>
      <c r="E663" s="140"/>
      <c r="F663" s="140"/>
      <c r="G663" s="140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1:25" x14ac:dyDescent="0.25">
      <c r="A664" s="146">
        <v>4</v>
      </c>
      <c r="B664" s="140"/>
      <c r="C664" s="140" t="s">
        <v>40</v>
      </c>
      <c r="D664" s="140"/>
      <c r="E664" s="140"/>
      <c r="F664" s="140"/>
      <c r="G664" s="140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1:25" x14ac:dyDescent="0.25">
      <c r="A665" s="146">
        <v>5</v>
      </c>
      <c r="B665" s="140"/>
      <c r="C665" s="140" t="s">
        <v>41</v>
      </c>
      <c r="D665" s="140"/>
      <c r="E665" s="140"/>
      <c r="F665" s="140"/>
      <c r="G665" s="140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1:25" x14ac:dyDescent="0.25">
      <c r="A666" s="146">
        <v>6</v>
      </c>
      <c r="B666" s="140"/>
      <c r="C666" s="140" t="s">
        <v>42</v>
      </c>
      <c r="D666" s="140"/>
      <c r="E666" s="140"/>
      <c r="F666" s="140"/>
      <c r="G666" s="140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1:25" x14ac:dyDescent="0.25">
      <c r="A667" s="146">
        <v>7</v>
      </c>
      <c r="B667" s="140"/>
      <c r="C667" s="140" t="s">
        <v>43</v>
      </c>
      <c r="D667" s="140"/>
      <c r="E667" s="140"/>
      <c r="F667" s="140"/>
      <c r="G667" s="140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1:25" x14ac:dyDescent="0.25">
      <c r="A668" s="146">
        <v>8</v>
      </c>
      <c r="B668" s="140"/>
      <c r="C668" s="140" t="s">
        <v>44</v>
      </c>
      <c r="D668" s="140"/>
      <c r="E668" s="140"/>
      <c r="F668" s="140"/>
      <c r="G668" s="140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1:25" x14ac:dyDescent="0.25">
      <c r="A669" s="146">
        <v>9</v>
      </c>
      <c r="B669" s="140"/>
      <c r="C669" s="140" t="s">
        <v>45</v>
      </c>
      <c r="D669" s="140"/>
      <c r="E669" s="140"/>
      <c r="F669" s="140"/>
      <c r="G669" s="140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1:25" x14ac:dyDescent="0.25">
      <c r="A670" s="146">
        <v>10</v>
      </c>
      <c r="B670" s="140"/>
      <c r="C670" s="140" t="s">
        <v>46</v>
      </c>
      <c r="D670" s="140"/>
      <c r="E670" s="140"/>
      <c r="F670" s="140"/>
      <c r="G670" s="140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1:25" x14ac:dyDescent="0.25">
      <c r="A671" s="146">
        <v>11</v>
      </c>
      <c r="B671" s="140"/>
      <c r="C671" s="140" t="s">
        <v>47</v>
      </c>
      <c r="D671" s="140"/>
      <c r="E671" s="140"/>
      <c r="F671" s="140"/>
      <c r="G671" s="140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1:25" x14ac:dyDescent="0.25">
      <c r="A672" s="146">
        <v>12</v>
      </c>
      <c r="B672" s="140"/>
      <c r="C672" s="140" t="s">
        <v>48</v>
      </c>
      <c r="D672" s="140"/>
      <c r="E672" s="140"/>
      <c r="F672" s="140"/>
      <c r="G672" s="140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1:25" x14ac:dyDescent="0.25">
      <c r="A673" s="146">
        <v>13</v>
      </c>
      <c r="B673" s="140"/>
      <c r="C673" s="140" t="s">
        <v>49</v>
      </c>
      <c r="D673" s="140"/>
      <c r="E673" s="140"/>
      <c r="F673" s="140"/>
      <c r="G673" s="140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1:25" x14ac:dyDescent="0.25">
      <c r="A674" s="146">
        <v>14</v>
      </c>
      <c r="B674" s="140"/>
      <c r="C674" s="140" t="s">
        <v>50</v>
      </c>
      <c r="D674" s="140"/>
      <c r="E674" s="140"/>
      <c r="F674" s="140"/>
      <c r="G674" s="140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1:25" x14ac:dyDescent="0.25">
      <c r="A675" s="146">
        <v>15</v>
      </c>
      <c r="B675" s="147" t="s">
        <v>215</v>
      </c>
      <c r="C675" s="140" t="s">
        <v>51</v>
      </c>
      <c r="D675" s="140"/>
      <c r="E675" s="140"/>
      <c r="F675" s="140">
        <v>0</v>
      </c>
      <c r="G675" s="140"/>
      <c r="H675" s="145"/>
      <c r="I675" s="140">
        <v>6</v>
      </c>
      <c r="J675" s="145"/>
      <c r="K675" s="145"/>
      <c r="L675" s="140">
        <v>3</v>
      </c>
      <c r="M675" s="145"/>
      <c r="N675" s="145"/>
      <c r="O675" s="145">
        <v>0</v>
      </c>
      <c r="P675" s="145"/>
      <c r="Q675" s="145"/>
      <c r="R675" s="145">
        <v>0</v>
      </c>
      <c r="S675" s="145"/>
      <c r="T675" s="145"/>
      <c r="U675" s="145">
        <v>0</v>
      </c>
      <c r="V675" s="145"/>
      <c r="W675" s="145"/>
      <c r="X675" s="145">
        <v>0</v>
      </c>
      <c r="Y675" s="145"/>
    </row>
    <row r="676" spans="1:25" x14ac:dyDescent="0.25">
      <c r="A676" s="146">
        <v>16</v>
      </c>
      <c r="B676" s="140"/>
      <c r="C676" s="140" t="s">
        <v>52</v>
      </c>
      <c r="D676" s="140"/>
      <c r="E676" s="140"/>
      <c r="F676" s="140"/>
      <c r="G676" s="140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1:25" x14ac:dyDescent="0.25">
      <c r="A677" s="146">
        <v>17</v>
      </c>
      <c r="B677" s="140"/>
      <c r="C677" s="140" t="s">
        <v>53</v>
      </c>
      <c r="D677" s="140"/>
      <c r="E677" s="140"/>
      <c r="F677" s="140"/>
      <c r="G677" s="140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1:25" x14ac:dyDescent="0.25">
      <c r="A678" s="146">
        <v>18</v>
      </c>
      <c r="B678" s="140"/>
      <c r="C678" s="140" t="s">
        <v>54</v>
      </c>
      <c r="D678" s="140"/>
      <c r="E678" s="140"/>
      <c r="F678" s="140"/>
      <c r="G678" s="140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1:25" x14ac:dyDescent="0.25">
      <c r="A679" s="146">
        <v>19</v>
      </c>
      <c r="B679" s="140"/>
      <c r="C679" s="140" t="s">
        <v>55</v>
      </c>
      <c r="D679" s="140"/>
      <c r="E679" s="140"/>
      <c r="F679" s="140"/>
      <c r="G679" s="140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1:25" x14ac:dyDescent="0.25">
      <c r="A680" s="146">
        <v>20</v>
      </c>
      <c r="B680" s="140"/>
      <c r="C680" s="140" t="s">
        <v>56</v>
      </c>
      <c r="D680" s="140"/>
      <c r="E680" s="140"/>
      <c r="F680" s="140"/>
      <c r="G680" s="140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1:25" x14ac:dyDescent="0.25">
      <c r="A681" s="146">
        <v>21</v>
      </c>
      <c r="B681" s="140"/>
      <c r="C681" s="140" t="s">
        <v>57</v>
      </c>
      <c r="D681" s="140"/>
      <c r="E681" s="140"/>
      <c r="F681" s="140"/>
      <c r="G681" s="140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1:25" x14ac:dyDescent="0.25">
      <c r="A682" s="146">
        <v>22</v>
      </c>
      <c r="B682" s="140"/>
      <c r="C682" s="140" t="s">
        <v>58</v>
      </c>
      <c r="D682" s="140"/>
      <c r="E682" s="140"/>
      <c r="F682" s="140"/>
      <c r="G682" s="140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1:25" x14ac:dyDescent="0.25">
      <c r="A683" s="146">
        <v>23</v>
      </c>
      <c r="B683" s="140"/>
      <c r="C683" s="140" t="s">
        <v>59</v>
      </c>
      <c r="D683" s="140"/>
      <c r="E683" s="140"/>
      <c r="F683" s="140"/>
      <c r="G683" s="140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1:25" x14ac:dyDescent="0.25">
      <c r="A684" s="146">
        <v>24</v>
      </c>
      <c r="B684" s="140"/>
      <c r="C684" s="140" t="s">
        <v>60</v>
      </c>
      <c r="D684" s="140"/>
      <c r="E684" s="140"/>
      <c r="F684" s="140"/>
      <c r="G684" s="140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1:25" x14ac:dyDescent="0.25">
      <c r="A685" s="146">
        <v>25</v>
      </c>
      <c r="B685" s="140"/>
      <c r="C685" s="140" t="s">
        <v>61</v>
      </c>
      <c r="D685" s="140"/>
      <c r="E685" s="140"/>
      <c r="F685" s="140"/>
      <c r="G685" s="140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1:25" x14ac:dyDescent="0.25">
      <c r="A686" s="146">
        <v>26</v>
      </c>
      <c r="B686" s="140"/>
      <c r="C686" s="140" t="s">
        <v>62</v>
      </c>
      <c r="D686" s="140"/>
      <c r="E686" s="140"/>
      <c r="F686" s="140"/>
      <c r="G686" s="140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1:25" x14ac:dyDescent="0.25">
      <c r="A687" s="146">
        <v>27</v>
      </c>
      <c r="B687" s="140"/>
      <c r="C687" s="140" t="s">
        <v>63</v>
      </c>
      <c r="D687" s="140"/>
      <c r="E687" s="140"/>
      <c r="F687" s="140"/>
      <c r="G687" s="140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1:25" x14ac:dyDescent="0.25">
      <c r="A688" s="146">
        <v>28</v>
      </c>
      <c r="B688" s="140"/>
      <c r="C688" s="140" t="s">
        <v>64</v>
      </c>
      <c r="D688" s="140"/>
      <c r="E688" s="140"/>
      <c r="F688" s="140"/>
      <c r="G688" s="140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1:25" x14ac:dyDescent="0.25">
      <c r="A689" s="146">
        <v>29</v>
      </c>
      <c r="B689" s="140"/>
      <c r="C689" s="140" t="s">
        <v>65</v>
      </c>
      <c r="D689" s="140"/>
      <c r="E689" s="140"/>
      <c r="F689" s="140"/>
      <c r="G689" s="140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1:25" x14ac:dyDescent="0.25">
      <c r="A690" s="146">
        <v>30</v>
      </c>
      <c r="B690" s="140"/>
      <c r="C690" s="140" t="s">
        <v>66</v>
      </c>
      <c r="D690" s="140"/>
      <c r="E690" s="140"/>
      <c r="F690" s="140"/>
      <c r="G690" s="140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1:25" x14ac:dyDescent="0.25">
      <c r="A691" s="146">
        <v>31</v>
      </c>
      <c r="B691" s="140"/>
      <c r="C691" s="140" t="s">
        <v>67</v>
      </c>
      <c r="D691" s="140"/>
      <c r="E691" s="140"/>
      <c r="F691" s="140"/>
      <c r="G691" s="140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1:25" x14ac:dyDescent="0.25">
      <c r="A692" s="146">
        <v>32</v>
      </c>
      <c r="B692" s="140"/>
      <c r="C692" s="140" t="s">
        <v>68</v>
      </c>
      <c r="D692" s="140"/>
      <c r="E692" s="140"/>
      <c r="F692" s="140"/>
      <c r="G692" s="140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1:25" x14ac:dyDescent="0.25">
      <c r="A693" s="148" t="s">
        <v>71</v>
      </c>
      <c r="B693" s="149" t="s">
        <v>72</v>
      </c>
      <c r="C693" s="149"/>
      <c r="D693" s="149"/>
      <c r="E693" s="149"/>
      <c r="F693" s="149"/>
      <c r="G693" s="149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45"/>
      <c r="X693" s="145"/>
      <c r="Y693" s="145"/>
    </row>
    <row r="694" spans="1:25" x14ac:dyDescent="0.25">
      <c r="A694" s="146">
        <v>1</v>
      </c>
      <c r="B694" s="140"/>
      <c r="C694" s="140" t="s">
        <v>73</v>
      </c>
      <c r="D694" s="140"/>
      <c r="E694" s="140"/>
      <c r="F694" s="140"/>
      <c r="G694" s="140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1:25" x14ac:dyDescent="0.25">
      <c r="A695" s="146">
        <v>2</v>
      </c>
      <c r="B695" s="140"/>
      <c r="C695" s="140" t="s">
        <v>74</v>
      </c>
      <c r="D695" s="140"/>
      <c r="E695" s="140"/>
      <c r="F695" s="140"/>
      <c r="G695" s="140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1:25" x14ac:dyDescent="0.25">
      <c r="A696" s="146">
        <v>3</v>
      </c>
      <c r="B696" s="140"/>
      <c r="C696" s="140" t="s">
        <v>75</v>
      </c>
      <c r="D696" s="140"/>
      <c r="E696" s="140"/>
      <c r="F696" s="140"/>
      <c r="G696" s="140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1:25" x14ac:dyDescent="0.25">
      <c r="A697" s="146">
        <v>4</v>
      </c>
      <c r="B697" s="140"/>
      <c r="C697" s="140" t="s">
        <v>76</v>
      </c>
      <c r="D697" s="140"/>
      <c r="E697" s="140"/>
      <c r="F697" s="140"/>
      <c r="G697" s="140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1:25" x14ac:dyDescent="0.25">
      <c r="A698" s="146">
        <v>5</v>
      </c>
      <c r="B698" s="140"/>
      <c r="C698" s="140" t="s">
        <v>77</v>
      </c>
      <c r="D698" s="140"/>
      <c r="E698" s="140"/>
      <c r="F698" s="140"/>
      <c r="G698" s="140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1:25" x14ac:dyDescent="0.25">
      <c r="A699" s="146">
        <v>6</v>
      </c>
      <c r="B699" s="140"/>
      <c r="C699" s="140" t="s">
        <v>78</v>
      </c>
      <c r="D699" s="140"/>
      <c r="E699" s="140"/>
      <c r="F699" s="140"/>
      <c r="G699" s="140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1:25" x14ac:dyDescent="0.25">
      <c r="A700" s="146">
        <v>7</v>
      </c>
      <c r="B700" s="140"/>
      <c r="C700" s="140" t="s">
        <v>79</v>
      </c>
      <c r="D700" s="140"/>
      <c r="E700" s="140"/>
      <c r="F700" s="140"/>
      <c r="G700" s="140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1:25" x14ac:dyDescent="0.25">
      <c r="A701" s="146">
        <v>8</v>
      </c>
      <c r="B701" s="140"/>
      <c r="C701" s="140" t="s">
        <v>80</v>
      </c>
      <c r="D701" s="140"/>
      <c r="E701" s="140"/>
      <c r="F701" s="140"/>
      <c r="G701" s="140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1:25" x14ac:dyDescent="0.25">
      <c r="A702" s="146">
        <v>9</v>
      </c>
      <c r="B702" s="140"/>
      <c r="C702" s="140" t="s">
        <v>81</v>
      </c>
      <c r="D702" s="140"/>
      <c r="E702" s="140"/>
      <c r="F702" s="140"/>
      <c r="G702" s="140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1:25" x14ac:dyDescent="0.25">
      <c r="A703" s="146">
        <v>10</v>
      </c>
      <c r="B703" s="140"/>
      <c r="C703" s="140" t="s">
        <v>82</v>
      </c>
      <c r="D703" s="140"/>
      <c r="E703" s="140"/>
      <c r="F703" s="140"/>
      <c r="G703" s="140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1:25" x14ac:dyDescent="0.25">
      <c r="A704" s="146">
        <v>11</v>
      </c>
      <c r="B704" s="140"/>
      <c r="C704" s="140" t="s">
        <v>83</v>
      </c>
      <c r="D704" s="140"/>
      <c r="E704" s="140"/>
      <c r="F704" s="140"/>
      <c r="G704" s="140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1:25" x14ac:dyDescent="0.25">
      <c r="A705" s="146">
        <v>12</v>
      </c>
      <c r="B705" s="140"/>
      <c r="C705" s="140" t="s">
        <v>84</v>
      </c>
      <c r="D705" s="140"/>
      <c r="E705" s="140"/>
      <c r="F705" s="140"/>
      <c r="G705" s="140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1:25" x14ac:dyDescent="0.25">
      <c r="A706" s="146">
        <v>13</v>
      </c>
      <c r="B706" s="140"/>
      <c r="C706" s="140" t="s">
        <v>85</v>
      </c>
      <c r="D706" s="140"/>
      <c r="E706" s="140"/>
      <c r="F706" s="140"/>
      <c r="G706" s="140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1:25" x14ac:dyDescent="0.25">
      <c r="A707" s="146">
        <v>15</v>
      </c>
      <c r="B707" s="140"/>
      <c r="C707" s="140" t="s">
        <v>86</v>
      </c>
      <c r="D707" s="140"/>
      <c r="E707" s="140"/>
      <c r="F707" s="140"/>
      <c r="G707" s="140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1:25" x14ac:dyDescent="0.25">
      <c r="A708" s="140"/>
      <c r="B708" s="149" t="s">
        <v>19</v>
      </c>
      <c r="C708" s="140"/>
      <c r="D708" s="145">
        <v>0</v>
      </c>
      <c r="E708" s="145">
        <v>0</v>
      </c>
      <c r="F708" s="145">
        <v>0</v>
      </c>
      <c r="G708" s="145">
        <v>0</v>
      </c>
      <c r="H708" s="145">
        <v>0</v>
      </c>
      <c r="I708" s="145">
        <v>0</v>
      </c>
      <c r="J708" s="145">
        <v>0</v>
      </c>
      <c r="K708" s="145">
        <v>0</v>
      </c>
      <c r="L708" s="145">
        <v>0</v>
      </c>
      <c r="M708" s="145">
        <v>0</v>
      </c>
      <c r="N708" s="145">
        <v>0</v>
      </c>
      <c r="O708" s="145">
        <v>0</v>
      </c>
      <c r="P708" s="145">
        <v>0</v>
      </c>
      <c r="Q708" s="145">
        <v>0</v>
      </c>
      <c r="R708" s="145">
        <v>0</v>
      </c>
      <c r="S708" s="145">
        <v>0</v>
      </c>
      <c r="T708" s="145">
        <v>0</v>
      </c>
      <c r="U708" s="145">
        <v>0</v>
      </c>
      <c r="V708" s="145">
        <v>0</v>
      </c>
      <c r="W708" s="145">
        <v>0</v>
      </c>
      <c r="X708" s="145">
        <v>0</v>
      </c>
      <c r="Y708" s="145"/>
    </row>
    <row r="709" spans="1:25" x14ac:dyDescent="0.25">
      <c r="A709" s="201" t="s">
        <v>216</v>
      </c>
      <c r="B709" s="202"/>
      <c r="C709" s="20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5"/>
    </row>
    <row r="710" spans="1:25" x14ac:dyDescent="0.25">
      <c r="A710" s="28" t="s">
        <v>69</v>
      </c>
      <c r="B710" s="29" t="s">
        <v>70</v>
      </c>
      <c r="C710" s="30"/>
      <c r="D710" s="31"/>
      <c r="E710" s="31"/>
      <c r="F710" s="3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2"/>
      <c r="X710" s="22"/>
      <c r="Y710" s="22"/>
    </row>
    <row r="711" spans="1:25" x14ac:dyDescent="0.25">
      <c r="A711" s="32">
        <v>1</v>
      </c>
      <c r="B711" s="25"/>
      <c r="C711" s="25" t="s">
        <v>37</v>
      </c>
      <c r="D711" s="25"/>
      <c r="E711" s="25"/>
      <c r="F711" s="25"/>
      <c r="G711" s="25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x14ac:dyDescent="0.25">
      <c r="A712" s="32">
        <v>2</v>
      </c>
      <c r="B712" s="25" t="s">
        <v>217</v>
      </c>
      <c r="C712" s="25" t="s">
        <v>38</v>
      </c>
      <c r="D712" s="25"/>
      <c r="E712" s="25"/>
      <c r="F712" s="25">
        <v>0</v>
      </c>
      <c r="G712" s="25"/>
      <c r="H712" s="22"/>
      <c r="I712" s="22">
        <v>0</v>
      </c>
      <c r="J712" s="22"/>
      <c r="K712" s="22"/>
      <c r="L712" s="22">
        <v>0</v>
      </c>
      <c r="M712" s="22"/>
      <c r="N712" s="22"/>
      <c r="O712" s="22">
        <v>0</v>
      </c>
      <c r="P712" s="22"/>
      <c r="Q712" s="22"/>
      <c r="R712" s="22">
        <v>0</v>
      </c>
      <c r="S712" s="22"/>
      <c r="T712" s="22"/>
      <c r="U712" s="22">
        <v>0</v>
      </c>
      <c r="V712" s="22"/>
      <c r="W712" s="22"/>
      <c r="X712" s="22">
        <v>0</v>
      </c>
      <c r="Y712" s="22"/>
    </row>
    <row r="713" spans="1:25" x14ac:dyDescent="0.25">
      <c r="A713" s="32">
        <v>3</v>
      </c>
      <c r="B713" s="25"/>
      <c r="C713" s="25" t="s">
        <v>39</v>
      </c>
      <c r="D713" s="25"/>
      <c r="E713" s="25"/>
      <c r="F713" s="25"/>
      <c r="G713" s="25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x14ac:dyDescent="0.25">
      <c r="A714" s="32">
        <v>4</v>
      </c>
      <c r="B714" s="25"/>
      <c r="C714" s="25" t="s">
        <v>40</v>
      </c>
      <c r="D714" s="25"/>
      <c r="E714" s="25"/>
      <c r="F714" s="25"/>
      <c r="G714" s="25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x14ac:dyDescent="0.25">
      <c r="A715" s="32">
        <v>5</v>
      </c>
      <c r="B715" s="25"/>
      <c r="C715" s="25" t="s">
        <v>41</v>
      </c>
      <c r="D715" s="25"/>
      <c r="E715" s="25"/>
      <c r="F715" s="25"/>
      <c r="G715" s="25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x14ac:dyDescent="0.25">
      <c r="A716" s="32">
        <v>6</v>
      </c>
      <c r="B716" s="25"/>
      <c r="C716" s="25" t="s">
        <v>42</v>
      </c>
      <c r="D716" s="25"/>
      <c r="E716" s="25"/>
      <c r="F716" s="25"/>
      <c r="G716" s="25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x14ac:dyDescent="0.25">
      <c r="A717" s="32">
        <v>7</v>
      </c>
      <c r="B717" s="25"/>
      <c r="C717" s="25" t="s">
        <v>43</v>
      </c>
      <c r="D717" s="25"/>
      <c r="E717" s="25"/>
      <c r="F717" s="25"/>
      <c r="G717" s="25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x14ac:dyDescent="0.25">
      <c r="A718" s="32">
        <v>8</v>
      </c>
      <c r="B718" s="25"/>
      <c r="C718" s="25" t="s">
        <v>44</v>
      </c>
      <c r="D718" s="25"/>
      <c r="E718" s="25"/>
      <c r="F718" s="25"/>
      <c r="G718" s="25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x14ac:dyDescent="0.25">
      <c r="A719" s="32">
        <v>9</v>
      </c>
      <c r="B719" s="25"/>
      <c r="C719" s="25" t="s">
        <v>45</v>
      </c>
      <c r="D719" s="25"/>
      <c r="E719" s="25"/>
      <c r="F719" s="25"/>
      <c r="G719" s="25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x14ac:dyDescent="0.25">
      <c r="A720" s="32">
        <v>10</v>
      </c>
      <c r="B720" s="25"/>
      <c r="C720" s="25" t="s">
        <v>46</v>
      </c>
      <c r="D720" s="25"/>
      <c r="E720" s="25"/>
      <c r="F720" s="25"/>
      <c r="G720" s="25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x14ac:dyDescent="0.25">
      <c r="A721" s="32">
        <v>11</v>
      </c>
      <c r="B721" s="25"/>
      <c r="C721" s="25" t="s">
        <v>47</v>
      </c>
      <c r="D721" s="25"/>
      <c r="E721" s="25"/>
      <c r="F721" s="25"/>
      <c r="G721" s="25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x14ac:dyDescent="0.25">
      <c r="A722" s="32">
        <v>12</v>
      </c>
      <c r="B722" s="25"/>
      <c r="C722" s="25" t="s">
        <v>48</v>
      </c>
      <c r="D722" s="25"/>
      <c r="E722" s="25"/>
      <c r="F722" s="25"/>
      <c r="G722" s="25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x14ac:dyDescent="0.25">
      <c r="A723" s="32">
        <v>13</v>
      </c>
      <c r="B723" s="25"/>
      <c r="C723" s="25" t="s">
        <v>49</v>
      </c>
      <c r="D723" s="25"/>
      <c r="E723" s="25"/>
      <c r="F723" s="25"/>
      <c r="G723" s="25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x14ac:dyDescent="0.25">
      <c r="A724" s="32">
        <v>14</v>
      </c>
      <c r="B724" s="25"/>
      <c r="C724" s="25" t="s">
        <v>50</v>
      </c>
      <c r="D724" s="25"/>
      <c r="E724" s="25"/>
      <c r="F724" s="25"/>
      <c r="G724" s="25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x14ac:dyDescent="0.25">
      <c r="A725" s="32">
        <v>15</v>
      </c>
      <c r="B725" s="25" t="s">
        <v>217</v>
      </c>
      <c r="C725" s="25" t="s">
        <v>51</v>
      </c>
      <c r="D725" s="25"/>
      <c r="E725" s="25"/>
      <c r="F725" s="25">
        <v>0</v>
      </c>
      <c r="G725" s="25"/>
      <c r="H725" s="22"/>
      <c r="I725" s="22">
        <v>0</v>
      </c>
      <c r="J725" s="22"/>
      <c r="K725" s="22"/>
      <c r="L725" s="22">
        <v>0</v>
      </c>
      <c r="M725" s="22"/>
      <c r="N725" s="22"/>
      <c r="O725" s="22">
        <v>0</v>
      </c>
      <c r="P725" s="22"/>
      <c r="Q725" s="22"/>
      <c r="R725" s="22">
        <v>0</v>
      </c>
      <c r="S725" s="22"/>
      <c r="T725" s="22"/>
      <c r="U725" s="22">
        <v>0</v>
      </c>
      <c r="V725" s="22"/>
      <c r="W725" s="22"/>
      <c r="X725" s="22">
        <v>0</v>
      </c>
      <c r="Y725" s="22"/>
    </row>
    <row r="726" spans="1:25" x14ac:dyDescent="0.25">
      <c r="A726" s="32">
        <v>16</v>
      </c>
      <c r="B726" s="25"/>
      <c r="C726" s="25" t="s">
        <v>52</v>
      </c>
      <c r="D726" s="25"/>
      <c r="E726" s="25"/>
      <c r="F726" s="25"/>
      <c r="G726" s="25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x14ac:dyDescent="0.25">
      <c r="A727" s="32">
        <v>17</v>
      </c>
      <c r="B727" s="25"/>
      <c r="C727" s="25" t="s">
        <v>53</v>
      </c>
      <c r="D727" s="25"/>
      <c r="E727" s="25"/>
      <c r="F727" s="25"/>
      <c r="G727" s="25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x14ac:dyDescent="0.25">
      <c r="A728" s="32">
        <v>18</v>
      </c>
      <c r="B728" s="25"/>
      <c r="C728" s="25" t="s">
        <v>54</v>
      </c>
      <c r="D728" s="25"/>
      <c r="E728" s="25"/>
      <c r="F728" s="25"/>
      <c r="G728" s="25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x14ac:dyDescent="0.25">
      <c r="A729" s="32">
        <v>19</v>
      </c>
      <c r="B729" s="25"/>
      <c r="C729" s="25" t="s">
        <v>55</v>
      </c>
      <c r="D729" s="25"/>
      <c r="E729" s="25"/>
      <c r="F729" s="25"/>
      <c r="G729" s="25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x14ac:dyDescent="0.25">
      <c r="A730" s="32">
        <v>20</v>
      </c>
      <c r="B730" s="25"/>
      <c r="C730" s="25" t="s">
        <v>56</v>
      </c>
      <c r="D730" s="25"/>
      <c r="E730" s="25"/>
      <c r="F730" s="25"/>
      <c r="G730" s="25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x14ac:dyDescent="0.25">
      <c r="A731" s="32">
        <v>21</v>
      </c>
      <c r="B731" s="25"/>
      <c r="C731" s="25" t="s">
        <v>57</v>
      </c>
      <c r="D731" s="25"/>
      <c r="E731" s="25"/>
      <c r="F731" s="25"/>
      <c r="G731" s="25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x14ac:dyDescent="0.25">
      <c r="A732" s="32">
        <v>22</v>
      </c>
      <c r="B732" s="25"/>
      <c r="C732" s="25" t="s">
        <v>58</v>
      </c>
      <c r="D732" s="25"/>
      <c r="E732" s="25"/>
      <c r="F732" s="25"/>
      <c r="G732" s="25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x14ac:dyDescent="0.25">
      <c r="A733" s="32">
        <v>23</v>
      </c>
      <c r="B733" s="25"/>
      <c r="C733" s="25" t="s">
        <v>59</v>
      </c>
      <c r="D733" s="25"/>
      <c r="E733" s="25"/>
      <c r="F733" s="25"/>
      <c r="G733" s="25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x14ac:dyDescent="0.25">
      <c r="A734" s="32">
        <v>24</v>
      </c>
      <c r="B734" s="25"/>
      <c r="C734" s="25" t="s">
        <v>60</v>
      </c>
      <c r="D734" s="25"/>
      <c r="E734" s="25"/>
      <c r="F734" s="25"/>
      <c r="G734" s="25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x14ac:dyDescent="0.25">
      <c r="A735" s="32">
        <v>25</v>
      </c>
      <c r="B735" s="25"/>
      <c r="C735" s="25" t="s">
        <v>61</v>
      </c>
      <c r="D735" s="25"/>
      <c r="E735" s="25"/>
      <c r="F735" s="25"/>
      <c r="G735" s="25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x14ac:dyDescent="0.25">
      <c r="A736" s="32">
        <v>26</v>
      </c>
      <c r="B736" s="25"/>
      <c r="C736" s="25" t="s">
        <v>62</v>
      </c>
      <c r="D736" s="25"/>
      <c r="E736" s="25"/>
      <c r="F736" s="25"/>
      <c r="G736" s="25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x14ac:dyDescent="0.25">
      <c r="A737" s="32">
        <v>27</v>
      </c>
      <c r="B737" s="25"/>
      <c r="C737" s="25" t="s">
        <v>63</v>
      </c>
      <c r="D737" s="25"/>
      <c r="E737" s="25"/>
      <c r="F737" s="25"/>
      <c r="G737" s="25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x14ac:dyDescent="0.25">
      <c r="A738" s="32">
        <v>28</v>
      </c>
      <c r="B738" s="25"/>
      <c r="C738" s="25" t="s">
        <v>64</v>
      </c>
      <c r="D738" s="25"/>
      <c r="E738" s="25"/>
      <c r="F738" s="25"/>
      <c r="G738" s="25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x14ac:dyDescent="0.25">
      <c r="A739" s="32">
        <v>29</v>
      </c>
      <c r="B739" s="25"/>
      <c r="C739" s="25" t="s">
        <v>65</v>
      </c>
      <c r="D739" s="25"/>
      <c r="E739" s="25"/>
      <c r="F739" s="25"/>
      <c r="G739" s="25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x14ac:dyDescent="0.25">
      <c r="A740" s="32">
        <v>30</v>
      </c>
      <c r="B740" s="25"/>
      <c r="C740" s="25" t="s">
        <v>66</v>
      </c>
      <c r="D740" s="25"/>
      <c r="E740" s="25"/>
      <c r="F740" s="25"/>
      <c r="G740" s="25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s="26" customFormat="1" x14ac:dyDescent="0.25">
      <c r="A741" s="32">
        <v>31</v>
      </c>
      <c r="B741" s="25"/>
      <c r="C741" s="25" t="s">
        <v>67</v>
      </c>
      <c r="D741" s="25"/>
      <c r="E741" s="25"/>
      <c r="F741" s="25"/>
      <c r="G741" s="25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x14ac:dyDescent="0.25">
      <c r="A742" s="32">
        <v>32</v>
      </c>
      <c r="B742" s="25"/>
      <c r="C742" s="25" t="s">
        <v>68</v>
      </c>
      <c r="D742" s="25"/>
      <c r="E742" s="25"/>
      <c r="F742" s="25"/>
      <c r="G742" s="25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x14ac:dyDescent="0.25">
      <c r="A743" s="37" t="s">
        <v>71</v>
      </c>
      <c r="B743" s="24" t="s">
        <v>72</v>
      </c>
      <c r="C743" s="24"/>
      <c r="D743" s="24"/>
      <c r="E743" s="24"/>
      <c r="F743" s="24"/>
      <c r="G743" s="24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2"/>
      <c r="X743" s="22"/>
      <c r="Y743" s="22"/>
    </row>
    <row r="744" spans="1:25" x14ac:dyDescent="0.25">
      <c r="A744" s="32">
        <v>1</v>
      </c>
      <c r="B744" s="25"/>
      <c r="C744" s="25" t="s">
        <v>73</v>
      </c>
      <c r="D744" s="25"/>
      <c r="E744" s="25"/>
      <c r="F744" s="25"/>
      <c r="G744" s="25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x14ac:dyDescent="0.25">
      <c r="A745" s="32">
        <v>2</v>
      </c>
      <c r="B745" s="25"/>
      <c r="C745" s="25" t="s">
        <v>74</v>
      </c>
      <c r="D745" s="25"/>
      <c r="E745" s="25"/>
      <c r="F745" s="25"/>
      <c r="G745" s="25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x14ac:dyDescent="0.25">
      <c r="A746" s="32">
        <v>3</v>
      </c>
      <c r="B746" s="25"/>
      <c r="C746" s="25" t="s">
        <v>75</v>
      </c>
      <c r="D746" s="25"/>
      <c r="E746" s="25"/>
      <c r="F746" s="25"/>
      <c r="G746" s="25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x14ac:dyDescent="0.25">
      <c r="A747" s="32">
        <v>4</v>
      </c>
      <c r="B747" s="25"/>
      <c r="C747" s="25" t="s">
        <v>76</v>
      </c>
      <c r="D747" s="25"/>
      <c r="E747" s="25"/>
      <c r="F747" s="25"/>
      <c r="G747" s="25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x14ac:dyDescent="0.25">
      <c r="A748" s="32">
        <v>5</v>
      </c>
      <c r="B748" s="25"/>
      <c r="C748" s="25" t="s">
        <v>77</v>
      </c>
      <c r="D748" s="25"/>
      <c r="E748" s="25"/>
      <c r="F748" s="25"/>
      <c r="G748" s="25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x14ac:dyDescent="0.25">
      <c r="A749" s="32">
        <v>6</v>
      </c>
      <c r="B749" s="25"/>
      <c r="C749" s="25" t="s">
        <v>78</v>
      </c>
      <c r="D749" s="25"/>
      <c r="E749" s="25"/>
      <c r="F749" s="25"/>
      <c r="G749" s="25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x14ac:dyDescent="0.25">
      <c r="A750" s="32">
        <v>7</v>
      </c>
      <c r="B750" s="25"/>
      <c r="C750" s="25" t="s">
        <v>79</v>
      </c>
      <c r="D750" s="25"/>
      <c r="E750" s="25"/>
      <c r="F750" s="25"/>
      <c r="G750" s="25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x14ac:dyDescent="0.25">
      <c r="A751" s="32">
        <v>8</v>
      </c>
      <c r="B751" s="25"/>
      <c r="C751" s="25" t="s">
        <v>80</v>
      </c>
      <c r="D751" s="25"/>
      <c r="E751" s="25"/>
      <c r="F751" s="25"/>
      <c r="G751" s="25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x14ac:dyDescent="0.25">
      <c r="A752" s="32">
        <v>9</v>
      </c>
      <c r="B752" s="25"/>
      <c r="C752" s="25" t="s">
        <v>81</v>
      </c>
      <c r="D752" s="25"/>
      <c r="E752" s="25"/>
      <c r="F752" s="25"/>
      <c r="G752" s="25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x14ac:dyDescent="0.25">
      <c r="A753" s="32">
        <v>10</v>
      </c>
      <c r="B753" s="25"/>
      <c r="C753" s="25" t="s">
        <v>82</v>
      </c>
      <c r="D753" s="25"/>
      <c r="E753" s="25"/>
      <c r="F753" s="25"/>
      <c r="G753" s="25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x14ac:dyDescent="0.25">
      <c r="A754" s="32">
        <v>11</v>
      </c>
      <c r="B754" s="25"/>
      <c r="C754" s="25" t="s">
        <v>83</v>
      </c>
      <c r="D754" s="25"/>
      <c r="E754" s="25"/>
      <c r="F754" s="25"/>
      <c r="G754" s="25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x14ac:dyDescent="0.25">
      <c r="A755" s="32">
        <v>12</v>
      </c>
      <c r="B755" s="25"/>
      <c r="C755" s="25" t="s">
        <v>84</v>
      </c>
      <c r="D755" s="25"/>
      <c r="E755" s="25"/>
      <c r="F755" s="25"/>
      <c r="G755" s="25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x14ac:dyDescent="0.25">
      <c r="A756" s="32">
        <v>13</v>
      </c>
      <c r="B756" s="25"/>
      <c r="C756" s="25" t="s">
        <v>85</v>
      </c>
      <c r="D756" s="25"/>
      <c r="E756" s="25"/>
      <c r="F756" s="25"/>
      <c r="G756" s="25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x14ac:dyDescent="0.25">
      <c r="A757" s="32">
        <v>15</v>
      </c>
      <c r="B757" s="25"/>
      <c r="C757" s="25" t="s">
        <v>86</v>
      </c>
      <c r="D757" s="25"/>
      <c r="E757" s="25"/>
      <c r="F757" s="25"/>
      <c r="G757" s="25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x14ac:dyDescent="0.25">
      <c r="A758" s="25"/>
      <c r="B758" s="24" t="s">
        <v>19</v>
      </c>
      <c r="C758" s="25"/>
      <c r="D758" s="25">
        <f>SUM(D711:D757)</f>
        <v>0</v>
      </c>
      <c r="E758" s="25">
        <f t="shared" ref="E758:X758" si="19">SUM(E711:E757)</f>
        <v>0</v>
      </c>
      <c r="F758" s="25">
        <f t="shared" si="19"/>
        <v>0</v>
      </c>
      <c r="G758" s="25">
        <f t="shared" si="19"/>
        <v>0</v>
      </c>
      <c r="H758" s="25">
        <f t="shared" si="19"/>
        <v>0</v>
      </c>
      <c r="I758" s="25">
        <f t="shared" si="19"/>
        <v>0</v>
      </c>
      <c r="J758" s="25">
        <f t="shared" si="19"/>
        <v>0</v>
      </c>
      <c r="K758" s="25">
        <f t="shared" si="19"/>
        <v>0</v>
      </c>
      <c r="L758" s="25">
        <f t="shared" si="19"/>
        <v>0</v>
      </c>
      <c r="M758" s="25">
        <f t="shared" si="19"/>
        <v>0</v>
      </c>
      <c r="N758" s="25">
        <f t="shared" si="19"/>
        <v>0</v>
      </c>
      <c r="O758" s="25">
        <f t="shared" si="19"/>
        <v>0</v>
      </c>
      <c r="P758" s="25">
        <f t="shared" si="19"/>
        <v>0</v>
      </c>
      <c r="Q758" s="25">
        <f t="shared" si="19"/>
        <v>0</v>
      </c>
      <c r="R758" s="25">
        <f t="shared" si="19"/>
        <v>0</v>
      </c>
      <c r="S758" s="25">
        <f t="shared" si="19"/>
        <v>0</v>
      </c>
      <c r="T758" s="25">
        <f t="shared" si="19"/>
        <v>0</v>
      </c>
      <c r="U758" s="25">
        <f t="shared" si="19"/>
        <v>0</v>
      </c>
      <c r="V758" s="25">
        <f t="shared" si="19"/>
        <v>0</v>
      </c>
      <c r="W758" s="25">
        <f t="shared" si="19"/>
        <v>0</v>
      </c>
      <c r="X758" s="25">
        <f t="shared" si="19"/>
        <v>0</v>
      </c>
      <c r="Y758" s="22"/>
    </row>
    <row r="759" spans="1:25" x14ac:dyDescent="0.25">
      <c r="A759" s="201" t="s">
        <v>219</v>
      </c>
      <c r="B759" s="202"/>
      <c r="C759" s="20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5"/>
    </row>
    <row r="760" spans="1:25" ht="20.25" customHeight="1" x14ac:dyDescent="0.25">
      <c r="A760" s="28" t="s">
        <v>69</v>
      </c>
      <c r="B760" s="29" t="s">
        <v>70</v>
      </c>
      <c r="C760" s="30"/>
      <c r="D760" s="31"/>
      <c r="E760" s="31"/>
      <c r="F760" s="3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2"/>
      <c r="X760" s="22"/>
      <c r="Y760" s="22"/>
    </row>
    <row r="761" spans="1:25" x14ac:dyDescent="0.25">
      <c r="A761" s="32">
        <v>1</v>
      </c>
      <c r="B761" s="25"/>
      <c r="C761" s="25" t="s">
        <v>37</v>
      </c>
      <c r="D761" s="25"/>
      <c r="E761" s="25"/>
      <c r="F761" s="25"/>
      <c r="G761" s="25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x14ac:dyDescent="0.25">
      <c r="A762" s="32">
        <v>2</v>
      </c>
      <c r="B762" s="25"/>
      <c r="C762" s="25" t="s">
        <v>38</v>
      </c>
      <c r="D762" s="25"/>
      <c r="E762" s="25"/>
      <c r="F762" s="25"/>
      <c r="G762" s="25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x14ac:dyDescent="0.25">
      <c r="A763" s="32">
        <v>3</v>
      </c>
      <c r="B763" s="25"/>
      <c r="C763" s="25" t="s">
        <v>39</v>
      </c>
      <c r="D763" s="25"/>
      <c r="E763" s="25"/>
      <c r="F763" s="25"/>
      <c r="G763" s="25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x14ac:dyDescent="0.25">
      <c r="A764" s="32">
        <v>4</v>
      </c>
      <c r="B764" s="25"/>
      <c r="C764" s="25" t="s">
        <v>40</v>
      </c>
      <c r="D764" s="25"/>
      <c r="E764" s="25"/>
      <c r="F764" s="25"/>
      <c r="G764" s="25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x14ac:dyDescent="0.25">
      <c r="A765" s="32">
        <v>5</v>
      </c>
      <c r="B765" s="25"/>
      <c r="C765" s="25" t="s">
        <v>41</v>
      </c>
      <c r="D765" s="25"/>
      <c r="E765" s="25"/>
      <c r="F765" s="25"/>
      <c r="G765" s="25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x14ac:dyDescent="0.25">
      <c r="A766" s="32">
        <v>6</v>
      </c>
      <c r="B766" s="25"/>
      <c r="C766" s="25" t="s">
        <v>42</v>
      </c>
      <c r="D766" s="25"/>
      <c r="E766" s="25"/>
      <c r="F766" s="25"/>
      <c r="G766" s="25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x14ac:dyDescent="0.25">
      <c r="A767" s="32">
        <v>7</v>
      </c>
      <c r="B767" s="25"/>
      <c r="C767" s="25" t="s">
        <v>43</v>
      </c>
      <c r="D767" s="25"/>
      <c r="E767" s="25"/>
      <c r="F767" s="25"/>
      <c r="G767" s="25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x14ac:dyDescent="0.25">
      <c r="A768" s="32">
        <v>8</v>
      </c>
      <c r="B768" s="25"/>
      <c r="C768" s="25" t="s">
        <v>44</v>
      </c>
      <c r="D768" s="25"/>
      <c r="E768" s="25"/>
      <c r="F768" s="25"/>
      <c r="G768" s="25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x14ac:dyDescent="0.25">
      <c r="A769" s="32">
        <v>9</v>
      </c>
      <c r="B769" s="25"/>
      <c r="C769" s="25" t="s">
        <v>45</v>
      </c>
      <c r="D769" s="25"/>
      <c r="E769" s="25"/>
      <c r="F769" s="25"/>
      <c r="G769" s="25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x14ac:dyDescent="0.25">
      <c r="A770" s="32">
        <v>10</v>
      </c>
      <c r="B770" s="25"/>
      <c r="C770" s="25" t="s">
        <v>46</v>
      </c>
      <c r="D770" s="25"/>
      <c r="E770" s="25"/>
      <c r="F770" s="25"/>
      <c r="G770" s="25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x14ac:dyDescent="0.25">
      <c r="A771" s="32">
        <v>11</v>
      </c>
      <c r="B771" s="25"/>
      <c r="C771" s="25" t="s">
        <v>47</v>
      </c>
      <c r="D771" s="25"/>
      <c r="E771" s="25"/>
      <c r="F771" s="25"/>
      <c r="G771" s="25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x14ac:dyDescent="0.25">
      <c r="A772" s="32">
        <v>12</v>
      </c>
      <c r="B772" s="25"/>
      <c r="C772" s="25" t="s">
        <v>48</v>
      </c>
      <c r="D772" s="25"/>
      <c r="E772" s="25"/>
      <c r="F772" s="25"/>
      <c r="G772" s="25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x14ac:dyDescent="0.25">
      <c r="A773" s="32">
        <v>13</v>
      </c>
      <c r="B773" s="25"/>
      <c r="C773" s="25" t="s">
        <v>49</v>
      </c>
      <c r="D773" s="25"/>
      <c r="E773" s="25"/>
      <c r="F773" s="25"/>
      <c r="G773" s="25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x14ac:dyDescent="0.25">
      <c r="A774" s="32">
        <v>14</v>
      </c>
      <c r="B774" s="25"/>
      <c r="C774" s="25" t="s">
        <v>50</v>
      </c>
      <c r="D774" s="25"/>
      <c r="E774" s="25"/>
      <c r="F774" s="25"/>
      <c r="G774" s="25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19.5" customHeight="1" x14ac:dyDescent="0.25">
      <c r="A775" s="32">
        <v>15</v>
      </c>
      <c r="B775" s="138" t="s">
        <v>219</v>
      </c>
      <c r="C775" s="25" t="s">
        <v>51</v>
      </c>
      <c r="D775" s="25"/>
      <c r="E775" s="25"/>
      <c r="F775" s="25">
        <v>3</v>
      </c>
      <c r="G775" s="25"/>
      <c r="H775" s="22"/>
      <c r="I775" s="22">
        <v>2</v>
      </c>
      <c r="J775" s="22"/>
      <c r="K775" s="22"/>
      <c r="L775" s="22">
        <v>2</v>
      </c>
      <c r="M775" s="22"/>
      <c r="N775" s="22"/>
      <c r="O775" s="22">
        <v>0</v>
      </c>
      <c r="P775" s="22"/>
      <c r="Q775" s="22"/>
      <c r="R775" s="22">
        <v>0</v>
      </c>
      <c r="S775" s="22"/>
      <c r="T775" s="22"/>
      <c r="U775" s="22">
        <v>0</v>
      </c>
      <c r="V775" s="22"/>
      <c r="W775" s="22"/>
      <c r="X775" s="22">
        <v>0</v>
      </c>
      <c r="Y775" s="22"/>
    </row>
    <row r="776" spans="1:25" x14ac:dyDescent="0.25">
      <c r="A776" s="32">
        <v>16</v>
      </c>
      <c r="B776" s="25"/>
      <c r="C776" s="25" t="s">
        <v>52</v>
      </c>
      <c r="D776" s="25"/>
      <c r="E776" s="25"/>
      <c r="F776" s="25"/>
      <c r="G776" s="25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x14ac:dyDescent="0.25">
      <c r="A777" s="32">
        <v>17</v>
      </c>
      <c r="B777" s="25"/>
      <c r="C777" s="25" t="s">
        <v>53</v>
      </c>
      <c r="D777" s="25"/>
      <c r="E777" s="25"/>
      <c r="F777" s="25"/>
      <c r="G777" s="25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x14ac:dyDescent="0.25">
      <c r="A778" s="32">
        <v>18</v>
      </c>
      <c r="B778" s="25"/>
      <c r="C778" s="25" t="s">
        <v>54</v>
      </c>
      <c r="D778" s="25"/>
      <c r="E778" s="25"/>
      <c r="F778" s="25"/>
      <c r="G778" s="25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x14ac:dyDescent="0.25">
      <c r="A779" s="32">
        <v>19</v>
      </c>
      <c r="B779" s="25"/>
      <c r="C779" s="25" t="s">
        <v>55</v>
      </c>
      <c r="D779" s="25"/>
      <c r="E779" s="25"/>
      <c r="F779" s="25"/>
      <c r="G779" s="25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x14ac:dyDescent="0.25">
      <c r="A780" s="32">
        <v>20</v>
      </c>
      <c r="B780" s="25"/>
      <c r="C780" s="25" t="s">
        <v>56</v>
      </c>
      <c r="D780" s="25"/>
      <c r="E780" s="25"/>
      <c r="F780" s="25"/>
      <c r="G780" s="25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x14ac:dyDescent="0.25">
      <c r="A781" s="32">
        <v>21</v>
      </c>
      <c r="B781" s="25"/>
      <c r="C781" s="25" t="s">
        <v>57</v>
      </c>
      <c r="D781" s="25"/>
      <c r="E781" s="25"/>
      <c r="F781" s="25"/>
      <c r="G781" s="25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x14ac:dyDescent="0.25">
      <c r="A782" s="32">
        <v>22</v>
      </c>
      <c r="B782" s="25"/>
      <c r="C782" s="25" t="s">
        <v>58</v>
      </c>
      <c r="D782" s="25"/>
      <c r="E782" s="25"/>
      <c r="F782" s="25"/>
      <c r="G782" s="25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x14ac:dyDescent="0.25">
      <c r="A783" s="32">
        <v>23</v>
      </c>
      <c r="B783" s="25"/>
      <c r="C783" s="25" t="s">
        <v>59</v>
      </c>
      <c r="D783" s="25"/>
      <c r="E783" s="25"/>
      <c r="F783" s="25"/>
      <c r="G783" s="25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x14ac:dyDescent="0.25">
      <c r="A784" s="32">
        <v>24</v>
      </c>
      <c r="B784" s="25"/>
      <c r="C784" s="25" t="s">
        <v>60</v>
      </c>
      <c r="D784" s="25"/>
      <c r="E784" s="25"/>
      <c r="F784" s="25"/>
      <c r="G784" s="25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x14ac:dyDescent="0.25">
      <c r="A785" s="32">
        <v>25</v>
      </c>
      <c r="B785" s="25"/>
      <c r="C785" s="25" t="s">
        <v>61</v>
      </c>
      <c r="D785" s="25"/>
      <c r="E785" s="25"/>
      <c r="F785" s="25"/>
      <c r="G785" s="25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x14ac:dyDescent="0.25">
      <c r="A786" s="32">
        <v>26</v>
      </c>
      <c r="B786" s="25"/>
      <c r="C786" s="25" t="s">
        <v>62</v>
      </c>
      <c r="D786" s="25"/>
      <c r="E786" s="25"/>
      <c r="F786" s="25"/>
      <c r="G786" s="25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x14ac:dyDescent="0.25">
      <c r="A787" s="32">
        <v>27</v>
      </c>
      <c r="B787" s="25"/>
      <c r="C787" s="25" t="s">
        <v>63</v>
      </c>
      <c r="D787" s="25"/>
      <c r="E787" s="25"/>
      <c r="F787" s="25"/>
      <c r="G787" s="25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x14ac:dyDescent="0.25">
      <c r="A788" s="32">
        <v>28</v>
      </c>
      <c r="B788" s="25"/>
      <c r="C788" s="25" t="s">
        <v>64</v>
      </c>
      <c r="D788" s="25"/>
      <c r="E788" s="25"/>
      <c r="F788" s="25"/>
      <c r="G788" s="25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x14ac:dyDescent="0.25">
      <c r="A789" s="32">
        <v>29</v>
      </c>
      <c r="B789" s="25"/>
      <c r="C789" s="25" t="s">
        <v>65</v>
      </c>
      <c r="D789" s="25"/>
      <c r="E789" s="25"/>
      <c r="F789" s="25"/>
      <c r="G789" s="25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x14ac:dyDescent="0.25">
      <c r="A790" s="32">
        <v>30</v>
      </c>
      <c r="B790" s="25"/>
      <c r="C790" s="25" t="s">
        <v>66</v>
      </c>
      <c r="D790" s="25"/>
      <c r="E790" s="25"/>
      <c r="F790" s="25"/>
      <c r="G790" s="25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s="26" customFormat="1" x14ac:dyDescent="0.25">
      <c r="A791" s="32">
        <v>31</v>
      </c>
      <c r="B791" s="25"/>
      <c r="C791" s="25" t="s">
        <v>67</v>
      </c>
      <c r="D791" s="25"/>
      <c r="E791" s="25"/>
      <c r="F791" s="25"/>
      <c r="G791" s="25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x14ac:dyDescent="0.25">
      <c r="A792" s="32">
        <v>32</v>
      </c>
      <c r="B792" s="25"/>
      <c r="C792" s="25" t="s">
        <v>68</v>
      </c>
      <c r="D792" s="25"/>
      <c r="E792" s="25"/>
      <c r="F792" s="25"/>
      <c r="G792" s="25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x14ac:dyDescent="0.25">
      <c r="A793" s="37" t="s">
        <v>71</v>
      </c>
      <c r="B793" s="24" t="s">
        <v>72</v>
      </c>
      <c r="C793" s="24"/>
      <c r="D793" s="24"/>
      <c r="E793" s="24"/>
      <c r="F793" s="24"/>
      <c r="G793" s="24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2"/>
      <c r="X793" s="22"/>
      <c r="Y793" s="22"/>
    </row>
    <row r="794" spans="1:25" x14ac:dyDescent="0.25">
      <c r="A794" s="32">
        <v>1</v>
      </c>
      <c r="B794" s="25"/>
      <c r="C794" s="25" t="s">
        <v>73</v>
      </c>
      <c r="D794" s="25"/>
      <c r="E794" s="25"/>
      <c r="F794" s="25"/>
      <c r="G794" s="25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x14ac:dyDescent="0.25">
      <c r="A795" s="32">
        <v>2</v>
      </c>
      <c r="B795" s="25"/>
      <c r="C795" s="25" t="s">
        <v>74</v>
      </c>
      <c r="D795" s="25"/>
      <c r="E795" s="25"/>
      <c r="F795" s="25"/>
      <c r="G795" s="25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x14ac:dyDescent="0.25">
      <c r="A796" s="32">
        <v>3</v>
      </c>
      <c r="B796" s="25"/>
      <c r="C796" s="25" t="s">
        <v>75</v>
      </c>
      <c r="D796" s="25"/>
      <c r="E796" s="25"/>
      <c r="F796" s="25"/>
      <c r="G796" s="25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x14ac:dyDescent="0.25">
      <c r="A797" s="32">
        <v>4</v>
      </c>
      <c r="B797" s="25"/>
      <c r="C797" s="25" t="s">
        <v>76</v>
      </c>
      <c r="D797" s="25"/>
      <c r="E797" s="25"/>
      <c r="F797" s="25"/>
      <c r="G797" s="25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x14ac:dyDescent="0.25">
      <c r="A798" s="32">
        <v>5</v>
      </c>
      <c r="B798" s="25"/>
      <c r="C798" s="25" t="s">
        <v>77</v>
      </c>
      <c r="D798" s="25"/>
      <c r="E798" s="25"/>
      <c r="F798" s="25"/>
      <c r="G798" s="25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x14ac:dyDescent="0.25">
      <c r="A799" s="32">
        <v>6</v>
      </c>
      <c r="B799" s="25"/>
      <c r="C799" s="25" t="s">
        <v>78</v>
      </c>
      <c r="D799" s="25"/>
      <c r="E799" s="25"/>
      <c r="F799" s="25"/>
      <c r="G799" s="25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x14ac:dyDescent="0.25">
      <c r="A800" s="32">
        <v>7</v>
      </c>
      <c r="B800" s="25"/>
      <c r="C800" s="25" t="s">
        <v>79</v>
      </c>
      <c r="D800" s="25"/>
      <c r="E800" s="25"/>
      <c r="F800" s="25"/>
      <c r="G800" s="25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x14ac:dyDescent="0.25">
      <c r="A801" s="32">
        <v>8</v>
      </c>
      <c r="B801" s="25"/>
      <c r="C801" s="25" t="s">
        <v>80</v>
      </c>
      <c r="D801" s="25"/>
      <c r="E801" s="25"/>
      <c r="F801" s="25"/>
      <c r="G801" s="25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x14ac:dyDescent="0.25">
      <c r="A802" s="32">
        <v>9</v>
      </c>
      <c r="B802" s="25"/>
      <c r="C802" s="25" t="s">
        <v>81</v>
      </c>
      <c r="D802" s="25"/>
      <c r="E802" s="25"/>
      <c r="F802" s="25"/>
      <c r="G802" s="25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x14ac:dyDescent="0.25">
      <c r="A803" s="32">
        <v>10</v>
      </c>
      <c r="B803" s="25"/>
      <c r="C803" s="25" t="s">
        <v>82</v>
      </c>
      <c r="D803" s="25"/>
      <c r="E803" s="25"/>
      <c r="F803" s="25"/>
      <c r="G803" s="25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x14ac:dyDescent="0.25">
      <c r="A804" s="32">
        <v>11</v>
      </c>
      <c r="B804" s="25"/>
      <c r="C804" s="25" t="s">
        <v>83</v>
      </c>
      <c r="D804" s="25"/>
      <c r="E804" s="25"/>
      <c r="F804" s="25"/>
      <c r="G804" s="25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x14ac:dyDescent="0.25">
      <c r="A805" s="32">
        <v>12</v>
      </c>
      <c r="B805" s="25"/>
      <c r="C805" s="25" t="s">
        <v>84</v>
      </c>
      <c r="D805" s="25"/>
      <c r="E805" s="25"/>
      <c r="F805" s="25"/>
      <c r="G805" s="25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x14ac:dyDescent="0.25">
      <c r="A806" s="32">
        <v>13</v>
      </c>
      <c r="B806" s="25"/>
      <c r="C806" s="25" t="s">
        <v>85</v>
      </c>
      <c r="D806" s="25"/>
      <c r="E806" s="25"/>
      <c r="F806" s="25"/>
      <c r="G806" s="25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x14ac:dyDescent="0.25">
      <c r="A807" s="32">
        <v>15</v>
      </c>
      <c r="B807" s="25"/>
      <c r="C807" s="25" t="s">
        <v>86</v>
      </c>
      <c r="D807" s="25"/>
      <c r="E807" s="25"/>
      <c r="F807" s="25"/>
      <c r="G807" s="25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x14ac:dyDescent="0.25">
      <c r="A808" s="25"/>
      <c r="B808" s="24" t="s">
        <v>19</v>
      </c>
      <c r="C808" s="25"/>
      <c r="D808" s="22">
        <f t="shared" ref="D808:H808" si="20">D775</f>
        <v>0</v>
      </c>
      <c r="E808" s="22">
        <f t="shared" si="20"/>
        <v>0</v>
      </c>
      <c r="F808" s="22">
        <f t="shared" si="20"/>
        <v>3</v>
      </c>
      <c r="G808" s="22">
        <f t="shared" si="20"/>
        <v>0</v>
      </c>
      <c r="H808" s="22">
        <f t="shared" si="20"/>
        <v>0</v>
      </c>
      <c r="I808" s="22">
        <f>I775</f>
        <v>2</v>
      </c>
      <c r="J808" s="22">
        <f t="shared" ref="J808:X808" si="21">J775</f>
        <v>0</v>
      </c>
      <c r="K808" s="22">
        <f t="shared" si="21"/>
        <v>0</v>
      </c>
      <c r="L808" s="22">
        <f t="shared" si="21"/>
        <v>2</v>
      </c>
      <c r="M808" s="22">
        <f t="shared" si="21"/>
        <v>0</v>
      </c>
      <c r="N808" s="22">
        <f t="shared" si="21"/>
        <v>0</v>
      </c>
      <c r="O808" s="22">
        <f t="shared" si="21"/>
        <v>0</v>
      </c>
      <c r="P808" s="22">
        <f t="shared" si="21"/>
        <v>0</v>
      </c>
      <c r="Q808" s="22">
        <f t="shared" si="21"/>
        <v>0</v>
      </c>
      <c r="R808" s="22">
        <f t="shared" si="21"/>
        <v>0</v>
      </c>
      <c r="S808" s="22">
        <f t="shared" si="21"/>
        <v>0</v>
      </c>
      <c r="T808" s="22">
        <f t="shared" si="21"/>
        <v>0</v>
      </c>
      <c r="U808" s="22">
        <f t="shared" si="21"/>
        <v>0</v>
      </c>
      <c r="V808" s="22">
        <f t="shared" si="21"/>
        <v>0</v>
      </c>
      <c r="W808" s="22">
        <f t="shared" si="21"/>
        <v>0</v>
      </c>
      <c r="X808" s="22">
        <f t="shared" si="21"/>
        <v>0</v>
      </c>
      <c r="Y808" s="22"/>
    </row>
    <row r="809" spans="1:25" x14ac:dyDescent="0.25">
      <c r="A809" s="201" t="s">
        <v>222</v>
      </c>
      <c r="B809" s="202"/>
      <c r="C809" s="20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5"/>
    </row>
    <row r="810" spans="1:25" x14ac:dyDescent="0.25">
      <c r="A810" s="28" t="s">
        <v>69</v>
      </c>
      <c r="B810" s="29" t="s">
        <v>70</v>
      </c>
      <c r="C810" s="30"/>
      <c r="D810" s="31"/>
      <c r="E810" s="31"/>
      <c r="F810" s="3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2"/>
      <c r="X810" s="22"/>
      <c r="Y810" s="22"/>
    </row>
    <row r="811" spans="1:25" x14ac:dyDescent="0.25">
      <c r="A811" s="32">
        <v>1</v>
      </c>
      <c r="B811" s="25"/>
      <c r="C811" s="25" t="s">
        <v>37</v>
      </c>
      <c r="D811" s="25"/>
      <c r="E811" s="25"/>
      <c r="F811" s="25"/>
      <c r="G811" s="25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x14ac:dyDescent="0.25">
      <c r="A812" s="32">
        <v>2</v>
      </c>
      <c r="B812" s="25"/>
      <c r="C812" s="25" t="s">
        <v>38</v>
      </c>
      <c r="D812" s="25"/>
      <c r="E812" s="25"/>
      <c r="F812" s="25"/>
      <c r="G812" s="25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x14ac:dyDescent="0.25">
      <c r="A813" s="32">
        <v>3</v>
      </c>
      <c r="B813" s="25"/>
      <c r="C813" s="25" t="s">
        <v>39</v>
      </c>
      <c r="D813" s="25"/>
      <c r="E813" s="25"/>
      <c r="F813" s="25"/>
      <c r="G813" s="25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x14ac:dyDescent="0.25">
      <c r="A814" s="32">
        <v>4</v>
      </c>
      <c r="B814" s="25"/>
      <c r="C814" s="25" t="s">
        <v>40</v>
      </c>
      <c r="D814" s="25"/>
      <c r="E814" s="25"/>
      <c r="F814" s="25"/>
      <c r="G814" s="25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x14ac:dyDescent="0.25">
      <c r="A815" s="32">
        <v>5</v>
      </c>
      <c r="B815" s="25"/>
      <c r="C815" s="25" t="s">
        <v>41</v>
      </c>
      <c r="D815" s="25"/>
      <c r="E815" s="25"/>
      <c r="F815" s="25"/>
      <c r="G815" s="25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x14ac:dyDescent="0.25">
      <c r="A816" s="32">
        <v>6</v>
      </c>
      <c r="B816" s="25"/>
      <c r="C816" s="25" t="s">
        <v>42</v>
      </c>
      <c r="D816" s="25"/>
      <c r="E816" s="25"/>
      <c r="F816" s="25"/>
      <c r="G816" s="25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x14ac:dyDescent="0.25">
      <c r="A817" s="32">
        <v>7</v>
      </c>
      <c r="B817" s="25"/>
      <c r="C817" s="25" t="s">
        <v>43</v>
      </c>
      <c r="D817" s="25"/>
      <c r="E817" s="25"/>
      <c r="F817" s="25"/>
      <c r="G817" s="25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x14ac:dyDescent="0.25">
      <c r="A818" s="32">
        <v>8</v>
      </c>
      <c r="B818" s="25"/>
      <c r="C818" s="25" t="s">
        <v>44</v>
      </c>
      <c r="D818" s="25"/>
      <c r="E818" s="25"/>
      <c r="F818" s="25"/>
      <c r="G818" s="25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x14ac:dyDescent="0.25">
      <c r="A819" s="32">
        <v>9</v>
      </c>
      <c r="B819" s="25"/>
      <c r="C819" s="25" t="s">
        <v>45</v>
      </c>
      <c r="D819" s="25"/>
      <c r="E819" s="25"/>
      <c r="F819" s="25"/>
      <c r="G819" s="25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s="36" customFormat="1" x14ac:dyDescent="0.25">
      <c r="A820" s="33">
        <v>10</v>
      </c>
      <c r="B820" s="34"/>
      <c r="C820" s="25" t="s">
        <v>46</v>
      </c>
      <c r="D820" s="34"/>
      <c r="E820" s="34"/>
      <c r="F820" s="34"/>
      <c r="G820" s="34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32">
        <v>11</v>
      </c>
      <c r="B821" s="25"/>
      <c r="C821" s="25" t="s">
        <v>47</v>
      </c>
      <c r="D821" s="25"/>
      <c r="E821" s="25"/>
      <c r="F821" s="25"/>
      <c r="G821" s="25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x14ac:dyDescent="0.25">
      <c r="A822" s="32">
        <v>12</v>
      </c>
      <c r="B822" s="25"/>
      <c r="C822" s="25" t="s">
        <v>48</v>
      </c>
      <c r="D822" s="25"/>
      <c r="E822" s="25"/>
      <c r="F822" s="25"/>
      <c r="G822" s="25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x14ac:dyDescent="0.25">
      <c r="A823" s="32">
        <v>13</v>
      </c>
      <c r="B823" s="25"/>
      <c r="C823" s="25" t="s">
        <v>49</v>
      </c>
      <c r="D823" s="25"/>
      <c r="E823" s="25"/>
      <c r="F823" s="25"/>
      <c r="G823" s="25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x14ac:dyDescent="0.25">
      <c r="A824" s="32">
        <v>14</v>
      </c>
      <c r="B824" s="25"/>
      <c r="C824" s="25" t="s">
        <v>50</v>
      </c>
      <c r="D824" s="25"/>
      <c r="E824" s="25"/>
      <c r="F824" s="25"/>
      <c r="G824" s="25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s="36" customFormat="1" x14ac:dyDescent="0.25">
      <c r="A825" s="33">
        <v>15</v>
      </c>
      <c r="B825" s="34"/>
      <c r="C825" s="34" t="s">
        <v>51</v>
      </c>
      <c r="D825" s="34"/>
      <c r="E825" s="34"/>
      <c r="F825" s="34">
        <v>0</v>
      </c>
      <c r="G825" s="34"/>
      <c r="H825" s="35"/>
      <c r="I825" s="35">
        <v>0</v>
      </c>
      <c r="J825" s="35"/>
      <c r="K825" s="35"/>
      <c r="L825" s="35">
        <v>1</v>
      </c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32">
        <v>16</v>
      </c>
      <c r="B826" s="25"/>
      <c r="C826" s="25" t="s">
        <v>52</v>
      </c>
      <c r="D826" s="25"/>
      <c r="E826" s="25"/>
      <c r="F826" s="25"/>
      <c r="G826" s="25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x14ac:dyDescent="0.25">
      <c r="A827" s="32">
        <v>17</v>
      </c>
      <c r="B827" s="25"/>
      <c r="C827" s="25" t="s">
        <v>53</v>
      </c>
      <c r="D827" s="25"/>
      <c r="E827" s="25"/>
      <c r="F827" s="25"/>
      <c r="G827" s="25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x14ac:dyDescent="0.25">
      <c r="A828" s="32">
        <v>18</v>
      </c>
      <c r="B828" s="25"/>
      <c r="C828" s="25" t="s">
        <v>54</v>
      </c>
      <c r="D828" s="25"/>
      <c r="E828" s="25"/>
      <c r="F828" s="25"/>
      <c r="G828" s="25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x14ac:dyDescent="0.25">
      <c r="A829" s="32">
        <v>19</v>
      </c>
      <c r="B829" s="25"/>
      <c r="C829" s="25" t="s">
        <v>55</v>
      </c>
      <c r="D829" s="25"/>
      <c r="E829" s="25"/>
      <c r="F829" s="25"/>
      <c r="G829" s="25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x14ac:dyDescent="0.25">
      <c r="A830" s="32">
        <v>20</v>
      </c>
      <c r="B830" s="25"/>
      <c r="C830" s="25" t="s">
        <v>56</v>
      </c>
      <c r="D830" s="25"/>
      <c r="E830" s="25"/>
      <c r="F830" s="25"/>
      <c r="G830" s="25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x14ac:dyDescent="0.25">
      <c r="A831" s="32">
        <v>21</v>
      </c>
      <c r="B831" s="25"/>
      <c r="C831" s="25" t="s">
        <v>57</v>
      </c>
      <c r="D831" s="25"/>
      <c r="E831" s="25"/>
      <c r="F831" s="25"/>
      <c r="G831" s="25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x14ac:dyDescent="0.25">
      <c r="A832" s="32">
        <v>22</v>
      </c>
      <c r="B832" s="25"/>
      <c r="C832" s="25" t="s">
        <v>58</v>
      </c>
      <c r="D832" s="25"/>
      <c r="E832" s="25"/>
      <c r="F832" s="25"/>
      <c r="G832" s="25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x14ac:dyDescent="0.25">
      <c r="A833" s="32">
        <v>23</v>
      </c>
      <c r="B833" s="25"/>
      <c r="C833" s="25" t="s">
        <v>59</v>
      </c>
      <c r="D833" s="25"/>
      <c r="E833" s="25"/>
      <c r="F833" s="25"/>
      <c r="G833" s="25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x14ac:dyDescent="0.25">
      <c r="A834" s="32">
        <v>24</v>
      </c>
      <c r="B834" s="25"/>
      <c r="C834" s="25" t="s">
        <v>60</v>
      </c>
      <c r="D834" s="25"/>
      <c r="E834" s="25"/>
      <c r="F834" s="25"/>
      <c r="G834" s="25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x14ac:dyDescent="0.25">
      <c r="A835" s="32">
        <v>25</v>
      </c>
      <c r="B835" s="25"/>
      <c r="C835" s="25" t="s">
        <v>61</v>
      </c>
      <c r="D835" s="25"/>
      <c r="E835" s="25"/>
      <c r="F835" s="25"/>
      <c r="G835" s="25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x14ac:dyDescent="0.25">
      <c r="A836" s="32">
        <v>26</v>
      </c>
      <c r="B836" s="25"/>
      <c r="C836" s="25" t="s">
        <v>62</v>
      </c>
      <c r="D836" s="25"/>
      <c r="E836" s="25"/>
      <c r="F836" s="25"/>
      <c r="G836" s="25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x14ac:dyDescent="0.25">
      <c r="A837" s="32">
        <v>27</v>
      </c>
      <c r="B837" s="25"/>
      <c r="C837" s="25" t="s">
        <v>63</v>
      </c>
      <c r="D837" s="25"/>
      <c r="E837" s="25"/>
      <c r="F837" s="25"/>
      <c r="G837" s="25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x14ac:dyDescent="0.25">
      <c r="A838" s="32">
        <v>28</v>
      </c>
      <c r="B838" s="25"/>
      <c r="C838" s="25" t="s">
        <v>64</v>
      </c>
      <c r="D838" s="25"/>
      <c r="E838" s="25"/>
      <c r="F838" s="25"/>
      <c r="G838" s="25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x14ac:dyDescent="0.25">
      <c r="A839" s="32">
        <v>29</v>
      </c>
      <c r="B839" s="25"/>
      <c r="C839" s="25" t="s">
        <v>65</v>
      </c>
      <c r="D839" s="25"/>
      <c r="E839" s="25"/>
      <c r="F839" s="25"/>
      <c r="G839" s="25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x14ac:dyDescent="0.25">
      <c r="A840" s="32">
        <v>30</v>
      </c>
      <c r="B840" s="25"/>
      <c r="C840" s="25" t="s">
        <v>66</v>
      </c>
      <c r="D840" s="25"/>
      <c r="E840" s="25"/>
      <c r="F840" s="25"/>
      <c r="G840" s="25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s="26" customFormat="1" x14ac:dyDescent="0.25">
      <c r="A841" s="32">
        <v>31</v>
      </c>
      <c r="B841" s="25"/>
      <c r="C841" s="25" t="s">
        <v>67</v>
      </c>
      <c r="D841" s="25"/>
      <c r="E841" s="25"/>
      <c r="F841" s="25"/>
      <c r="G841" s="25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x14ac:dyDescent="0.25">
      <c r="A842" s="32">
        <v>32</v>
      </c>
      <c r="B842" s="25"/>
      <c r="C842" s="25" t="s">
        <v>68</v>
      </c>
      <c r="D842" s="25"/>
      <c r="E842" s="25"/>
      <c r="F842" s="25"/>
      <c r="G842" s="25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x14ac:dyDescent="0.25">
      <c r="A843" s="37" t="s">
        <v>71</v>
      </c>
      <c r="B843" s="24" t="s">
        <v>72</v>
      </c>
      <c r="C843" s="24"/>
      <c r="D843" s="24"/>
      <c r="E843" s="24"/>
      <c r="F843" s="24"/>
      <c r="G843" s="24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2"/>
      <c r="X843" s="22"/>
      <c r="Y843" s="22"/>
    </row>
    <row r="844" spans="1:25" x14ac:dyDescent="0.25">
      <c r="A844" s="32">
        <v>1</v>
      </c>
      <c r="B844" s="25"/>
      <c r="C844" s="25" t="s">
        <v>73</v>
      </c>
      <c r="D844" s="25"/>
      <c r="E844" s="25"/>
      <c r="F844" s="25"/>
      <c r="G844" s="25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x14ac:dyDescent="0.25">
      <c r="A845" s="32">
        <v>2</v>
      </c>
      <c r="B845" s="25"/>
      <c r="C845" s="25" t="s">
        <v>74</v>
      </c>
      <c r="D845" s="25"/>
      <c r="E845" s="25"/>
      <c r="F845" s="25"/>
      <c r="G845" s="25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x14ac:dyDescent="0.25">
      <c r="A846" s="32">
        <v>3</v>
      </c>
      <c r="B846" s="25"/>
      <c r="C846" s="25" t="s">
        <v>75</v>
      </c>
      <c r="D846" s="25"/>
      <c r="E846" s="25"/>
      <c r="F846" s="25"/>
      <c r="G846" s="25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x14ac:dyDescent="0.25">
      <c r="A847" s="32">
        <v>4</v>
      </c>
      <c r="B847" s="25"/>
      <c r="C847" s="25" t="s">
        <v>76</v>
      </c>
      <c r="D847" s="25"/>
      <c r="E847" s="25"/>
      <c r="F847" s="25"/>
      <c r="G847" s="25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x14ac:dyDescent="0.25">
      <c r="A848" s="32">
        <v>5</v>
      </c>
      <c r="B848" s="25"/>
      <c r="C848" s="25" t="s">
        <v>77</v>
      </c>
      <c r="D848" s="25"/>
      <c r="E848" s="25"/>
      <c r="F848" s="25"/>
      <c r="G848" s="25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x14ac:dyDescent="0.25">
      <c r="A849" s="32">
        <v>6</v>
      </c>
      <c r="B849" s="25"/>
      <c r="C849" s="25" t="s">
        <v>78</v>
      </c>
      <c r="D849" s="25"/>
      <c r="E849" s="25"/>
      <c r="F849" s="25"/>
      <c r="G849" s="25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x14ac:dyDescent="0.25">
      <c r="A850" s="32">
        <v>7</v>
      </c>
      <c r="B850" s="25"/>
      <c r="C850" s="25" t="s">
        <v>79</v>
      </c>
      <c r="D850" s="25"/>
      <c r="E850" s="25"/>
      <c r="F850" s="25"/>
      <c r="G850" s="25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x14ac:dyDescent="0.25">
      <c r="A851" s="32">
        <v>8</v>
      </c>
      <c r="B851" s="25"/>
      <c r="C851" s="25" t="s">
        <v>80</v>
      </c>
      <c r="D851" s="25"/>
      <c r="E851" s="25"/>
      <c r="F851" s="25"/>
      <c r="G851" s="25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x14ac:dyDescent="0.25">
      <c r="A852" s="32">
        <v>9</v>
      </c>
      <c r="B852" s="25"/>
      <c r="C852" s="25" t="s">
        <v>81</v>
      </c>
      <c r="D852" s="25"/>
      <c r="E852" s="25"/>
      <c r="F852" s="25"/>
      <c r="G852" s="25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x14ac:dyDescent="0.25">
      <c r="A853" s="32">
        <v>10</v>
      </c>
      <c r="B853" s="25"/>
      <c r="C853" s="25" t="s">
        <v>82</v>
      </c>
      <c r="D853" s="25"/>
      <c r="E853" s="25"/>
      <c r="F853" s="25"/>
      <c r="G853" s="25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x14ac:dyDescent="0.25">
      <c r="A854" s="32">
        <v>11</v>
      </c>
      <c r="B854" s="25"/>
      <c r="C854" s="25" t="s">
        <v>83</v>
      </c>
      <c r="D854" s="25"/>
      <c r="E854" s="25"/>
      <c r="F854" s="25"/>
      <c r="G854" s="25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x14ac:dyDescent="0.25">
      <c r="A855" s="32">
        <v>12</v>
      </c>
      <c r="B855" s="25"/>
      <c r="C855" s="25" t="s">
        <v>84</v>
      </c>
      <c r="D855" s="25"/>
      <c r="E855" s="25"/>
      <c r="F855" s="25"/>
      <c r="G855" s="25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x14ac:dyDescent="0.25">
      <c r="A856" s="32">
        <v>13</v>
      </c>
      <c r="B856" s="25"/>
      <c r="C856" s="25" t="s">
        <v>85</v>
      </c>
      <c r="D856" s="25"/>
      <c r="E856" s="25"/>
      <c r="F856" s="25"/>
      <c r="G856" s="25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x14ac:dyDescent="0.25">
      <c r="A857" s="32">
        <v>15</v>
      </c>
      <c r="B857" s="25"/>
      <c r="C857" s="25" t="s">
        <v>86</v>
      </c>
      <c r="D857" s="25"/>
      <c r="E857" s="25"/>
      <c r="F857" s="25"/>
      <c r="G857" s="25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x14ac:dyDescent="0.25">
      <c r="A858" s="25"/>
      <c r="B858" s="24" t="s">
        <v>19</v>
      </c>
      <c r="C858" s="25"/>
      <c r="D858" s="25">
        <f>SUM(D811:D857)</f>
        <v>0</v>
      </c>
      <c r="E858" s="25">
        <f t="shared" ref="E858:X858" si="22">SUM(E811:E857)</f>
        <v>0</v>
      </c>
      <c r="F858" s="25">
        <f t="shared" si="22"/>
        <v>0</v>
      </c>
      <c r="G858" s="25">
        <f t="shared" si="22"/>
        <v>0</v>
      </c>
      <c r="H858" s="25">
        <f t="shared" si="22"/>
        <v>0</v>
      </c>
      <c r="I858" s="25">
        <f t="shared" si="22"/>
        <v>0</v>
      </c>
      <c r="J858" s="25">
        <f t="shared" si="22"/>
        <v>0</v>
      </c>
      <c r="K858" s="25">
        <f t="shared" si="22"/>
        <v>0</v>
      </c>
      <c r="L858" s="25">
        <f t="shared" si="22"/>
        <v>1</v>
      </c>
      <c r="M858" s="25">
        <f t="shared" si="22"/>
        <v>0</v>
      </c>
      <c r="N858" s="25">
        <f t="shared" si="22"/>
        <v>0</v>
      </c>
      <c r="O858" s="25">
        <f t="shared" si="22"/>
        <v>0</v>
      </c>
      <c r="P858" s="25">
        <f t="shared" si="22"/>
        <v>0</v>
      </c>
      <c r="Q858" s="25">
        <f t="shared" si="22"/>
        <v>0</v>
      </c>
      <c r="R858" s="25">
        <f t="shared" si="22"/>
        <v>0</v>
      </c>
      <c r="S858" s="25">
        <f t="shared" si="22"/>
        <v>0</v>
      </c>
      <c r="T858" s="25">
        <f t="shared" si="22"/>
        <v>0</v>
      </c>
      <c r="U858" s="25">
        <f t="shared" si="22"/>
        <v>0</v>
      </c>
      <c r="V858" s="25">
        <f t="shared" si="22"/>
        <v>0</v>
      </c>
      <c r="W858" s="25">
        <f t="shared" si="22"/>
        <v>0</v>
      </c>
      <c r="X858" s="25">
        <f t="shared" si="22"/>
        <v>0</v>
      </c>
      <c r="Y858" s="22"/>
    </row>
    <row r="859" spans="1:25" x14ac:dyDescent="0.25">
      <c r="A859" s="214" t="s">
        <v>223</v>
      </c>
      <c r="B859" s="215"/>
      <c r="C859" s="216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2"/>
    </row>
    <row r="860" spans="1:25" x14ac:dyDescent="0.25">
      <c r="A860" s="153" t="s">
        <v>69</v>
      </c>
      <c r="B860" s="154" t="s">
        <v>70</v>
      </c>
      <c r="C860" s="155"/>
      <c r="D860" s="156"/>
      <c r="E860" s="156"/>
      <c r="F860" s="156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22"/>
      <c r="X860" s="22"/>
      <c r="Y860" s="22"/>
    </row>
    <row r="861" spans="1:25" x14ac:dyDescent="0.25">
      <c r="A861" s="157">
        <v>1</v>
      </c>
      <c r="B861" s="152"/>
      <c r="C861" s="152" t="s">
        <v>37</v>
      </c>
      <c r="D861" s="152"/>
      <c r="E861" s="152"/>
      <c r="F861" s="152"/>
      <c r="G861" s="15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x14ac:dyDescent="0.25">
      <c r="A862" s="157">
        <v>2</v>
      </c>
      <c r="B862" s="152"/>
      <c r="C862" s="152" t="s">
        <v>38</v>
      </c>
      <c r="D862" s="152"/>
      <c r="E862" s="152"/>
      <c r="F862" s="152"/>
      <c r="G862" s="15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x14ac:dyDescent="0.25">
      <c r="A863" s="157">
        <v>3</v>
      </c>
      <c r="B863" s="152"/>
      <c r="C863" s="152" t="s">
        <v>39</v>
      </c>
      <c r="D863" s="152"/>
      <c r="E863" s="152"/>
      <c r="F863" s="152"/>
      <c r="G863" s="15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x14ac:dyDescent="0.25">
      <c r="A864" s="157">
        <v>4</v>
      </c>
      <c r="B864" s="152"/>
      <c r="C864" s="152" t="s">
        <v>40</v>
      </c>
      <c r="D864" s="152"/>
      <c r="E864" s="152"/>
      <c r="F864" s="152"/>
      <c r="G864" s="15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x14ac:dyDescent="0.25">
      <c r="A865" s="157">
        <v>5</v>
      </c>
      <c r="B865" s="152"/>
      <c r="C865" s="152" t="s">
        <v>41</v>
      </c>
      <c r="D865" s="152"/>
      <c r="E865" s="152"/>
      <c r="F865" s="152"/>
      <c r="G865" s="15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x14ac:dyDescent="0.25">
      <c r="A866" s="157">
        <v>6</v>
      </c>
      <c r="B866" s="152"/>
      <c r="C866" s="152" t="s">
        <v>42</v>
      </c>
      <c r="D866" s="152"/>
      <c r="E866" s="152"/>
      <c r="F866" s="152"/>
      <c r="G866" s="15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x14ac:dyDescent="0.25">
      <c r="A867" s="157">
        <v>7</v>
      </c>
      <c r="B867" s="152"/>
      <c r="C867" s="152" t="s">
        <v>43</v>
      </c>
      <c r="D867" s="152"/>
      <c r="E867" s="152"/>
      <c r="F867" s="152"/>
      <c r="G867" s="15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x14ac:dyDescent="0.25">
      <c r="A868" s="157">
        <v>8</v>
      </c>
      <c r="B868" s="152"/>
      <c r="C868" s="152" t="s">
        <v>44</v>
      </c>
      <c r="D868" s="152"/>
      <c r="E868" s="152"/>
      <c r="F868" s="152"/>
      <c r="G868" s="15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x14ac:dyDescent="0.25">
      <c r="A869" s="157">
        <v>9</v>
      </c>
      <c r="B869" s="152"/>
      <c r="C869" s="152" t="s">
        <v>45</v>
      </c>
      <c r="D869" s="152"/>
      <c r="E869" s="152"/>
      <c r="F869" s="152"/>
      <c r="G869" s="15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x14ac:dyDescent="0.25">
      <c r="A870" s="157">
        <v>10</v>
      </c>
      <c r="B870" s="152"/>
      <c r="C870" s="152" t="s">
        <v>46</v>
      </c>
      <c r="D870" s="152"/>
      <c r="E870" s="152"/>
      <c r="F870" s="152"/>
      <c r="G870" s="15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x14ac:dyDescent="0.25">
      <c r="A871" s="157">
        <v>11</v>
      </c>
      <c r="B871" s="152"/>
      <c r="C871" s="152" t="s">
        <v>47</v>
      </c>
      <c r="D871" s="152"/>
      <c r="E871" s="152"/>
      <c r="F871" s="152"/>
      <c r="G871" s="15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x14ac:dyDescent="0.25">
      <c r="A872" s="157">
        <v>12</v>
      </c>
      <c r="B872" s="152"/>
      <c r="C872" s="152" t="s">
        <v>48</v>
      </c>
      <c r="D872" s="152"/>
      <c r="E872" s="152"/>
      <c r="F872" s="152"/>
      <c r="G872" s="15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x14ac:dyDescent="0.25">
      <c r="A873" s="157">
        <v>13</v>
      </c>
      <c r="B873" s="152"/>
      <c r="C873" s="152" t="s">
        <v>49</v>
      </c>
      <c r="D873" s="152"/>
      <c r="E873" s="152"/>
      <c r="F873" s="152"/>
      <c r="G873" s="15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x14ac:dyDescent="0.25">
      <c r="A874" s="157">
        <v>14</v>
      </c>
      <c r="B874" s="152"/>
      <c r="C874" s="152" t="s">
        <v>50</v>
      </c>
      <c r="D874" s="152"/>
      <c r="E874" s="152"/>
      <c r="F874" s="152"/>
      <c r="G874" s="15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x14ac:dyDescent="0.25">
      <c r="A875" s="157">
        <v>15</v>
      </c>
      <c r="B875" s="152"/>
      <c r="C875" s="152" t="s">
        <v>51</v>
      </c>
      <c r="D875" s="152"/>
      <c r="E875" s="152"/>
      <c r="F875" s="152"/>
      <c r="G875" s="15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x14ac:dyDescent="0.25">
      <c r="A876" s="157">
        <v>16</v>
      </c>
      <c r="B876" s="152"/>
      <c r="C876" s="152" t="s">
        <v>52</v>
      </c>
      <c r="D876" s="152"/>
      <c r="E876" s="152"/>
      <c r="F876" s="152"/>
      <c r="G876" s="15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x14ac:dyDescent="0.25">
      <c r="A877" s="157">
        <v>17</v>
      </c>
      <c r="B877" s="152"/>
      <c r="C877" s="152" t="s">
        <v>53</v>
      </c>
      <c r="D877" s="152"/>
      <c r="E877" s="152"/>
      <c r="F877" s="152"/>
      <c r="G877" s="15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x14ac:dyDescent="0.25">
      <c r="A878" s="157">
        <v>18</v>
      </c>
      <c r="B878" s="152"/>
      <c r="C878" s="152" t="s">
        <v>54</v>
      </c>
      <c r="D878" s="152"/>
      <c r="E878" s="152"/>
      <c r="F878" s="152"/>
      <c r="G878" s="15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x14ac:dyDescent="0.25">
      <c r="A879" s="157">
        <v>19</v>
      </c>
      <c r="B879" s="152"/>
      <c r="C879" s="152" t="s">
        <v>55</v>
      </c>
      <c r="D879" s="152"/>
      <c r="E879" s="152"/>
      <c r="F879" s="152"/>
      <c r="G879" s="15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x14ac:dyDescent="0.25">
      <c r="A880" s="157">
        <v>20</v>
      </c>
      <c r="B880" s="152"/>
      <c r="C880" s="152" t="s">
        <v>56</v>
      </c>
      <c r="D880" s="152"/>
      <c r="E880" s="152"/>
      <c r="F880" s="152"/>
      <c r="G880" s="15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x14ac:dyDescent="0.25">
      <c r="A881" s="157">
        <v>21</v>
      </c>
      <c r="B881" s="152"/>
      <c r="C881" s="152" t="s">
        <v>57</v>
      </c>
      <c r="D881" s="152"/>
      <c r="E881" s="152"/>
      <c r="F881" s="152"/>
      <c r="G881" s="15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x14ac:dyDescent="0.25">
      <c r="A882" s="157">
        <v>22</v>
      </c>
      <c r="B882" s="152"/>
      <c r="C882" s="152" t="s">
        <v>58</v>
      </c>
      <c r="D882" s="152"/>
      <c r="E882" s="152"/>
      <c r="F882" s="152"/>
      <c r="G882" s="15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x14ac:dyDescent="0.25">
      <c r="A883" s="157">
        <v>23</v>
      </c>
      <c r="B883" s="152"/>
      <c r="C883" s="152" t="s">
        <v>59</v>
      </c>
      <c r="D883" s="152"/>
      <c r="E883" s="152"/>
      <c r="F883" s="152"/>
      <c r="G883" s="15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x14ac:dyDescent="0.25">
      <c r="A884" s="157">
        <v>24</v>
      </c>
      <c r="B884" s="152"/>
      <c r="C884" s="152" t="s">
        <v>60</v>
      </c>
      <c r="D884" s="152"/>
      <c r="E884" s="152"/>
      <c r="F884" s="152"/>
      <c r="G884" s="15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x14ac:dyDescent="0.25">
      <c r="A885" s="157">
        <v>25</v>
      </c>
      <c r="B885" s="152"/>
      <c r="C885" s="152" t="s">
        <v>61</v>
      </c>
      <c r="D885" s="152"/>
      <c r="E885" s="152"/>
      <c r="F885" s="152"/>
      <c r="G885" s="15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x14ac:dyDescent="0.25">
      <c r="A886" s="157">
        <v>26</v>
      </c>
      <c r="B886" s="152"/>
      <c r="C886" s="152" t="s">
        <v>62</v>
      </c>
      <c r="D886" s="152"/>
      <c r="E886" s="152"/>
      <c r="F886" s="152"/>
      <c r="G886" s="15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x14ac:dyDescent="0.25">
      <c r="A887" s="157">
        <v>27</v>
      </c>
      <c r="B887" s="152"/>
      <c r="C887" s="152" t="s">
        <v>63</v>
      </c>
      <c r="D887" s="152"/>
      <c r="E887" s="152"/>
      <c r="F887" s="152"/>
      <c r="G887" s="15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x14ac:dyDescent="0.25">
      <c r="A888" s="157">
        <v>28</v>
      </c>
      <c r="B888" s="152"/>
      <c r="C888" s="152" t="s">
        <v>64</v>
      </c>
      <c r="D888" s="152"/>
      <c r="E888" s="152"/>
      <c r="F888" s="152"/>
      <c r="G888" s="15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x14ac:dyDescent="0.25">
      <c r="A889" s="157">
        <v>29</v>
      </c>
      <c r="B889" s="152"/>
      <c r="C889" s="152" t="s">
        <v>65</v>
      </c>
      <c r="D889" s="152"/>
      <c r="E889" s="152"/>
      <c r="F889" s="152"/>
      <c r="G889" s="15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x14ac:dyDescent="0.25">
      <c r="A890" s="157">
        <v>30</v>
      </c>
      <c r="B890" s="152"/>
      <c r="C890" s="152" t="s">
        <v>66</v>
      </c>
      <c r="D890" s="152"/>
      <c r="E890" s="152"/>
      <c r="F890" s="152"/>
      <c r="G890" s="15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x14ac:dyDescent="0.25">
      <c r="A891" s="157">
        <v>31</v>
      </c>
      <c r="B891" s="152"/>
      <c r="C891" s="152" t="s">
        <v>67</v>
      </c>
      <c r="D891" s="152"/>
      <c r="E891" s="152"/>
      <c r="F891" s="152"/>
      <c r="G891" s="15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x14ac:dyDescent="0.25">
      <c r="A892" s="157">
        <v>32</v>
      </c>
      <c r="B892" s="152"/>
      <c r="C892" s="152" t="s">
        <v>68</v>
      </c>
      <c r="D892" s="152"/>
      <c r="E892" s="152"/>
      <c r="F892" s="152"/>
      <c r="G892" s="15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x14ac:dyDescent="0.25">
      <c r="A893" s="158" t="s">
        <v>71</v>
      </c>
      <c r="B893" s="159" t="s">
        <v>72</v>
      </c>
      <c r="C893" s="159"/>
      <c r="D893" s="159"/>
      <c r="E893" s="159"/>
      <c r="F893" s="159"/>
      <c r="G893" s="159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22"/>
      <c r="X893" s="22"/>
      <c r="Y893" s="22"/>
    </row>
    <row r="894" spans="1:25" x14ac:dyDescent="0.25">
      <c r="A894" s="157">
        <v>1</v>
      </c>
      <c r="B894" s="152"/>
      <c r="C894" s="152" t="s">
        <v>73</v>
      </c>
      <c r="D894" s="152"/>
      <c r="E894" s="152"/>
      <c r="F894" s="152"/>
      <c r="G894" s="15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x14ac:dyDescent="0.25">
      <c r="A895" s="157">
        <v>2</v>
      </c>
      <c r="B895" s="152"/>
      <c r="C895" s="152" t="s">
        <v>74</v>
      </c>
      <c r="D895" s="152"/>
      <c r="E895" s="152"/>
      <c r="F895" s="152"/>
      <c r="G895" s="15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x14ac:dyDescent="0.25">
      <c r="A896" s="157">
        <v>3</v>
      </c>
      <c r="B896" s="152"/>
      <c r="C896" s="152" t="s">
        <v>75</v>
      </c>
      <c r="D896" s="152"/>
      <c r="E896" s="152"/>
      <c r="F896" s="152"/>
      <c r="G896" s="15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x14ac:dyDescent="0.25">
      <c r="A897" s="157">
        <v>4</v>
      </c>
      <c r="B897" s="152"/>
      <c r="C897" s="152" t="s">
        <v>76</v>
      </c>
      <c r="D897" s="152"/>
      <c r="E897" s="152"/>
      <c r="F897" s="152"/>
      <c r="G897" s="15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x14ac:dyDescent="0.25">
      <c r="A898" s="157">
        <v>5</v>
      </c>
      <c r="B898" s="152"/>
      <c r="C898" s="152" t="s">
        <v>77</v>
      </c>
      <c r="D898" s="152"/>
      <c r="E898" s="152"/>
      <c r="F898" s="152"/>
      <c r="G898" s="15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x14ac:dyDescent="0.25">
      <c r="A899" s="157">
        <v>6</v>
      </c>
      <c r="B899" s="152"/>
      <c r="C899" s="152" t="s">
        <v>78</v>
      </c>
      <c r="D899" s="152"/>
      <c r="E899" s="152"/>
      <c r="F899" s="152"/>
      <c r="G899" s="15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x14ac:dyDescent="0.25">
      <c r="A900" s="157">
        <v>7</v>
      </c>
      <c r="B900" s="152"/>
      <c r="C900" s="152" t="s">
        <v>79</v>
      </c>
      <c r="D900" s="152"/>
      <c r="E900" s="152"/>
      <c r="F900" s="152"/>
      <c r="G900" s="15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x14ac:dyDescent="0.25">
      <c r="A901" s="157">
        <v>8</v>
      </c>
      <c r="B901" s="152"/>
      <c r="C901" s="152" t="s">
        <v>80</v>
      </c>
      <c r="D901" s="152"/>
      <c r="E901" s="152"/>
      <c r="F901" s="152"/>
      <c r="G901" s="15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x14ac:dyDescent="0.25">
      <c r="A902" s="157">
        <v>9</v>
      </c>
      <c r="B902" s="152"/>
      <c r="C902" s="152" t="s">
        <v>81</v>
      </c>
      <c r="D902" s="152"/>
      <c r="E902" s="152"/>
      <c r="F902" s="152"/>
      <c r="G902" s="15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x14ac:dyDescent="0.25">
      <c r="A903" s="157">
        <v>10</v>
      </c>
      <c r="B903" s="152"/>
      <c r="C903" s="152" t="s">
        <v>82</v>
      </c>
      <c r="D903" s="152"/>
      <c r="E903" s="152"/>
      <c r="F903" s="152"/>
      <c r="G903" s="15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x14ac:dyDescent="0.25">
      <c r="A904" s="157">
        <v>11</v>
      </c>
      <c r="B904" s="152"/>
      <c r="C904" s="152" t="s">
        <v>83</v>
      </c>
      <c r="D904" s="152"/>
      <c r="E904" s="152"/>
      <c r="F904" s="152"/>
      <c r="G904" s="15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x14ac:dyDescent="0.25">
      <c r="A905" s="157">
        <v>12</v>
      </c>
      <c r="B905" s="152"/>
      <c r="C905" s="152" t="s">
        <v>84</v>
      </c>
      <c r="D905" s="152"/>
      <c r="E905" s="152"/>
      <c r="F905" s="152"/>
      <c r="G905" s="15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x14ac:dyDescent="0.25">
      <c r="A906" s="157">
        <v>13</v>
      </c>
      <c r="B906" s="152"/>
      <c r="C906" s="152" t="s">
        <v>85</v>
      </c>
      <c r="D906" s="152"/>
      <c r="E906" s="152"/>
      <c r="F906" s="152"/>
      <c r="G906" s="15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x14ac:dyDescent="0.25">
      <c r="A907" s="157">
        <v>15</v>
      </c>
      <c r="B907" s="152"/>
      <c r="C907" s="152" t="s">
        <v>86</v>
      </c>
      <c r="D907" s="152"/>
      <c r="E907" s="152"/>
      <c r="F907" s="152"/>
      <c r="G907" s="15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x14ac:dyDescent="0.25">
      <c r="A908" s="25"/>
      <c r="B908" s="24" t="s">
        <v>19</v>
      </c>
      <c r="C908" s="25"/>
      <c r="D908" s="25">
        <f>SUM(D861:D907)</f>
        <v>0</v>
      </c>
      <c r="E908" s="25">
        <f t="shared" ref="E908:X908" si="23">SUM(E861:E907)</f>
        <v>0</v>
      </c>
      <c r="F908" s="25">
        <f t="shared" si="23"/>
        <v>0</v>
      </c>
      <c r="G908" s="25">
        <f t="shared" si="23"/>
        <v>0</v>
      </c>
      <c r="H908" s="25">
        <f t="shared" si="23"/>
        <v>0</v>
      </c>
      <c r="I908" s="25">
        <f t="shared" si="23"/>
        <v>0</v>
      </c>
      <c r="J908" s="25">
        <f t="shared" si="23"/>
        <v>0</v>
      </c>
      <c r="K908" s="25">
        <f t="shared" si="23"/>
        <v>0</v>
      </c>
      <c r="L908" s="25">
        <f t="shared" si="23"/>
        <v>0</v>
      </c>
      <c r="M908" s="25">
        <f t="shared" si="23"/>
        <v>0</v>
      </c>
      <c r="N908" s="25">
        <f t="shared" si="23"/>
        <v>0</v>
      </c>
      <c r="O908" s="25">
        <f t="shared" si="23"/>
        <v>0</v>
      </c>
      <c r="P908" s="25">
        <f t="shared" si="23"/>
        <v>0</v>
      </c>
      <c r="Q908" s="25">
        <f t="shared" si="23"/>
        <v>0</v>
      </c>
      <c r="R908" s="25">
        <f t="shared" si="23"/>
        <v>0</v>
      </c>
      <c r="S908" s="25">
        <f t="shared" si="23"/>
        <v>0</v>
      </c>
      <c r="T908" s="25">
        <f t="shared" si="23"/>
        <v>0</v>
      </c>
      <c r="U908" s="25">
        <f t="shared" si="23"/>
        <v>0</v>
      </c>
      <c r="V908" s="25">
        <f t="shared" si="23"/>
        <v>0</v>
      </c>
      <c r="W908" s="25">
        <f t="shared" si="23"/>
        <v>0</v>
      </c>
      <c r="X908" s="25">
        <f t="shared" si="23"/>
        <v>0</v>
      </c>
      <c r="Y908" s="22"/>
    </row>
    <row r="909" spans="1:25" x14ac:dyDescent="0.25">
      <c r="A909" s="214" t="s">
        <v>225</v>
      </c>
      <c r="B909" s="215"/>
      <c r="C909" s="216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</row>
    <row r="910" spans="1:25" x14ac:dyDescent="0.25">
      <c r="A910" s="153" t="s">
        <v>69</v>
      </c>
      <c r="B910" s="154" t="s">
        <v>70</v>
      </c>
      <c r="C910" s="155"/>
      <c r="D910" s="156"/>
      <c r="E910" s="156"/>
      <c r="F910" s="156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22"/>
      <c r="X910" s="22"/>
      <c r="Y910" s="22"/>
    </row>
    <row r="911" spans="1:25" x14ac:dyDescent="0.25">
      <c r="A911" s="157">
        <v>1</v>
      </c>
      <c r="B911" s="152"/>
      <c r="C911" s="152" t="s">
        <v>37</v>
      </c>
      <c r="D911" s="152"/>
      <c r="E911" s="152"/>
      <c r="F911" s="152"/>
      <c r="G911" s="15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x14ac:dyDescent="0.25">
      <c r="A912" s="157">
        <v>2</v>
      </c>
      <c r="B912" s="152"/>
      <c r="C912" s="152" t="s">
        <v>38</v>
      </c>
      <c r="D912" s="152"/>
      <c r="E912" s="152"/>
      <c r="F912" s="152"/>
      <c r="G912" s="15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x14ac:dyDescent="0.25">
      <c r="A913" s="157">
        <v>3</v>
      </c>
      <c r="B913" s="152"/>
      <c r="C913" s="152" t="s">
        <v>39</v>
      </c>
      <c r="D913" s="152"/>
      <c r="E913" s="152"/>
      <c r="F913" s="152"/>
      <c r="G913" s="15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x14ac:dyDescent="0.25">
      <c r="A914" s="157">
        <v>4</v>
      </c>
      <c r="B914" s="152"/>
      <c r="C914" s="152" t="s">
        <v>40</v>
      </c>
      <c r="D914" s="152"/>
      <c r="E914" s="152"/>
      <c r="F914" s="152"/>
      <c r="G914" s="15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x14ac:dyDescent="0.25">
      <c r="A915" s="157">
        <v>5</v>
      </c>
      <c r="B915" s="152"/>
      <c r="C915" s="152" t="s">
        <v>41</v>
      </c>
      <c r="D915" s="152"/>
      <c r="E915" s="152"/>
      <c r="F915" s="152"/>
      <c r="G915" s="15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x14ac:dyDescent="0.25">
      <c r="A916" s="157">
        <v>6</v>
      </c>
      <c r="B916" s="152"/>
      <c r="C916" s="152" t="s">
        <v>42</v>
      </c>
      <c r="D916" s="152"/>
      <c r="E916" s="152"/>
      <c r="F916" s="152"/>
      <c r="G916" s="15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x14ac:dyDescent="0.25">
      <c r="A917" s="157">
        <v>7</v>
      </c>
      <c r="B917" s="152"/>
      <c r="C917" s="152" t="s">
        <v>43</v>
      </c>
      <c r="D917" s="152"/>
      <c r="E917" s="152"/>
      <c r="F917" s="152"/>
      <c r="G917" s="15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x14ac:dyDescent="0.25">
      <c r="A918" s="157">
        <v>8</v>
      </c>
      <c r="B918" s="152"/>
      <c r="C918" s="152" t="s">
        <v>44</v>
      </c>
      <c r="D918" s="152"/>
      <c r="E918" s="152"/>
      <c r="F918" s="152"/>
      <c r="G918" s="15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x14ac:dyDescent="0.25">
      <c r="A919" s="157">
        <v>9</v>
      </c>
      <c r="B919" s="152"/>
      <c r="C919" s="152" t="s">
        <v>45</v>
      </c>
      <c r="D919" s="152"/>
      <c r="E919" s="152"/>
      <c r="F919" s="152"/>
      <c r="G919" s="15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x14ac:dyDescent="0.25">
      <c r="A920" s="157">
        <v>10</v>
      </c>
      <c r="B920" s="152"/>
      <c r="C920" s="152" t="s">
        <v>46</v>
      </c>
      <c r="D920" s="152"/>
      <c r="E920" s="152"/>
      <c r="F920" s="152"/>
      <c r="G920" s="15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x14ac:dyDescent="0.25">
      <c r="A921" s="157">
        <v>11</v>
      </c>
      <c r="B921" s="152"/>
      <c r="C921" s="152" t="s">
        <v>47</v>
      </c>
      <c r="D921" s="152"/>
      <c r="E921" s="152"/>
      <c r="F921" s="152"/>
      <c r="G921" s="15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x14ac:dyDescent="0.25">
      <c r="A922" s="157">
        <v>12</v>
      </c>
      <c r="B922" s="152"/>
      <c r="C922" s="152" t="s">
        <v>48</v>
      </c>
      <c r="D922" s="152"/>
      <c r="E922" s="152"/>
      <c r="F922" s="152"/>
      <c r="G922" s="15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x14ac:dyDescent="0.25">
      <c r="A923" s="157">
        <v>13</v>
      </c>
      <c r="B923" s="152"/>
      <c r="C923" s="152" t="s">
        <v>49</v>
      </c>
      <c r="D923" s="152"/>
      <c r="E923" s="152"/>
      <c r="F923" s="152"/>
      <c r="G923" s="15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x14ac:dyDescent="0.25">
      <c r="A924" s="157">
        <v>14</v>
      </c>
      <c r="B924" s="152"/>
      <c r="C924" s="152" t="s">
        <v>50</v>
      </c>
      <c r="D924" s="152"/>
      <c r="E924" s="152"/>
      <c r="F924" s="152"/>
      <c r="G924" s="15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x14ac:dyDescent="0.25">
      <c r="A925" s="157">
        <v>15</v>
      </c>
      <c r="B925" s="152"/>
      <c r="C925" s="152" t="s">
        <v>51</v>
      </c>
      <c r="D925" s="152"/>
      <c r="E925" s="152"/>
      <c r="F925" s="152"/>
      <c r="G925" s="15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x14ac:dyDescent="0.25">
      <c r="A926" s="157">
        <v>16</v>
      </c>
      <c r="B926" s="152"/>
      <c r="C926" s="152" t="s">
        <v>52</v>
      </c>
      <c r="D926" s="152"/>
      <c r="E926" s="152"/>
      <c r="F926" s="152"/>
      <c r="G926" s="15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x14ac:dyDescent="0.25">
      <c r="A927" s="157">
        <v>17</v>
      </c>
      <c r="B927" s="152"/>
      <c r="C927" s="152" t="s">
        <v>53</v>
      </c>
      <c r="D927" s="152"/>
      <c r="E927" s="152"/>
      <c r="F927" s="152"/>
      <c r="G927" s="15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x14ac:dyDescent="0.25">
      <c r="A928" s="157">
        <v>18</v>
      </c>
      <c r="B928" s="152"/>
      <c r="C928" s="152" t="s">
        <v>54</v>
      </c>
      <c r="D928" s="152"/>
      <c r="E928" s="152"/>
      <c r="F928" s="152"/>
      <c r="G928" s="15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x14ac:dyDescent="0.25">
      <c r="A929" s="157">
        <v>19</v>
      </c>
      <c r="B929" s="152"/>
      <c r="C929" s="152" t="s">
        <v>55</v>
      </c>
      <c r="D929" s="152"/>
      <c r="E929" s="152"/>
      <c r="F929" s="152"/>
      <c r="G929" s="15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x14ac:dyDescent="0.25">
      <c r="A930" s="157">
        <v>20</v>
      </c>
      <c r="B930" s="152"/>
      <c r="C930" s="152" t="s">
        <v>56</v>
      </c>
      <c r="D930" s="152"/>
      <c r="E930" s="152"/>
      <c r="F930" s="152"/>
      <c r="G930" s="15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x14ac:dyDescent="0.25">
      <c r="A931" s="157">
        <v>21</v>
      </c>
      <c r="B931" s="152"/>
      <c r="C931" s="152" t="s">
        <v>57</v>
      </c>
      <c r="D931" s="152"/>
      <c r="E931" s="152"/>
      <c r="F931" s="152"/>
      <c r="G931" s="15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x14ac:dyDescent="0.25">
      <c r="A932" s="157">
        <v>22</v>
      </c>
      <c r="B932" s="152"/>
      <c r="C932" s="152" t="s">
        <v>58</v>
      </c>
      <c r="D932" s="152"/>
      <c r="E932" s="152"/>
      <c r="F932" s="152"/>
      <c r="G932" s="15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x14ac:dyDescent="0.25">
      <c r="A933" s="157">
        <v>23</v>
      </c>
      <c r="B933" s="152"/>
      <c r="C933" s="152" t="s">
        <v>59</v>
      </c>
      <c r="D933" s="152"/>
      <c r="E933" s="152"/>
      <c r="F933" s="152"/>
      <c r="G933" s="15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x14ac:dyDescent="0.25">
      <c r="A934" s="157">
        <v>24</v>
      </c>
      <c r="B934" s="152"/>
      <c r="C934" s="152" t="s">
        <v>60</v>
      </c>
      <c r="D934" s="152"/>
      <c r="E934" s="152"/>
      <c r="F934" s="152"/>
      <c r="G934" s="15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x14ac:dyDescent="0.25">
      <c r="A935" s="157">
        <v>25</v>
      </c>
      <c r="B935" s="152"/>
      <c r="C935" s="152" t="s">
        <v>61</v>
      </c>
      <c r="D935" s="152"/>
      <c r="E935" s="152"/>
      <c r="F935" s="152"/>
      <c r="G935" s="15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x14ac:dyDescent="0.25">
      <c r="A936" s="157">
        <v>26</v>
      </c>
      <c r="B936" s="152"/>
      <c r="C936" s="152" t="s">
        <v>62</v>
      </c>
      <c r="D936" s="152"/>
      <c r="E936" s="152"/>
      <c r="F936" s="152"/>
      <c r="G936" s="15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x14ac:dyDescent="0.25">
      <c r="A937" s="157">
        <v>27</v>
      </c>
      <c r="B937" s="152"/>
      <c r="C937" s="152" t="s">
        <v>63</v>
      </c>
      <c r="D937" s="152"/>
      <c r="E937" s="152"/>
      <c r="F937" s="152"/>
      <c r="G937" s="15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x14ac:dyDescent="0.25">
      <c r="A938" s="157">
        <v>28</v>
      </c>
      <c r="B938" s="152"/>
      <c r="C938" s="152" t="s">
        <v>64</v>
      </c>
      <c r="D938" s="152"/>
      <c r="E938" s="152"/>
      <c r="F938" s="152"/>
      <c r="G938" s="15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x14ac:dyDescent="0.25">
      <c r="A939" s="157">
        <v>29</v>
      </c>
      <c r="B939" s="152"/>
      <c r="C939" s="152" t="s">
        <v>65</v>
      </c>
      <c r="D939" s="152"/>
      <c r="E939" s="152"/>
      <c r="F939" s="152"/>
      <c r="G939" s="15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x14ac:dyDescent="0.25">
      <c r="A940" s="157">
        <v>30</v>
      </c>
      <c r="B940" s="152"/>
      <c r="C940" s="152" t="s">
        <v>66</v>
      </c>
      <c r="D940" s="152"/>
      <c r="E940" s="152"/>
      <c r="F940" s="152"/>
      <c r="G940" s="15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x14ac:dyDescent="0.25">
      <c r="A941" s="157">
        <v>31</v>
      </c>
      <c r="B941" s="152"/>
      <c r="C941" s="152" t="s">
        <v>67</v>
      </c>
      <c r="D941" s="152"/>
      <c r="E941" s="152"/>
      <c r="F941" s="152"/>
      <c r="G941" s="15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x14ac:dyDescent="0.25">
      <c r="A942" s="157">
        <v>32</v>
      </c>
      <c r="B942" s="152"/>
      <c r="C942" s="152" t="s">
        <v>68</v>
      </c>
      <c r="D942" s="152"/>
      <c r="E942" s="152"/>
      <c r="F942" s="152"/>
      <c r="G942" s="15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x14ac:dyDescent="0.25">
      <c r="A943" s="158" t="s">
        <v>71</v>
      </c>
      <c r="B943" s="159" t="s">
        <v>72</v>
      </c>
      <c r="C943" s="159"/>
      <c r="D943" s="159"/>
      <c r="E943" s="159"/>
      <c r="F943" s="159"/>
      <c r="G943" s="159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22"/>
      <c r="X943" s="22"/>
      <c r="Y943" s="22"/>
    </row>
    <row r="944" spans="1:25" x14ac:dyDescent="0.25">
      <c r="A944" s="157">
        <v>1</v>
      </c>
      <c r="B944" s="152"/>
      <c r="C944" s="152" t="s">
        <v>73</v>
      </c>
      <c r="D944" s="152"/>
      <c r="E944" s="152"/>
      <c r="F944" s="152"/>
      <c r="G944" s="15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x14ac:dyDescent="0.25">
      <c r="A945" s="157">
        <v>2</v>
      </c>
      <c r="B945" s="152"/>
      <c r="C945" s="152" t="s">
        <v>74</v>
      </c>
      <c r="D945" s="152"/>
      <c r="E945" s="152"/>
      <c r="F945" s="152"/>
      <c r="G945" s="15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x14ac:dyDescent="0.25">
      <c r="A946" s="157">
        <v>3</v>
      </c>
      <c r="B946" s="152"/>
      <c r="C946" s="152" t="s">
        <v>75</v>
      </c>
      <c r="D946" s="152"/>
      <c r="E946" s="152"/>
      <c r="F946" s="152"/>
      <c r="G946" s="15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x14ac:dyDescent="0.25">
      <c r="A947" s="157">
        <v>4</v>
      </c>
      <c r="B947" s="152"/>
      <c r="C947" s="152" t="s">
        <v>76</v>
      </c>
      <c r="D947" s="152"/>
      <c r="E947" s="152"/>
      <c r="F947" s="152"/>
      <c r="G947" s="15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x14ac:dyDescent="0.25">
      <c r="A948" s="157">
        <v>5</v>
      </c>
      <c r="B948" s="152"/>
      <c r="C948" s="152" t="s">
        <v>77</v>
      </c>
      <c r="D948" s="152"/>
      <c r="E948" s="152"/>
      <c r="F948" s="152"/>
      <c r="G948" s="15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x14ac:dyDescent="0.25">
      <c r="A949" s="157">
        <v>6</v>
      </c>
      <c r="B949" s="152"/>
      <c r="C949" s="152" t="s">
        <v>78</v>
      </c>
      <c r="D949" s="152"/>
      <c r="E949" s="152"/>
      <c r="F949" s="152"/>
      <c r="G949" s="15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x14ac:dyDescent="0.25">
      <c r="A950" s="157">
        <v>7</v>
      </c>
      <c r="B950" s="152"/>
      <c r="C950" s="152" t="s">
        <v>79</v>
      </c>
      <c r="D950" s="152"/>
      <c r="E950" s="152"/>
      <c r="F950" s="152"/>
      <c r="G950" s="15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x14ac:dyDescent="0.25">
      <c r="A951" s="157">
        <v>8</v>
      </c>
      <c r="B951" s="152"/>
      <c r="C951" s="152" t="s">
        <v>80</v>
      </c>
      <c r="D951" s="152"/>
      <c r="E951" s="152"/>
      <c r="F951" s="152"/>
      <c r="G951" s="15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x14ac:dyDescent="0.25">
      <c r="A952" s="157">
        <v>9</v>
      </c>
      <c r="B952" s="152"/>
      <c r="C952" s="152" t="s">
        <v>81</v>
      </c>
      <c r="D952" s="152"/>
      <c r="E952" s="152"/>
      <c r="F952" s="152"/>
      <c r="G952" s="15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x14ac:dyDescent="0.25">
      <c r="A953" s="157">
        <v>10</v>
      </c>
      <c r="B953" s="152"/>
      <c r="C953" s="152" t="s">
        <v>82</v>
      </c>
      <c r="D953" s="152"/>
      <c r="E953" s="152"/>
      <c r="F953" s="152"/>
      <c r="G953" s="15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x14ac:dyDescent="0.25">
      <c r="A954" s="157">
        <v>11</v>
      </c>
      <c r="B954" s="152"/>
      <c r="C954" s="152" t="s">
        <v>83</v>
      </c>
      <c r="D954" s="152"/>
      <c r="E954" s="152"/>
      <c r="F954" s="152"/>
      <c r="G954" s="15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x14ac:dyDescent="0.25">
      <c r="A955" s="157">
        <v>12</v>
      </c>
      <c r="B955" s="152"/>
      <c r="C955" s="152" t="s">
        <v>84</v>
      </c>
      <c r="D955" s="152"/>
      <c r="E955" s="152"/>
      <c r="F955" s="152"/>
      <c r="G955" s="15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x14ac:dyDescent="0.25">
      <c r="A956" s="157">
        <v>13</v>
      </c>
      <c r="B956" s="152"/>
      <c r="C956" s="152" t="s">
        <v>85</v>
      </c>
      <c r="D956" s="152"/>
      <c r="E956" s="152"/>
      <c r="F956" s="152"/>
      <c r="G956" s="15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x14ac:dyDescent="0.25">
      <c r="A957" s="157">
        <v>15</v>
      </c>
      <c r="B957" s="152"/>
      <c r="C957" s="152" t="s">
        <v>86</v>
      </c>
      <c r="D957" s="152"/>
      <c r="E957" s="152"/>
      <c r="F957" s="152"/>
      <c r="G957" s="15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x14ac:dyDescent="0.25">
      <c r="A958" s="25"/>
      <c r="B958" s="24" t="s">
        <v>19</v>
      </c>
      <c r="C958" s="25"/>
      <c r="D958" s="25">
        <f>SUM(D911:D957)</f>
        <v>0</v>
      </c>
      <c r="E958" s="25">
        <f t="shared" ref="E958:X958" si="24">SUM(E911:E957)</f>
        <v>0</v>
      </c>
      <c r="F958" s="25">
        <f t="shared" si="24"/>
        <v>0</v>
      </c>
      <c r="G958" s="25">
        <f t="shared" si="24"/>
        <v>0</v>
      </c>
      <c r="H958" s="25">
        <f t="shared" si="24"/>
        <v>0</v>
      </c>
      <c r="I958" s="25">
        <f t="shared" si="24"/>
        <v>0</v>
      </c>
      <c r="J958" s="25">
        <f t="shared" si="24"/>
        <v>0</v>
      </c>
      <c r="K958" s="25">
        <f t="shared" si="24"/>
        <v>0</v>
      </c>
      <c r="L958" s="25">
        <f t="shared" si="24"/>
        <v>0</v>
      </c>
      <c r="M958" s="25">
        <f t="shared" si="24"/>
        <v>0</v>
      </c>
      <c r="N958" s="25">
        <f t="shared" si="24"/>
        <v>0</v>
      </c>
      <c r="O958" s="25">
        <f t="shared" si="24"/>
        <v>0</v>
      </c>
      <c r="P958" s="25">
        <f t="shared" si="24"/>
        <v>0</v>
      </c>
      <c r="Q958" s="25">
        <f t="shared" si="24"/>
        <v>0</v>
      </c>
      <c r="R958" s="25">
        <f t="shared" si="24"/>
        <v>0</v>
      </c>
      <c r="S958" s="25">
        <f t="shared" si="24"/>
        <v>0</v>
      </c>
      <c r="T958" s="25">
        <f t="shared" si="24"/>
        <v>0</v>
      </c>
      <c r="U958" s="25">
        <f t="shared" si="24"/>
        <v>0</v>
      </c>
      <c r="V958" s="25">
        <f t="shared" si="24"/>
        <v>0</v>
      </c>
      <c r="W958" s="25">
        <f t="shared" si="24"/>
        <v>0</v>
      </c>
      <c r="X958" s="25">
        <f t="shared" si="24"/>
        <v>0</v>
      </c>
      <c r="Y958" s="22"/>
    </row>
  </sheetData>
  <mergeCells count="30">
    <mergeCell ref="A609:C609"/>
    <mergeCell ref="A659:C659"/>
    <mergeCell ref="A709:C709"/>
    <mergeCell ref="A859:C859"/>
    <mergeCell ref="A909:C909"/>
    <mergeCell ref="A809:C809"/>
    <mergeCell ref="A759:C759"/>
    <mergeCell ref="A559:C559"/>
    <mergeCell ref="A109:C109"/>
    <mergeCell ref="A159:C159"/>
    <mergeCell ref="A209:C209"/>
    <mergeCell ref="A459:C459"/>
    <mergeCell ref="A359:C359"/>
    <mergeCell ref="A259:C259"/>
    <mergeCell ref="A309:C309"/>
    <mergeCell ref="A509:C509"/>
    <mergeCell ref="A409:C409"/>
    <mergeCell ref="A59:C59"/>
    <mergeCell ref="V2:Y2"/>
    <mergeCell ref="A4:V4"/>
    <mergeCell ref="P6:R6"/>
    <mergeCell ref="S6:U6"/>
    <mergeCell ref="V6:X6"/>
    <mergeCell ref="D6:F6"/>
    <mergeCell ref="G6:I6"/>
    <mergeCell ref="M6:O6"/>
    <mergeCell ref="A6:A7"/>
    <mergeCell ref="B6:B7"/>
    <mergeCell ref="C6:C7"/>
    <mergeCell ref="J6:L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58"/>
  <sheetViews>
    <sheetView workbookViewId="0">
      <pane ySplit="7" topLeftCell="A97" activePane="bottomLeft" state="frozen"/>
      <selection pane="bottomLeft" sqref="A1:XFD1048576"/>
    </sheetView>
  </sheetViews>
  <sheetFormatPr defaultColWidth="8.7109375" defaultRowHeight="15" x14ac:dyDescent="0.25"/>
  <cols>
    <col min="1" max="1" width="3.85546875" style="23" customWidth="1"/>
    <col min="2" max="2" width="16.28515625" style="23" customWidth="1"/>
    <col min="3" max="3" width="12.85546875" style="23" customWidth="1"/>
    <col min="4" max="4" width="5.5703125" style="23" customWidth="1"/>
    <col min="5" max="5" width="5.42578125" style="23" customWidth="1"/>
    <col min="6" max="6" width="6.42578125" style="23" customWidth="1"/>
    <col min="7" max="7" width="5.85546875" style="23" customWidth="1"/>
    <col min="8" max="8" width="6.140625" style="23" customWidth="1"/>
    <col min="9" max="9" width="6.85546875" style="23" customWidth="1"/>
    <col min="10" max="10" width="6.140625" style="23" customWidth="1"/>
    <col min="11" max="11" width="5.5703125" style="23" customWidth="1"/>
    <col min="12" max="13" width="6.5703125" style="23" customWidth="1"/>
    <col min="14" max="14" width="5.42578125" style="23" customWidth="1"/>
    <col min="15" max="15" width="6.5703125" style="23" customWidth="1"/>
    <col min="16" max="16" width="5.42578125" style="23" customWidth="1"/>
    <col min="17" max="18" width="6" style="23" customWidth="1"/>
    <col min="19" max="19" width="5.28515625" style="23" customWidth="1"/>
    <col min="20" max="20" width="5.140625" style="23" customWidth="1"/>
    <col min="21" max="21" width="6.42578125" style="23" customWidth="1"/>
    <col min="22" max="22" width="5.7109375" style="23" customWidth="1"/>
    <col min="23" max="23" width="6" style="23" customWidth="1"/>
    <col min="24" max="24" width="6.42578125" style="23" customWidth="1"/>
    <col min="25" max="25" width="12.7109375" style="23" customWidth="1"/>
    <col min="26" max="16384" width="8.7109375" style="23"/>
  </cols>
  <sheetData>
    <row r="2" spans="1:25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204" t="s">
        <v>93</v>
      </c>
      <c r="W2" s="204"/>
      <c r="X2" s="204"/>
      <c r="Y2" s="204"/>
    </row>
    <row r="3" spans="1:25" x14ac:dyDescent="0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</row>
    <row r="4" spans="1:25" x14ac:dyDescent="0.25">
      <c r="A4" s="217" t="s">
        <v>133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</row>
    <row r="5" spans="1:25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</row>
    <row r="6" spans="1:25" ht="24.75" customHeight="1" x14ac:dyDescent="0.25">
      <c r="A6" s="207" t="s">
        <v>0</v>
      </c>
      <c r="B6" s="207" t="s">
        <v>24</v>
      </c>
      <c r="C6" s="209" t="s">
        <v>36</v>
      </c>
      <c r="D6" s="206" t="s">
        <v>128</v>
      </c>
      <c r="E6" s="202"/>
      <c r="F6" s="203"/>
      <c r="G6" s="206" t="s">
        <v>122</v>
      </c>
      <c r="H6" s="202"/>
      <c r="I6" s="203"/>
      <c r="J6" s="206" t="s">
        <v>123</v>
      </c>
      <c r="K6" s="202"/>
      <c r="L6" s="203"/>
      <c r="M6" s="206" t="s">
        <v>124</v>
      </c>
      <c r="N6" s="202"/>
      <c r="O6" s="203"/>
      <c r="P6" s="206" t="s">
        <v>125</v>
      </c>
      <c r="Q6" s="202"/>
      <c r="R6" s="203"/>
      <c r="S6" s="206" t="s">
        <v>126</v>
      </c>
      <c r="T6" s="202"/>
      <c r="U6" s="203"/>
      <c r="V6" s="206" t="s">
        <v>127</v>
      </c>
      <c r="W6" s="202"/>
      <c r="X6" s="203"/>
      <c r="Y6" s="28" t="s">
        <v>21</v>
      </c>
    </row>
    <row r="7" spans="1:25" ht="38.25" x14ac:dyDescent="0.25">
      <c r="A7" s="208"/>
      <c r="B7" s="208"/>
      <c r="C7" s="210"/>
      <c r="D7" s="21" t="s">
        <v>90</v>
      </c>
      <c r="E7" s="21" t="s">
        <v>91</v>
      </c>
      <c r="F7" s="21" t="s">
        <v>92</v>
      </c>
      <c r="G7" s="21" t="s">
        <v>90</v>
      </c>
      <c r="H7" s="21" t="s">
        <v>91</v>
      </c>
      <c r="I7" s="21" t="s">
        <v>92</v>
      </c>
      <c r="J7" s="21" t="s">
        <v>90</v>
      </c>
      <c r="K7" s="21" t="s">
        <v>91</v>
      </c>
      <c r="L7" s="21" t="s">
        <v>92</v>
      </c>
      <c r="M7" s="21" t="s">
        <v>90</v>
      </c>
      <c r="N7" s="21" t="s">
        <v>91</v>
      </c>
      <c r="O7" s="21" t="s">
        <v>92</v>
      </c>
      <c r="P7" s="21" t="s">
        <v>90</v>
      </c>
      <c r="Q7" s="21" t="s">
        <v>91</v>
      </c>
      <c r="R7" s="21" t="s">
        <v>92</v>
      </c>
      <c r="S7" s="21" t="s">
        <v>90</v>
      </c>
      <c r="T7" s="21" t="s">
        <v>91</v>
      </c>
      <c r="U7" s="21" t="s">
        <v>92</v>
      </c>
      <c r="V7" s="21" t="s">
        <v>90</v>
      </c>
      <c r="W7" s="21" t="s">
        <v>91</v>
      </c>
      <c r="X7" s="21" t="s">
        <v>92</v>
      </c>
      <c r="Y7" s="25"/>
    </row>
    <row r="8" spans="1:25" x14ac:dyDescent="0.25">
      <c r="A8" s="40" t="s">
        <v>177</v>
      </c>
      <c r="B8" s="41" t="s">
        <v>228</v>
      </c>
      <c r="C8" s="3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5"/>
    </row>
    <row r="9" spans="1:25" ht="20.25" customHeight="1" x14ac:dyDescent="0.25">
      <c r="A9" s="28" t="s">
        <v>69</v>
      </c>
      <c r="B9" s="29" t="s">
        <v>70</v>
      </c>
      <c r="C9" s="30"/>
      <c r="D9" s="31"/>
      <c r="E9" s="31"/>
      <c r="F9" s="3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22"/>
      <c r="Y9" s="22"/>
    </row>
    <row r="10" spans="1:25" x14ac:dyDescent="0.25">
      <c r="A10" s="32">
        <v>1</v>
      </c>
      <c r="B10" s="25"/>
      <c r="C10" s="25" t="s">
        <v>37</v>
      </c>
      <c r="D10" s="25">
        <f>D61+D111+D161+D211+D261+D311+D361+D411+D461+D511+D561+D611+D661+D711+D761+D811+D861+D911</f>
        <v>0</v>
      </c>
      <c r="E10" s="25">
        <f t="shared" ref="E10:X25" si="0">E61+E111+E161+E211+E261+E311+E361+E411+E461+E511+E561+E611+E661+E711+E761+E811+E861+E911</f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2"/>
    </row>
    <row r="11" spans="1:25" x14ac:dyDescent="0.25">
      <c r="A11" s="32">
        <v>2</v>
      </c>
      <c r="B11" s="25"/>
      <c r="C11" s="25" t="s">
        <v>38</v>
      </c>
      <c r="D11" s="25">
        <f t="shared" ref="D11:S26" si="1">D62+D112+D162+D212+D262+D312+D362+D412+D462+D512+D562+D612+D662+D712+D762+D812+D862+D912</f>
        <v>0</v>
      </c>
      <c r="E11" s="25">
        <f t="shared" si="1"/>
        <v>0</v>
      </c>
      <c r="F11" s="25">
        <f t="shared" si="1"/>
        <v>0</v>
      </c>
      <c r="G11" s="25">
        <f t="shared" si="1"/>
        <v>0</v>
      </c>
      <c r="H11" s="25">
        <f t="shared" si="1"/>
        <v>0</v>
      </c>
      <c r="I11" s="25">
        <f t="shared" si="1"/>
        <v>0</v>
      </c>
      <c r="J11" s="25">
        <f t="shared" si="1"/>
        <v>0</v>
      </c>
      <c r="K11" s="25">
        <f t="shared" si="1"/>
        <v>0</v>
      </c>
      <c r="L11" s="25">
        <f t="shared" si="1"/>
        <v>0</v>
      </c>
      <c r="M11" s="25">
        <f t="shared" si="1"/>
        <v>0</v>
      </c>
      <c r="N11" s="25">
        <f t="shared" si="1"/>
        <v>0</v>
      </c>
      <c r="O11" s="25">
        <f t="shared" si="1"/>
        <v>0</v>
      </c>
      <c r="P11" s="25">
        <f t="shared" si="1"/>
        <v>0</v>
      </c>
      <c r="Q11" s="25">
        <f t="shared" si="1"/>
        <v>0</v>
      </c>
      <c r="R11" s="25">
        <f t="shared" si="1"/>
        <v>0</v>
      </c>
      <c r="S11" s="25">
        <f t="shared" si="1"/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2"/>
    </row>
    <row r="12" spans="1:25" x14ac:dyDescent="0.25">
      <c r="A12" s="32">
        <v>3</v>
      </c>
      <c r="B12" s="25"/>
      <c r="C12" s="25" t="s">
        <v>39</v>
      </c>
      <c r="D12" s="25">
        <f t="shared" si="1"/>
        <v>0</v>
      </c>
      <c r="E12" s="25">
        <f t="shared" si="1"/>
        <v>0</v>
      </c>
      <c r="F12" s="25">
        <f t="shared" si="1"/>
        <v>0</v>
      </c>
      <c r="G12" s="25">
        <f t="shared" si="1"/>
        <v>0</v>
      </c>
      <c r="H12" s="25">
        <f t="shared" si="1"/>
        <v>0</v>
      </c>
      <c r="I12" s="25">
        <f t="shared" si="1"/>
        <v>0</v>
      </c>
      <c r="J12" s="25">
        <f t="shared" si="1"/>
        <v>0</v>
      </c>
      <c r="K12" s="25">
        <f t="shared" si="1"/>
        <v>0</v>
      </c>
      <c r="L12" s="25">
        <f t="shared" si="1"/>
        <v>0</v>
      </c>
      <c r="M12" s="25">
        <f t="shared" si="1"/>
        <v>0</v>
      </c>
      <c r="N12" s="25">
        <f t="shared" si="1"/>
        <v>0</v>
      </c>
      <c r="O12" s="25">
        <f t="shared" si="1"/>
        <v>0</v>
      </c>
      <c r="P12" s="25">
        <f t="shared" si="1"/>
        <v>0</v>
      </c>
      <c r="Q12" s="25">
        <f t="shared" si="1"/>
        <v>0</v>
      </c>
      <c r="R12" s="25">
        <f t="shared" si="1"/>
        <v>0</v>
      </c>
      <c r="S12" s="25">
        <f t="shared" si="1"/>
        <v>0</v>
      </c>
      <c r="T12" s="25">
        <f t="shared" si="0"/>
        <v>0</v>
      </c>
      <c r="U12" s="25">
        <f t="shared" si="0"/>
        <v>0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2"/>
    </row>
    <row r="13" spans="1:25" x14ac:dyDescent="0.25">
      <c r="A13" s="32">
        <v>4</v>
      </c>
      <c r="B13" s="25" t="s">
        <v>227</v>
      </c>
      <c r="C13" s="25" t="s">
        <v>40</v>
      </c>
      <c r="D13" s="25">
        <f t="shared" si="1"/>
        <v>0</v>
      </c>
      <c r="E13" s="25">
        <f t="shared" si="1"/>
        <v>0</v>
      </c>
      <c r="F13" s="25">
        <f t="shared" si="1"/>
        <v>0</v>
      </c>
      <c r="G13" s="25">
        <f t="shared" si="1"/>
        <v>0</v>
      </c>
      <c r="H13" s="25">
        <f t="shared" si="1"/>
        <v>0</v>
      </c>
      <c r="I13" s="25">
        <f t="shared" si="1"/>
        <v>0</v>
      </c>
      <c r="J13" s="25">
        <f t="shared" si="1"/>
        <v>0</v>
      </c>
      <c r="K13" s="25">
        <f t="shared" si="1"/>
        <v>0</v>
      </c>
      <c r="L13" s="25">
        <f t="shared" si="1"/>
        <v>0</v>
      </c>
      <c r="M13" s="25">
        <f t="shared" si="1"/>
        <v>0</v>
      </c>
      <c r="N13" s="25">
        <f t="shared" si="1"/>
        <v>0</v>
      </c>
      <c r="O13" s="25">
        <f t="shared" si="1"/>
        <v>0</v>
      </c>
      <c r="P13" s="25">
        <f t="shared" si="1"/>
        <v>0</v>
      </c>
      <c r="Q13" s="25">
        <f t="shared" si="1"/>
        <v>0</v>
      </c>
      <c r="R13" s="25">
        <f t="shared" si="1"/>
        <v>0</v>
      </c>
      <c r="S13" s="25">
        <f t="shared" si="1"/>
        <v>0</v>
      </c>
      <c r="T13" s="25">
        <f t="shared" si="0"/>
        <v>0</v>
      </c>
      <c r="U13" s="25">
        <f t="shared" si="0"/>
        <v>0</v>
      </c>
      <c r="V13" s="25">
        <f t="shared" si="0"/>
        <v>0</v>
      </c>
      <c r="W13" s="25">
        <f t="shared" si="0"/>
        <v>0</v>
      </c>
      <c r="X13" s="25">
        <f t="shared" si="0"/>
        <v>0</v>
      </c>
      <c r="Y13" s="22"/>
    </row>
    <row r="14" spans="1:25" x14ac:dyDescent="0.25">
      <c r="A14" s="32">
        <v>5</v>
      </c>
      <c r="B14" s="25"/>
      <c r="C14" s="25" t="s">
        <v>41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25">
        <f t="shared" si="1"/>
        <v>0</v>
      </c>
      <c r="O14" s="25">
        <f t="shared" si="1"/>
        <v>0</v>
      </c>
      <c r="P14" s="25">
        <f t="shared" si="1"/>
        <v>0</v>
      </c>
      <c r="Q14" s="25">
        <f t="shared" si="1"/>
        <v>0</v>
      </c>
      <c r="R14" s="25">
        <f t="shared" si="1"/>
        <v>0</v>
      </c>
      <c r="S14" s="25">
        <f t="shared" si="1"/>
        <v>0</v>
      </c>
      <c r="T14" s="25">
        <f t="shared" si="0"/>
        <v>0</v>
      </c>
      <c r="U14" s="25">
        <f t="shared" si="0"/>
        <v>0</v>
      </c>
      <c r="V14" s="25">
        <f t="shared" si="0"/>
        <v>0</v>
      </c>
      <c r="W14" s="25">
        <f t="shared" si="0"/>
        <v>0</v>
      </c>
      <c r="X14" s="25">
        <f t="shared" si="0"/>
        <v>0</v>
      </c>
      <c r="Y14" s="22"/>
    </row>
    <row r="15" spans="1:25" x14ac:dyDescent="0.25">
      <c r="A15" s="32">
        <v>6</v>
      </c>
      <c r="B15" s="25"/>
      <c r="C15" s="25" t="s">
        <v>42</v>
      </c>
      <c r="D15" s="25">
        <f t="shared" si="1"/>
        <v>0</v>
      </c>
      <c r="E15" s="25">
        <f t="shared" si="1"/>
        <v>0</v>
      </c>
      <c r="F15" s="25">
        <f t="shared" si="1"/>
        <v>0</v>
      </c>
      <c r="G15" s="25">
        <f t="shared" si="1"/>
        <v>0</v>
      </c>
      <c r="H15" s="25">
        <f t="shared" si="1"/>
        <v>0</v>
      </c>
      <c r="I15" s="25">
        <f t="shared" si="1"/>
        <v>0</v>
      </c>
      <c r="J15" s="25">
        <f t="shared" si="1"/>
        <v>0</v>
      </c>
      <c r="K15" s="25">
        <f t="shared" si="1"/>
        <v>0</v>
      </c>
      <c r="L15" s="25">
        <f t="shared" si="1"/>
        <v>0</v>
      </c>
      <c r="M15" s="25">
        <f t="shared" si="1"/>
        <v>0</v>
      </c>
      <c r="N15" s="25">
        <f t="shared" si="1"/>
        <v>0</v>
      </c>
      <c r="O15" s="25">
        <f t="shared" si="1"/>
        <v>0</v>
      </c>
      <c r="P15" s="25">
        <f t="shared" si="1"/>
        <v>0</v>
      </c>
      <c r="Q15" s="25">
        <f t="shared" si="1"/>
        <v>0</v>
      </c>
      <c r="R15" s="25">
        <f t="shared" si="1"/>
        <v>0</v>
      </c>
      <c r="S15" s="25">
        <f t="shared" si="1"/>
        <v>0</v>
      </c>
      <c r="T15" s="25">
        <f t="shared" si="0"/>
        <v>0</v>
      </c>
      <c r="U15" s="25">
        <f t="shared" si="0"/>
        <v>0</v>
      </c>
      <c r="V15" s="25">
        <f t="shared" si="0"/>
        <v>0</v>
      </c>
      <c r="W15" s="25">
        <f t="shared" si="0"/>
        <v>0</v>
      </c>
      <c r="X15" s="25">
        <f t="shared" si="0"/>
        <v>0</v>
      </c>
      <c r="Y15" s="22"/>
    </row>
    <row r="16" spans="1:25" x14ac:dyDescent="0.25">
      <c r="A16" s="32">
        <v>7</v>
      </c>
      <c r="B16" s="25"/>
      <c r="C16" s="25" t="s">
        <v>43</v>
      </c>
      <c r="D16" s="25">
        <f t="shared" si="1"/>
        <v>0</v>
      </c>
      <c r="E16" s="25">
        <f t="shared" si="1"/>
        <v>0</v>
      </c>
      <c r="F16" s="25">
        <f t="shared" si="1"/>
        <v>0</v>
      </c>
      <c r="G16" s="25">
        <f t="shared" si="1"/>
        <v>0</v>
      </c>
      <c r="H16" s="25">
        <f t="shared" si="1"/>
        <v>0</v>
      </c>
      <c r="I16" s="25">
        <f t="shared" si="1"/>
        <v>0</v>
      </c>
      <c r="J16" s="25">
        <f t="shared" si="1"/>
        <v>0</v>
      </c>
      <c r="K16" s="25">
        <f t="shared" si="1"/>
        <v>0</v>
      </c>
      <c r="L16" s="25">
        <f t="shared" si="1"/>
        <v>0</v>
      </c>
      <c r="M16" s="25">
        <f t="shared" si="1"/>
        <v>0</v>
      </c>
      <c r="N16" s="25">
        <f t="shared" si="1"/>
        <v>0</v>
      </c>
      <c r="O16" s="25">
        <f t="shared" si="1"/>
        <v>0</v>
      </c>
      <c r="P16" s="25">
        <f t="shared" si="1"/>
        <v>0</v>
      </c>
      <c r="Q16" s="25">
        <f t="shared" si="1"/>
        <v>0</v>
      </c>
      <c r="R16" s="25">
        <f t="shared" si="1"/>
        <v>0</v>
      </c>
      <c r="S16" s="25">
        <f t="shared" si="1"/>
        <v>0</v>
      </c>
      <c r="T16" s="25">
        <f t="shared" si="0"/>
        <v>0</v>
      </c>
      <c r="U16" s="25">
        <f t="shared" si="0"/>
        <v>0</v>
      </c>
      <c r="V16" s="25">
        <f t="shared" si="0"/>
        <v>0</v>
      </c>
      <c r="W16" s="25">
        <f t="shared" si="0"/>
        <v>0</v>
      </c>
      <c r="X16" s="25">
        <f t="shared" si="0"/>
        <v>0</v>
      </c>
      <c r="Y16" s="22"/>
    </row>
    <row r="17" spans="1:25" x14ac:dyDescent="0.25">
      <c r="A17" s="32">
        <v>8</v>
      </c>
      <c r="B17" s="25"/>
      <c r="C17" s="25" t="s">
        <v>44</v>
      </c>
      <c r="D17" s="25">
        <f t="shared" si="1"/>
        <v>0</v>
      </c>
      <c r="E17" s="25">
        <f t="shared" si="1"/>
        <v>0</v>
      </c>
      <c r="F17" s="25">
        <f t="shared" si="1"/>
        <v>0</v>
      </c>
      <c r="G17" s="25">
        <f t="shared" si="1"/>
        <v>0</v>
      </c>
      <c r="H17" s="25">
        <f t="shared" si="1"/>
        <v>0</v>
      </c>
      <c r="I17" s="25">
        <f t="shared" si="1"/>
        <v>0</v>
      </c>
      <c r="J17" s="25">
        <f t="shared" si="1"/>
        <v>0</v>
      </c>
      <c r="K17" s="25">
        <f t="shared" si="1"/>
        <v>0</v>
      </c>
      <c r="L17" s="25">
        <f t="shared" si="1"/>
        <v>0</v>
      </c>
      <c r="M17" s="25">
        <f t="shared" si="1"/>
        <v>0</v>
      </c>
      <c r="N17" s="25">
        <f t="shared" si="1"/>
        <v>0</v>
      </c>
      <c r="O17" s="25">
        <f t="shared" si="1"/>
        <v>0</v>
      </c>
      <c r="P17" s="25">
        <f t="shared" si="1"/>
        <v>0</v>
      </c>
      <c r="Q17" s="25">
        <f t="shared" si="1"/>
        <v>0</v>
      </c>
      <c r="R17" s="25">
        <f t="shared" si="1"/>
        <v>0</v>
      </c>
      <c r="S17" s="25">
        <f t="shared" si="1"/>
        <v>0</v>
      </c>
      <c r="T17" s="25">
        <f t="shared" si="0"/>
        <v>0</v>
      </c>
      <c r="U17" s="25">
        <f t="shared" si="0"/>
        <v>0</v>
      </c>
      <c r="V17" s="25">
        <f t="shared" si="0"/>
        <v>0</v>
      </c>
      <c r="W17" s="25">
        <f t="shared" si="0"/>
        <v>0</v>
      </c>
      <c r="X17" s="25">
        <f t="shared" si="0"/>
        <v>0</v>
      </c>
      <c r="Y17" s="22"/>
    </row>
    <row r="18" spans="1:25" x14ac:dyDescent="0.25">
      <c r="A18" s="32">
        <v>9</v>
      </c>
      <c r="B18" s="25"/>
      <c r="C18" s="25" t="s">
        <v>45</v>
      </c>
      <c r="D18" s="25">
        <f t="shared" si="1"/>
        <v>0</v>
      </c>
      <c r="E18" s="25">
        <f t="shared" si="1"/>
        <v>0</v>
      </c>
      <c r="F18" s="25">
        <f t="shared" si="1"/>
        <v>0</v>
      </c>
      <c r="G18" s="25">
        <f t="shared" si="1"/>
        <v>0</v>
      </c>
      <c r="H18" s="25">
        <f t="shared" si="1"/>
        <v>0</v>
      </c>
      <c r="I18" s="25">
        <f t="shared" si="1"/>
        <v>0</v>
      </c>
      <c r="J18" s="25">
        <f t="shared" si="1"/>
        <v>0</v>
      </c>
      <c r="K18" s="25">
        <f t="shared" si="1"/>
        <v>0</v>
      </c>
      <c r="L18" s="25">
        <f t="shared" si="1"/>
        <v>0</v>
      </c>
      <c r="M18" s="25">
        <f t="shared" si="1"/>
        <v>0</v>
      </c>
      <c r="N18" s="25">
        <f t="shared" si="1"/>
        <v>0</v>
      </c>
      <c r="O18" s="25">
        <f t="shared" si="1"/>
        <v>0</v>
      </c>
      <c r="P18" s="25">
        <f t="shared" si="1"/>
        <v>0</v>
      </c>
      <c r="Q18" s="25">
        <f t="shared" si="1"/>
        <v>0</v>
      </c>
      <c r="R18" s="25">
        <f t="shared" si="1"/>
        <v>0</v>
      </c>
      <c r="S18" s="25">
        <f t="shared" si="1"/>
        <v>0</v>
      </c>
      <c r="T18" s="25">
        <f t="shared" si="0"/>
        <v>0</v>
      </c>
      <c r="U18" s="25">
        <f t="shared" si="0"/>
        <v>0</v>
      </c>
      <c r="V18" s="25">
        <f t="shared" si="0"/>
        <v>0</v>
      </c>
      <c r="W18" s="25">
        <f t="shared" si="0"/>
        <v>0</v>
      </c>
      <c r="X18" s="25">
        <f t="shared" si="0"/>
        <v>0</v>
      </c>
      <c r="Y18" s="22"/>
    </row>
    <row r="19" spans="1:25" x14ac:dyDescent="0.25">
      <c r="A19" s="32">
        <v>10</v>
      </c>
      <c r="B19" s="25" t="s">
        <v>227</v>
      </c>
      <c r="C19" s="25" t="s">
        <v>46</v>
      </c>
      <c r="D19" s="25">
        <f t="shared" si="1"/>
        <v>0</v>
      </c>
      <c r="E19" s="25">
        <f t="shared" si="1"/>
        <v>0</v>
      </c>
      <c r="F19" s="25">
        <f t="shared" si="1"/>
        <v>0</v>
      </c>
      <c r="G19" s="25">
        <f t="shared" si="1"/>
        <v>0</v>
      </c>
      <c r="H19" s="25">
        <f t="shared" si="1"/>
        <v>0</v>
      </c>
      <c r="I19" s="25">
        <f t="shared" si="1"/>
        <v>0</v>
      </c>
      <c r="J19" s="25">
        <f t="shared" si="1"/>
        <v>0</v>
      </c>
      <c r="K19" s="25">
        <f t="shared" si="1"/>
        <v>0</v>
      </c>
      <c r="L19" s="25">
        <f t="shared" si="1"/>
        <v>5</v>
      </c>
      <c r="M19" s="25">
        <f t="shared" si="1"/>
        <v>0</v>
      </c>
      <c r="N19" s="25">
        <f t="shared" si="1"/>
        <v>0</v>
      </c>
      <c r="O19" s="25">
        <f t="shared" si="1"/>
        <v>0</v>
      </c>
      <c r="P19" s="25">
        <f t="shared" si="1"/>
        <v>0</v>
      </c>
      <c r="Q19" s="25">
        <f t="shared" si="1"/>
        <v>0</v>
      </c>
      <c r="R19" s="25">
        <f t="shared" si="1"/>
        <v>0</v>
      </c>
      <c r="S19" s="25">
        <f t="shared" si="1"/>
        <v>0</v>
      </c>
      <c r="T19" s="25">
        <f t="shared" si="0"/>
        <v>0</v>
      </c>
      <c r="U19" s="25">
        <f t="shared" si="0"/>
        <v>0</v>
      </c>
      <c r="V19" s="25">
        <f t="shared" si="0"/>
        <v>0</v>
      </c>
      <c r="W19" s="25">
        <f t="shared" si="0"/>
        <v>0</v>
      </c>
      <c r="X19" s="25">
        <f t="shared" si="0"/>
        <v>0</v>
      </c>
      <c r="Y19" s="22"/>
    </row>
    <row r="20" spans="1:25" x14ac:dyDescent="0.25">
      <c r="A20" s="32">
        <v>11</v>
      </c>
      <c r="B20" s="25"/>
      <c r="C20" s="25" t="s">
        <v>47</v>
      </c>
      <c r="D20" s="25">
        <f t="shared" si="1"/>
        <v>0</v>
      </c>
      <c r="E20" s="25">
        <f t="shared" si="1"/>
        <v>0</v>
      </c>
      <c r="F20" s="25">
        <f t="shared" si="1"/>
        <v>0</v>
      </c>
      <c r="G20" s="25">
        <f t="shared" si="1"/>
        <v>0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5">
        <f t="shared" si="1"/>
        <v>0</v>
      </c>
      <c r="O20" s="25">
        <f t="shared" si="1"/>
        <v>0</v>
      </c>
      <c r="P20" s="25">
        <f t="shared" si="1"/>
        <v>0</v>
      </c>
      <c r="Q20" s="25">
        <f t="shared" si="1"/>
        <v>0</v>
      </c>
      <c r="R20" s="25">
        <f t="shared" si="1"/>
        <v>0</v>
      </c>
      <c r="S20" s="25">
        <f t="shared" si="1"/>
        <v>0</v>
      </c>
      <c r="T20" s="25">
        <f t="shared" si="0"/>
        <v>0</v>
      </c>
      <c r="U20" s="25">
        <f t="shared" si="0"/>
        <v>0</v>
      </c>
      <c r="V20" s="25">
        <f t="shared" si="0"/>
        <v>0</v>
      </c>
      <c r="W20" s="25">
        <f t="shared" si="0"/>
        <v>0</v>
      </c>
      <c r="X20" s="25">
        <f t="shared" si="0"/>
        <v>0</v>
      </c>
      <c r="Y20" s="22"/>
    </row>
    <row r="21" spans="1:25" x14ac:dyDescent="0.25">
      <c r="A21" s="32">
        <v>12</v>
      </c>
      <c r="B21" s="25"/>
      <c r="C21" s="25" t="s">
        <v>48</v>
      </c>
      <c r="D21" s="25">
        <f t="shared" si="1"/>
        <v>0</v>
      </c>
      <c r="E21" s="25">
        <f t="shared" si="1"/>
        <v>0</v>
      </c>
      <c r="F21" s="25">
        <f t="shared" si="1"/>
        <v>0</v>
      </c>
      <c r="G21" s="25">
        <f t="shared" si="1"/>
        <v>0</v>
      </c>
      <c r="H21" s="25">
        <f t="shared" si="1"/>
        <v>0</v>
      </c>
      <c r="I21" s="25">
        <f t="shared" si="1"/>
        <v>0</v>
      </c>
      <c r="J21" s="25">
        <f t="shared" si="1"/>
        <v>0</v>
      </c>
      <c r="K21" s="25">
        <f t="shared" si="1"/>
        <v>0</v>
      </c>
      <c r="L21" s="25">
        <f t="shared" si="1"/>
        <v>0</v>
      </c>
      <c r="M21" s="25">
        <f t="shared" si="1"/>
        <v>0</v>
      </c>
      <c r="N21" s="25">
        <f t="shared" si="1"/>
        <v>0</v>
      </c>
      <c r="O21" s="25">
        <f t="shared" si="1"/>
        <v>0</v>
      </c>
      <c r="P21" s="25">
        <f t="shared" si="1"/>
        <v>0</v>
      </c>
      <c r="Q21" s="25">
        <f t="shared" si="1"/>
        <v>0</v>
      </c>
      <c r="R21" s="25">
        <f t="shared" si="1"/>
        <v>0</v>
      </c>
      <c r="S21" s="25">
        <f t="shared" si="1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2"/>
    </row>
    <row r="22" spans="1:25" x14ac:dyDescent="0.25">
      <c r="A22" s="32">
        <v>13</v>
      </c>
      <c r="B22" s="25"/>
      <c r="C22" s="25" t="s">
        <v>49</v>
      </c>
      <c r="D22" s="25">
        <f t="shared" si="1"/>
        <v>0</v>
      </c>
      <c r="E22" s="25">
        <f t="shared" si="1"/>
        <v>0</v>
      </c>
      <c r="F22" s="25">
        <f t="shared" si="1"/>
        <v>0</v>
      </c>
      <c r="G22" s="25">
        <f t="shared" si="1"/>
        <v>0</v>
      </c>
      <c r="H22" s="25">
        <f t="shared" si="1"/>
        <v>0</v>
      </c>
      <c r="I22" s="25">
        <f t="shared" si="1"/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2"/>
    </row>
    <row r="23" spans="1:25" x14ac:dyDescent="0.25">
      <c r="A23" s="32">
        <v>14</v>
      </c>
      <c r="B23" s="25"/>
      <c r="C23" s="25" t="s">
        <v>50</v>
      </c>
      <c r="D23" s="25">
        <f t="shared" si="1"/>
        <v>0</v>
      </c>
      <c r="E23" s="25">
        <f t="shared" si="1"/>
        <v>0</v>
      </c>
      <c r="F23" s="25">
        <f t="shared" si="1"/>
        <v>0</v>
      </c>
      <c r="G23" s="25">
        <f t="shared" si="1"/>
        <v>0</v>
      </c>
      <c r="H23" s="25">
        <f t="shared" si="1"/>
        <v>0</v>
      </c>
      <c r="I23" s="25">
        <f t="shared" si="1"/>
        <v>0</v>
      </c>
      <c r="J23" s="25">
        <f t="shared" si="1"/>
        <v>0</v>
      </c>
      <c r="K23" s="25">
        <f t="shared" si="1"/>
        <v>0</v>
      </c>
      <c r="L23" s="25">
        <f t="shared" si="1"/>
        <v>0</v>
      </c>
      <c r="M23" s="25">
        <f t="shared" si="1"/>
        <v>0</v>
      </c>
      <c r="N23" s="25">
        <f t="shared" si="1"/>
        <v>0</v>
      </c>
      <c r="O23" s="25">
        <f t="shared" si="1"/>
        <v>0</v>
      </c>
      <c r="P23" s="25">
        <f t="shared" si="1"/>
        <v>0</v>
      </c>
      <c r="Q23" s="25">
        <f t="shared" si="1"/>
        <v>0</v>
      </c>
      <c r="R23" s="25">
        <f t="shared" si="1"/>
        <v>0</v>
      </c>
      <c r="S23" s="25">
        <f t="shared" si="1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2"/>
    </row>
    <row r="24" spans="1:25" x14ac:dyDescent="0.25">
      <c r="A24" s="32">
        <v>15</v>
      </c>
      <c r="B24" s="25" t="s">
        <v>227</v>
      </c>
      <c r="C24" s="25" t="s">
        <v>51</v>
      </c>
      <c r="D24" s="25">
        <f t="shared" si="1"/>
        <v>0</v>
      </c>
      <c r="E24" s="25">
        <f t="shared" si="1"/>
        <v>0</v>
      </c>
      <c r="F24" s="25">
        <f t="shared" si="1"/>
        <v>1</v>
      </c>
      <c r="G24" s="25">
        <f t="shared" si="1"/>
        <v>0</v>
      </c>
      <c r="H24" s="25">
        <f t="shared" si="1"/>
        <v>26</v>
      </c>
      <c r="I24" s="25">
        <f t="shared" si="1"/>
        <v>15</v>
      </c>
      <c r="J24" s="25">
        <f t="shared" si="1"/>
        <v>0</v>
      </c>
      <c r="K24" s="25">
        <f t="shared" si="1"/>
        <v>116</v>
      </c>
      <c r="L24" s="25">
        <f t="shared" si="1"/>
        <v>66</v>
      </c>
      <c r="M24" s="25">
        <f t="shared" si="1"/>
        <v>0</v>
      </c>
      <c r="N24" s="25">
        <f t="shared" si="1"/>
        <v>0</v>
      </c>
      <c r="O24" s="25">
        <f t="shared" si="1"/>
        <v>0</v>
      </c>
      <c r="P24" s="25">
        <f t="shared" si="1"/>
        <v>0</v>
      </c>
      <c r="Q24" s="25">
        <f t="shared" si="1"/>
        <v>0</v>
      </c>
      <c r="R24" s="25">
        <f t="shared" si="1"/>
        <v>0</v>
      </c>
      <c r="S24" s="25">
        <f t="shared" si="1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2"/>
    </row>
    <row r="25" spans="1:25" x14ac:dyDescent="0.25">
      <c r="A25" s="32">
        <v>16</v>
      </c>
      <c r="B25" s="25"/>
      <c r="C25" s="25" t="s">
        <v>52</v>
      </c>
      <c r="D25" s="25">
        <f t="shared" si="1"/>
        <v>0</v>
      </c>
      <c r="E25" s="25">
        <f t="shared" si="1"/>
        <v>0</v>
      </c>
      <c r="F25" s="25">
        <f t="shared" si="1"/>
        <v>0</v>
      </c>
      <c r="G25" s="25">
        <f t="shared" si="1"/>
        <v>0</v>
      </c>
      <c r="H25" s="25">
        <f t="shared" si="1"/>
        <v>0</v>
      </c>
      <c r="I25" s="25">
        <f t="shared" si="1"/>
        <v>0</v>
      </c>
      <c r="J25" s="25">
        <f t="shared" si="1"/>
        <v>0</v>
      </c>
      <c r="K25" s="25">
        <f t="shared" si="1"/>
        <v>0</v>
      </c>
      <c r="L25" s="25">
        <f t="shared" si="1"/>
        <v>0</v>
      </c>
      <c r="M25" s="25">
        <f t="shared" si="1"/>
        <v>0</v>
      </c>
      <c r="N25" s="25">
        <f t="shared" si="1"/>
        <v>0</v>
      </c>
      <c r="O25" s="25">
        <f t="shared" si="1"/>
        <v>0</v>
      </c>
      <c r="P25" s="25">
        <f t="shared" si="1"/>
        <v>0</v>
      </c>
      <c r="Q25" s="25">
        <f t="shared" si="1"/>
        <v>0</v>
      </c>
      <c r="R25" s="25">
        <f t="shared" si="1"/>
        <v>0</v>
      </c>
      <c r="S25" s="25">
        <f t="shared" si="1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2"/>
    </row>
    <row r="26" spans="1:25" x14ac:dyDescent="0.25">
      <c r="A26" s="32">
        <v>17</v>
      </c>
      <c r="B26" s="25"/>
      <c r="C26" s="25" t="s">
        <v>53</v>
      </c>
      <c r="D26" s="25">
        <f t="shared" si="1"/>
        <v>0</v>
      </c>
      <c r="E26" s="25">
        <f t="shared" si="1"/>
        <v>0</v>
      </c>
      <c r="F26" s="25">
        <f t="shared" si="1"/>
        <v>0</v>
      </c>
      <c r="G26" s="25">
        <f t="shared" si="1"/>
        <v>0</v>
      </c>
      <c r="H26" s="25">
        <f t="shared" si="1"/>
        <v>0</v>
      </c>
      <c r="I26" s="25">
        <f t="shared" si="1"/>
        <v>0</v>
      </c>
      <c r="J26" s="25">
        <f t="shared" si="1"/>
        <v>0</v>
      </c>
      <c r="K26" s="25">
        <f t="shared" si="1"/>
        <v>0</v>
      </c>
      <c r="L26" s="25">
        <f t="shared" si="1"/>
        <v>0</v>
      </c>
      <c r="M26" s="25">
        <f t="shared" si="1"/>
        <v>0</v>
      </c>
      <c r="N26" s="25">
        <f t="shared" si="1"/>
        <v>0</v>
      </c>
      <c r="O26" s="25">
        <f t="shared" si="1"/>
        <v>0</v>
      </c>
      <c r="P26" s="25">
        <f t="shared" si="1"/>
        <v>0</v>
      </c>
      <c r="Q26" s="25">
        <f t="shared" si="1"/>
        <v>0</v>
      </c>
      <c r="R26" s="25">
        <f t="shared" si="1"/>
        <v>0</v>
      </c>
      <c r="S26" s="25">
        <f t="shared" ref="E26:X39" si="2">S77+S127+S177+S227+S277+S327+S377+S427+S477+S527+S577+S627+S677+S727+S777+S827+S877+S927</f>
        <v>0</v>
      </c>
      <c r="T26" s="25">
        <f t="shared" si="2"/>
        <v>0</v>
      </c>
      <c r="U26" s="25">
        <f t="shared" si="2"/>
        <v>0</v>
      </c>
      <c r="V26" s="25">
        <f t="shared" si="2"/>
        <v>0</v>
      </c>
      <c r="W26" s="25">
        <f t="shared" si="2"/>
        <v>0</v>
      </c>
      <c r="X26" s="25">
        <f t="shared" si="2"/>
        <v>0</v>
      </c>
      <c r="Y26" s="22"/>
    </row>
    <row r="27" spans="1:25" x14ac:dyDescent="0.25">
      <c r="A27" s="32">
        <v>18</v>
      </c>
      <c r="B27" s="25"/>
      <c r="C27" s="25" t="s">
        <v>54</v>
      </c>
      <c r="D27" s="25">
        <f t="shared" ref="D27:D41" si="3">D78+D128+D178+D228+D278+D328+D378+D428+D478+D528+D578+D628+D678+D728+D778+D828+D878+D928</f>
        <v>0</v>
      </c>
      <c r="E27" s="25">
        <f t="shared" si="2"/>
        <v>0</v>
      </c>
      <c r="F27" s="25">
        <f t="shared" si="2"/>
        <v>0</v>
      </c>
      <c r="G27" s="25">
        <f t="shared" si="2"/>
        <v>0</v>
      </c>
      <c r="H27" s="25">
        <f t="shared" si="2"/>
        <v>0</v>
      </c>
      <c r="I27" s="25">
        <f t="shared" si="2"/>
        <v>0</v>
      </c>
      <c r="J27" s="25">
        <f t="shared" si="2"/>
        <v>0</v>
      </c>
      <c r="K27" s="25">
        <f t="shared" si="2"/>
        <v>0</v>
      </c>
      <c r="L27" s="25">
        <f t="shared" si="2"/>
        <v>0</v>
      </c>
      <c r="M27" s="25">
        <f t="shared" si="2"/>
        <v>0</v>
      </c>
      <c r="N27" s="25">
        <f t="shared" si="2"/>
        <v>0</v>
      </c>
      <c r="O27" s="25">
        <f t="shared" si="2"/>
        <v>0</v>
      </c>
      <c r="P27" s="25">
        <f t="shared" si="2"/>
        <v>0</v>
      </c>
      <c r="Q27" s="25">
        <f t="shared" si="2"/>
        <v>0</v>
      </c>
      <c r="R27" s="25">
        <f t="shared" si="2"/>
        <v>0</v>
      </c>
      <c r="S27" s="25">
        <f t="shared" si="2"/>
        <v>0</v>
      </c>
      <c r="T27" s="25">
        <f t="shared" si="2"/>
        <v>0</v>
      </c>
      <c r="U27" s="25">
        <f t="shared" si="2"/>
        <v>0</v>
      </c>
      <c r="V27" s="25">
        <f t="shared" si="2"/>
        <v>0</v>
      </c>
      <c r="W27" s="25">
        <f t="shared" si="2"/>
        <v>0</v>
      </c>
      <c r="X27" s="25">
        <f t="shared" si="2"/>
        <v>0</v>
      </c>
      <c r="Y27" s="22"/>
    </row>
    <row r="28" spans="1:25" x14ac:dyDescent="0.25">
      <c r="A28" s="32">
        <v>19</v>
      </c>
      <c r="B28" s="25"/>
      <c r="C28" s="25" t="s">
        <v>55</v>
      </c>
      <c r="D28" s="25">
        <f t="shared" si="3"/>
        <v>0</v>
      </c>
      <c r="E28" s="25">
        <f t="shared" si="2"/>
        <v>0</v>
      </c>
      <c r="F28" s="25">
        <f t="shared" si="2"/>
        <v>0</v>
      </c>
      <c r="G28" s="25">
        <f t="shared" si="2"/>
        <v>0</v>
      </c>
      <c r="H28" s="25">
        <f t="shared" si="2"/>
        <v>0</v>
      </c>
      <c r="I28" s="25">
        <f t="shared" si="2"/>
        <v>0</v>
      </c>
      <c r="J28" s="25">
        <f t="shared" si="2"/>
        <v>0</v>
      </c>
      <c r="K28" s="25">
        <f t="shared" si="2"/>
        <v>0</v>
      </c>
      <c r="L28" s="25">
        <f t="shared" si="2"/>
        <v>0</v>
      </c>
      <c r="M28" s="25">
        <f t="shared" si="2"/>
        <v>0</v>
      </c>
      <c r="N28" s="25">
        <f t="shared" si="2"/>
        <v>0</v>
      </c>
      <c r="O28" s="25">
        <f t="shared" si="2"/>
        <v>0</v>
      </c>
      <c r="P28" s="25">
        <f t="shared" si="2"/>
        <v>0</v>
      </c>
      <c r="Q28" s="25">
        <f t="shared" si="2"/>
        <v>0</v>
      </c>
      <c r="R28" s="25">
        <f t="shared" si="2"/>
        <v>0</v>
      </c>
      <c r="S28" s="25">
        <f t="shared" si="2"/>
        <v>0</v>
      </c>
      <c r="T28" s="25">
        <f t="shared" si="2"/>
        <v>0</v>
      </c>
      <c r="U28" s="25">
        <f t="shared" si="2"/>
        <v>0</v>
      </c>
      <c r="V28" s="25">
        <f t="shared" si="2"/>
        <v>0</v>
      </c>
      <c r="W28" s="25">
        <f t="shared" si="2"/>
        <v>0</v>
      </c>
      <c r="X28" s="25">
        <f t="shared" si="2"/>
        <v>0</v>
      </c>
      <c r="Y28" s="22"/>
    </row>
    <row r="29" spans="1:25" x14ac:dyDescent="0.25">
      <c r="A29" s="32">
        <v>20</v>
      </c>
      <c r="B29" s="25"/>
      <c r="C29" s="25" t="s">
        <v>56</v>
      </c>
      <c r="D29" s="25">
        <f t="shared" si="3"/>
        <v>0</v>
      </c>
      <c r="E29" s="25">
        <f t="shared" si="2"/>
        <v>0</v>
      </c>
      <c r="F29" s="25">
        <f t="shared" si="2"/>
        <v>0</v>
      </c>
      <c r="G29" s="25">
        <f t="shared" si="2"/>
        <v>0</v>
      </c>
      <c r="H29" s="25">
        <f t="shared" si="2"/>
        <v>0</v>
      </c>
      <c r="I29" s="25">
        <f t="shared" si="2"/>
        <v>0</v>
      </c>
      <c r="J29" s="25">
        <f t="shared" si="2"/>
        <v>0</v>
      </c>
      <c r="K29" s="25">
        <f t="shared" si="2"/>
        <v>0</v>
      </c>
      <c r="L29" s="25">
        <f t="shared" si="2"/>
        <v>0</v>
      </c>
      <c r="M29" s="25">
        <f t="shared" si="2"/>
        <v>0</v>
      </c>
      <c r="N29" s="25">
        <f t="shared" si="2"/>
        <v>0</v>
      </c>
      <c r="O29" s="25">
        <f t="shared" si="2"/>
        <v>0</v>
      </c>
      <c r="P29" s="25">
        <f t="shared" si="2"/>
        <v>0</v>
      </c>
      <c r="Q29" s="25">
        <f t="shared" si="2"/>
        <v>0</v>
      </c>
      <c r="R29" s="25">
        <f t="shared" si="2"/>
        <v>0</v>
      </c>
      <c r="S29" s="25">
        <f t="shared" si="2"/>
        <v>0</v>
      </c>
      <c r="T29" s="25">
        <f t="shared" si="2"/>
        <v>0</v>
      </c>
      <c r="U29" s="25">
        <f t="shared" si="2"/>
        <v>0</v>
      </c>
      <c r="V29" s="25">
        <f t="shared" si="2"/>
        <v>0</v>
      </c>
      <c r="W29" s="25">
        <f t="shared" si="2"/>
        <v>0</v>
      </c>
      <c r="X29" s="25">
        <f t="shared" si="2"/>
        <v>0</v>
      </c>
      <c r="Y29" s="22"/>
    </row>
    <row r="30" spans="1:25" x14ac:dyDescent="0.25">
      <c r="A30" s="32">
        <v>21</v>
      </c>
      <c r="B30" s="25"/>
      <c r="C30" s="25" t="s">
        <v>57</v>
      </c>
      <c r="D30" s="25">
        <f t="shared" si="3"/>
        <v>0</v>
      </c>
      <c r="E30" s="25">
        <f t="shared" si="2"/>
        <v>0</v>
      </c>
      <c r="F30" s="25">
        <f t="shared" si="2"/>
        <v>0</v>
      </c>
      <c r="G30" s="25">
        <f t="shared" si="2"/>
        <v>0</v>
      </c>
      <c r="H30" s="25">
        <f t="shared" si="2"/>
        <v>0</v>
      </c>
      <c r="I30" s="25">
        <f t="shared" si="2"/>
        <v>0</v>
      </c>
      <c r="J30" s="25">
        <f t="shared" si="2"/>
        <v>0</v>
      </c>
      <c r="K30" s="25">
        <f t="shared" si="2"/>
        <v>0</v>
      </c>
      <c r="L30" s="25">
        <f t="shared" si="2"/>
        <v>0</v>
      </c>
      <c r="M30" s="25">
        <f t="shared" si="2"/>
        <v>0</v>
      </c>
      <c r="N30" s="25">
        <f t="shared" si="2"/>
        <v>0</v>
      </c>
      <c r="O30" s="25">
        <f t="shared" si="2"/>
        <v>0</v>
      </c>
      <c r="P30" s="25">
        <f t="shared" si="2"/>
        <v>0</v>
      </c>
      <c r="Q30" s="25">
        <f t="shared" si="2"/>
        <v>0</v>
      </c>
      <c r="R30" s="25">
        <f t="shared" si="2"/>
        <v>0</v>
      </c>
      <c r="S30" s="25">
        <f t="shared" si="2"/>
        <v>0</v>
      </c>
      <c r="T30" s="25">
        <f t="shared" si="2"/>
        <v>0</v>
      </c>
      <c r="U30" s="25">
        <f t="shared" si="2"/>
        <v>0</v>
      </c>
      <c r="V30" s="25">
        <f t="shared" si="2"/>
        <v>0</v>
      </c>
      <c r="W30" s="25">
        <f t="shared" si="2"/>
        <v>0</v>
      </c>
      <c r="X30" s="25">
        <f t="shared" si="2"/>
        <v>0</v>
      </c>
      <c r="Y30" s="22"/>
    </row>
    <row r="31" spans="1:25" x14ac:dyDescent="0.25">
      <c r="A31" s="32">
        <v>22</v>
      </c>
      <c r="B31" s="25"/>
      <c r="C31" s="25" t="s">
        <v>58</v>
      </c>
      <c r="D31" s="25">
        <f t="shared" si="3"/>
        <v>0</v>
      </c>
      <c r="E31" s="25">
        <f t="shared" si="2"/>
        <v>0</v>
      </c>
      <c r="F31" s="25">
        <f t="shared" si="2"/>
        <v>0</v>
      </c>
      <c r="G31" s="25">
        <f t="shared" si="2"/>
        <v>0</v>
      </c>
      <c r="H31" s="25">
        <f t="shared" si="2"/>
        <v>0</v>
      </c>
      <c r="I31" s="25">
        <f t="shared" si="2"/>
        <v>0</v>
      </c>
      <c r="J31" s="25">
        <f t="shared" si="2"/>
        <v>0</v>
      </c>
      <c r="K31" s="25">
        <f t="shared" si="2"/>
        <v>0</v>
      </c>
      <c r="L31" s="25">
        <f t="shared" si="2"/>
        <v>0</v>
      </c>
      <c r="M31" s="25">
        <f t="shared" si="2"/>
        <v>0</v>
      </c>
      <c r="N31" s="25">
        <f t="shared" si="2"/>
        <v>0</v>
      </c>
      <c r="O31" s="25">
        <f t="shared" si="2"/>
        <v>0</v>
      </c>
      <c r="P31" s="25">
        <f t="shared" si="2"/>
        <v>0</v>
      </c>
      <c r="Q31" s="25">
        <f t="shared" si="2"/>
        <v>0</v>
      </c>
      <c r="R31" s="25">
        <f t="shared" si="2"/>
        <v>0</v>
      </c>
      <c r="S31" s="25">
        <f t="shared" si="2"/>
        <v>0</v>
      </c>
      <c r="T31" s="25">
        <f t="shared" si="2"/>
        <v>0</v>
      </c>
      <c r="U31" s="25">
        <f t="shared" si="2"/>
        <v>0</v>
      </c>
      <c r="V31" s="25">
        <f t="shared" si="2"/>
        <v>0</v>
      </c>
      <c r="W31" s="25">
        <f t="shared" si="2"/>
        <v>0</v>
      </c>
      <c r="X31" s="25">
        <f t="shared" si="2"/>
        <v>0</v>
      </c>
      <c r="Y31" s="22"/>
    </row>
    <row r="32" spans="1:25" x14ac:dyDescent="0.25">
      <c r="A32" s="32">
        <v>23</v>
      </c>
      <c r="B32" s="25"/>
      <c r="C32" s="25" t="s">
        <v>59</v>
      </c>
      <c r="D32" s="25">
        <f t="shared" si="3"/>
        <v>0</v>
      </c>
      <c r="E32" s="25">
        <f t="shared" si="2"/>
        <v>0</v>
      </c>
      <c r="F32" s="25">
        <f t="shared" si="2"/>
        <v>0</v>
      </c>
      <c r="G32" s="25">
        <f t="shared" si="2"/>
        <v>0</v>
      </c>
      <c r="H32" s="25">
        <f t="shared" si="2"/>
        <v>0</v>
      </c>
      <c r="I32" s="25">
        <f t="shared" si="2"/>
        <v>0</v>
      </c>
      <c r="J32" s="25">
        <f t="shared" si="2"/>
        <v>0</v>
      </c>
      <c r="K32" s="25">
        <f t="shared" si="2"/>
        <v>0</v>
      </c>
      <c r="L32" s="25">
        <f t="shared" si="2"/>
        <v>0</v>
      </c>
      <c r="M32" s="25">
        <f t="shared" si="2"/>
        <v>0</v>
      </c>
      <c r="N32" s="25">
        <f t="shared" si="2"/>
        <v>0</v>
      </c>
      <c r="O32" s="25">
        <f t="shared" si="2"/>
        <v>0</v>
      </c>
      <c r="P32" s="25">
        <f t="shared" si="2"/>
        <v>0</v>
      </c>
      <c r="Q32" s="25">
        <f t="shared" si="2"/>
        <v>0</v>
      </c>
      <c r="R32" s="25">
        <f t="shared" si="2"/>
        <v>0</v>
      </c>
      <c r="S32" s="25">
        <f t="shared" si="2"/>
        <v>0</v>
      </c>
      <c r="T32" s="25">
        <f t="shared" si="2"/>
        <v>0</v>
      </c>
      <c r="U32" s="25">
        <f t="shared" si="2"/>
        <v>0</v>
      </c>
      <c r="V32" s="25">
        <f t="shared" si="2"/>
        <v>0</v>
      </c>
      <c r="W32" s="25">
        <f t="shared" si="2"/>
        <v>0</v>
      </c>
      <c r="X32" s="25">
        <f t="shared" si="2"/>
        <v>0</v>
      </c>
      <c r="Y32" s="22"/>
    </row>
    <row r="33" spans="1:25" x14ac:dyDescent="0.25">
      <c r="A33" s="32">
        <v>24</v>
      </c>
      <c r="B33" s="25"/>
      <c r="C33" s="25" t="s">
        <v>60</v>
      </c>
      <c r="D33" s="25">
        <f t="shared" si="3"/>
        <v>0</v>
      </c>
      <c r="E33" s="25">
        <f t="shared" si="2"/>
        <v>0</v>
      </c>
      <c r="F33" s="25">
        <f t="shared" si="2"/>
        <v>0</v>
      </c>
      <c r="G33" s="25">
        <f t="shared" si="2"/>
        <v>0</v>
      </c>
      <c r="H33" s="25">
        <f t="shared" si="2"/>
        <v>0</v>
      </c>
      <c r="I33" s="25">
        <f t="shared" si="2"/>
        <v>0</v>
      </c>
      <c r="J33" s="25">
        <f t="shared" si="2"/>
        <v>0</v>
      </c>
      <c r="K33" s="25">
        <f t="shared" si="2"/>
        <v>0</v>
      </c>
      <c r="L33" s="25">
        <f t="shared" si="2"/>
        <v>0</v>
      </c>
      <c r="M33" s="25">
        <f t="shared" si="2"/>
        <v>0</v>
      </c>
      <c r="N33" s="25">
        <f t="shared" si="2"/>
        <v>0</v>
      </c>
      <c r="O33" s="25">
        <f t="shared" si="2"/>
        <v>0</v>
      </c>
      <c r="P33" s="25">
        <f t="shared" si="2"/>
        <v>0</v>
      </c>
      <c r="Q33" s="25">
        <f t="shared" si="2"/>
        <v>0</v>
      </c>
      <c r="R33" s="25">
        <f t="shared" si="2"/>
        <v>0</v>
      </c>
      <c r="S33" s="25">
        <f t="shared" si="2"/>
        <v>0</v>
      </c>
      <c r="T33" s="25">
        <f t="shared" si="2"/>
        <v>0</v>
      </c>
      <c r="U33" s="25">
        <f t="shared" si="2"/>
        <v>0</v>
      </c>
      <c r="V33" s="25">
        <f t="shared" si="2"/>
        <v>0</v>
      </c>
      <c r="W33" s="25">
        <f t="shared" si="2"/>
        <v>0</v>
      </c>
      <c r="X33" s="25">
        <f t="shared" si="2"/>
        <v>0</v>
      </c>
      <c r="Y33" s="22"/>
    </row>
    <row r="34" spans="1:25" x14ac:dyDescent="0.25">
      <c r="A34" s="32">
        <v>25</v>
      </c>
      <c r="B34" s="25"/>
      <c r="C34" s="25" t="s">
        <v>61</v>
      </c>
      <c r="D34" s="25">
        <f t="shared" si="3"/>
        <v>0</v>
      </c>
      <c r="E34" s="25">
        <f t="shared" si="2"/>
        <v>0</v>
      </c>
      <c r="F34" s="25">
        <f t="shared" si="2"/>
        <v>0</v>
      </c>
      <c r="G34" s="25">
        <f t="shared" si="2"/>
        <v>0</v>
      </c>
      <c r="H34" s="25">
        <f t="shared" si="2"/>
        <v>0</v>
      </c>
      <c r="I34" s="25">
        <f t="shared" si="2"/>
        <v>0</v>
      </c>
      <c r="J34" s="25">
        <f t="shared" si="2"/>
        <v>0</v>
      </c>
      <c r="K34" s="25">
        <f t="shared" si="2"/>
        <v>0</v>
      </c>
      <c r="L34" s="25">
        <f t="shared" si="2"/>
        <v>0</v>
      </c>
      <c r="M34" s="25">
        <f t="shared" si="2"/>
        <v>0</v>
      </c>
      <c r="N34" s="25">
        <f t="shared" si="2"/>
        <v>0</v>
      </c>
      <c r="O34" s="25">
        <f t="shared" si="2"/>
        <v>0</v>
      </c>
      <c r="P34" s="25">
        <f t="shared" si="2"/>
        <v>0</v>
      </c>
      <c r="Q34" s="25">
        <f t="shared" si="2"/>
        <v>0</v>
      </c>
      <c r="R34" s="25">
        <f t="shared" si="2"/>
        <v>0</v>
      </c>
      <c r="S34" s="25">
        <f t="shared" si="2"/>
        <v>0</v>
      </c>
      <c r="T34" s="25">
        <f t="shared" si="2"/>
        <v>0</v>
      </c>
      <c r="U34" s="25">
        <f t="shared" si="2"/>
        <v>0</v>
      </c>
      <c r="V34" s="25">
        <f t="shared" si="2"/>
        <v>0</v>
      </c>
      <c r="W34" s="25">
        <f t="shared" si="2"/>
        <v>0</v>
      </c>
      <c r="X34" s="25">
        <f t="shared" si="2"/>
        <v>0</v>
      </c>
      <c r="Y34" s="22"/>
    </row>
    <row r="35" spans="1:25" x14ac:dyDescent="0.25">
      <c r="A35" s="32">
        <v>26</v>
      </c>
      <c r="B35" s="25"/>
      <c r="C35" s="25" t="s">
        <v>62</v>
      </c>
      <c r="D35" s="25">
        <f t="shared" si="3"/>
        <v>0</v>
      </c>
      <c r="E35" s="25">
        <f t="shared" si="2"/>
        <v>0</v>
      </c>
      <c r="F35" s="25">
        <f t="shared" si="2"/>
        <v>0</v>
      </c>
      <c r="G35" s="25">
        <f t="shared" si="2"/>
        <v>0</v>
      </c>
      <c r="H35" s="25">
        <f t="shared" si="2"/>
        <v>0</v>
      </c>
      <c r="I35" s="25">
        <f t="shared" si="2"/>
        <v>0</v>
      </c>
      <c r="J35" s="25">
        <f t="shared" si="2"/>
        <v>0</v>
      </c>
      <c r="K35" s="25">
        <f t="shared" si="2"/>
        <v>0</v>
      </c>
      <c r="L35" s="25">
        <f t="shared" si="2"/>
        <v>0</v>
      </c>
      <c r="M35" s="25">
        <f t="shared" si="2"/>
        <v>0</v>
      </c>
      <c r="N35" s="25">
        <f t="shared" si="2"/>
        <v>0</v>
      </c>
      <c r="O35" s="25">
        <f t="shared" si="2"/>
        <v>0</v>
      </c>
      <c r="P35" s="25">
        <f t="shared" si="2"/>
        <v>0</v>
      </c>
      <c r="Q35" s="25">
        <f t="shared" si="2"/>
        <v>0</v>
      </c>
      <c r="R35" s="25">
        <f t="shared" si="2"/>
        <v>0</v>
      </c>
      <c r="S35" s="25">
        <f t="shared" si="2"/>
        <v>0</v>
      </c>
      <c r="T35" s="25">
        <f t="shared" si="2"/>
        <v>0</v>
      </c>
      <c r="U35" s="25">
        <f t="shared" si="2"/>
        <v>0</v>
      </c>
      <c r="V35" s="25">
        <f t="shared" si="2"/>
        <v>0</v>
      </c>
      <c r="W35" s="25">
        <f t="shared" si="2"/>
        <v>0</v>
      </c>
      <c r="X35" s="25">
        <f t="shared" si="2"/>
        <v>0</v>
      </c>
      <c r="Y35" s="22"/>
    </row>
    <row r="36" spans="1:25" x14ac:dyDescent="0.25">
      <c r="A36" s="32">
        <v>27</v>
      </c>
      <c r="B36" s="25"/>
      <c r="C36" s="25" t="s">
        <v>63</v>
      </c>
      <c r="D36" s="25">
        <f t="shared" si="3"/>
        <v>0</v>
      </c>
      <c r="E36" s="25">
        <f t="shared" si="2"/>
        <v>0</v>
      </c>
      <c r="F36" s="25">
        <f t="shared" si="2"/>
        <v>0</v>
      </c>
      <c r="G36" s="25">
        <f t="shared" si="2"/>
        <v>0</v>
      </c>
      <c r="H36" s="25">
        <f t="shared" si="2"/>
        <v>0</v>
      </c>
      <c r="I36" s="25">
        <f t="shared" si="2"/>
        <v>0</v>
      </c>
      <c r="J36" s="25">
        <f t="shared" si="2"/>
        <v>0</v>
      </c>
      <c r="K36" s="25">
        <f t="shared" si="2"/>
        <v>0</v>
      </c>
      <c r="L36" s="25">
        <f t="shared" si="2"/>
        <v>0</v>
      </c>
      <c r="M36" s="25">
        <f t="shared" si="2"/>
        <v>0</v>
      </c>
      <c r="N36" s="25">
        <f t="shared" si="2"/>
        <v>0</v>
      </c>
      <c r="O36" s="25">
        <f t="shared" si="2"/>
        <v>0</v>
      </c>
      <c r="P36" s="25">
        <f t="shared" si="2"/>
        <v>0</v>
      </c>
      <c r="Q36" s="25">
        <f t="shared" si="2"/>
        <v>0</v>
      </c>
      <c r="R36" s="25">
        <f t="shared" si="2"/>
        <v>0</v>
      </c>
      <c r="S36" s="25">
        <f t="shared" si="2"/>
        <v>0</v>
      </c>
      <c r="T36" s="25">
        <f t="shared" si="2"/>
        <v>0</v>
      </c>
      <c r="U36" s="25">
        <f t="shared" si="2"/>
        <v>0</v>
      </c>
      <c r="V36" s="25">
        <f t="shared" si="2"/>
        <v>0</v>
      </c>
      <c r="W36" s="25">
        <f t="shared" si="2"/>
        <v>0</v>
      </c>
      <c r="X36" s="25">
        <f t="shared" si="2"/>
        <v>0</v>
      </c>
      <c r="Y36" s="22"/>
    </row>
    <row r="37" spans="1:25" x14ac:dyDescent="0.25">
      <c r="A37" s="32">
        <v>28</v>
      </c>
      <c r="B37" s="25"/>
      <c r="C37" s="25" t="s">
        <v>64</v>
      </c>
      <c r="D37" s="25">
        <f t="shared" si="3"/>
        <v>0</v>
      </c>
      <c r="E37" s="25">
        <f t="shared" si="2"/>
        <v>0</v>
      </c>
      <c r="F37" s="25">
        <f t="shared" si="2"/>
        <v>0</v>
      </c>
      <c r="G37" s="25">
        <f t="shared" si="2"/>
        <v>0</v>
      </c>
      <c r="H37" s="25">
        <f t="shared" si="2"/>
        <v>0</v>
      </c>
      <c r="I37" s="25">
        <f t="shared" si="2"/>
        <v>0</v>
      </c>
      <c r="J37" s="25">
        <f t="shared" si="2"/>
        <v>0</v>
      </c>
      <c r="K37" s="25">
        <f t="shared" si="2"/>
        <v>0</v>
      </c>
      <c r="L37" s="25">
        <f t="shared" si="2"/>
        <v>0</v>
      </c>
      <c r="M37" s="25">
        <f t="shared" si="2"/>
        <v>0</v>
      </c>
      <c r="N37" s="25">
        <f t="shared" si="2"/>
        <v>0</v>
      </c>
      <c r="O37" s="25">
        <f t="shared" si="2"/>
        <v>0</v>
      </c>
      <c r="P37" s="25">
        <f t="shared" si="2"/>
        <v>0</v>
      </c>
      <c r="Q37" s="25">
        <f t="shared" si="2"/>
        <v>0</v>
      </c>
      <c r="R37" s="25">
        <f t="shared" si="2"/>
        <v>0</v>
      </c>
      <c r="S37" s="25">
        <f t="shared" si="2"/>
        <v>0</v>
      </c>
      <c r="T37" s="25">
        <f t="shared" si="2"/>
        <v>0</v>
      </c>
      <c r="U37" s="25">
        <f t="shared" si="2"/>
        <v>0</v>
      </c>
      <c r="V37" s="25">
        <f t="shared" si="2"/>
        <v>0</v>
      </c>
      <c r="W37" s="25">
        <f t="shared" si="2"/>
        <v>0</v>
      </c>
      <c r="X37" s="25">
        <f t="shared" si="2"/>
        <v>0</v>
      </c>
      <c r="Y37" s="22"/>
    </row>
    <row r="38" spans="1:25" x14ac:dyDescent="0.25">
      <c r="A38" s="32">
        <v>29</v>
      </c>
      <c r="B38" s="25"/>
      <c r="C38" s="25" t="s">
        <v>65</v>
      </c>
      <c r="D38" s="25">
        <f t="shared" si="3"/>
        <v>0</v>
      </c>
      <c r="E38" s="25">
        <f t="shared" si="2"/>
        <v>0</v>
      </c>
      <c r="F38" s="25">
        <f t="shared" si="2"/>
        <v>0</v>
      </c>
      <c r="G38" s="25">
        <f t="shared" si="2"/>
        <v>0</v>
      </c>
      <c r="H38" s="25">
        <f t="shared" si="2"/>
        <v>0</v>
      </c>
      <c r="I38" s="25">
        <f t="shared" si="2"/>
        <v>0</v>
      </c>
      <c r="J38" s="25">
        <f t="shared" si="2"/>
        <v>0</v>
      </c>
      <c r="K38" s="25">
        <f t="shared" si="2"/>
        <v>0</v>
      </c>
      <c r="L38" s="25">
        <f t="shared" si="2"/>
        <v>0</v>
      </c>
      <c r="M38" s="25">
        <f t="shared" si="2"/>
        <v>0</v>
      </c>
      <c r="N38" s="25">
        <f t="shared" si="2"/>
        <v>0</v>
      </c>
      <c r="O38" s="25">
        <f t="shared" si="2"/>
        <v>0</v>
      </c>
      <c r="P38" s="25">
        <f t="shared" si="2"/>
        <v>0</v>
      </c>
      <c r="Q38" s="25">
        <f t="shared" si="2"/>
        <v>0</v>
      </c>
      <c r="R38" s="25">
        <f t="shared" si="2"/>
        <v>0</v>
      </c>
      <c r="S38" s="25">
        <f t="shared" si="2"/>
        <v>0</v>
      </c>
      <c r="T38" s="25">
        <f t="shared" si="2"/>
        <v>0</v>
      </c>
      <c r="U38" s="25">
        <f t="shared" si="2"/>
        <v>0</v>
      </c>
      <c r="V38" s="25">
        <f t="shared" si="2"/>
        <v>0</v>
      </c>
      <c r="W38" s="25">
        <f t="shared" si="2"/>
        <v>0</v>
      </c>
      <c r="X38" s="25">
        <f t="shared" si="2"/>
        <v>0</v>
      </c>
      <c r="Y38" s="22"/>
    </row>
    <row r="39" spans="1:25" x14ac:dyDescent="0.25">
      <c r="A39" s="32">
        <v>30</v>
      </c>
      <c r="B39" s="25"/>
      <c r="C39" s="25" t="s">
        <v>66</v>
      </c>
      <c r="D39" s="25">
        <f t="shared" si="3"/>
        <v>0</v>
      </c>
      <c r="E39" s="25">
        <f t="shared" si="2"/>
        <v>0</v>
      </c>
      <c r="F39" s="25">
        <f t="shared" si="2"/>
        <v>0</v>
      </c>
      <c r="G39" s="25">
        <f t="shared" si="2"/>
        <v>0</v>
      </c>
      <c r="H39" s="25">
        <f t="shared" si="2"/>
        <v>0</v>
      </c>
      <c r="I39" s="25">
        <f t="shared" si="2"/>
        <v>0</v>
      </c>
      <c r="J39" s="25">
        <f t="shared" si="2"/>
        <v>0</v>
      </c>
      <c r="K39" s="25">
        <f t="shared" si="2"/>
        <v>0</v>
      </c>
      <c r="L39" s="25">
        <f t="shared" si="2"/>
        <v>0</v>
      </c>
      <c r="M39" s="25">
        <f t="shared" si="2"/>
        <v>0</v>
      </c>
      <c r="N39" s="25">
        <f t="shared" ref="E39:X41" si="4">N90+N140+N190+N240+N290+N340+N390+N440+N490+N540+N590+N640+N690+N740+N790+N840+N890+N940</f>
        <v>0</v>
      </c>
      <c r="O39" s="25">
        <f t="shared" si="4"/>
        <v>0</v>
      </c>
      <c r="P39" s="25">
        <f t="shared" si="4"/>
        <v>0</v>
      </c>
      <c r="Q39" s="25">
        <f t="shared" si="4"/>
        <v>0</v>
      </c>
      <c r="R39" s="25">
        <f t="shared" si="4"/>
        <v>0</v>
      </c>
      <c r="S39" s="25">
        <f t="shared" si="4"/>
        <v>0</v>
      </c>
      <c r="T39" s="25">
        <f t="shared" si="4"/>
        <v>0</v>
      </c>
      <c r="U39" s="25">
        <f t="shared" si="4"/>
        <v>0</v>
      </c>
      <c r="V39" s="25">
        <f t="shared" si="4"/>
        <v>0</v>
      </c>
      <c r="W39" s="25">
        <f t="shared" si="4"/>
        <v>0</v>
      </c>
      <c r="X39" s="25">
        <f t="shared" si="4"/>
        <v>0</v>
      </c>
      <c r="Y39" s="22"/>
    </row>
    <row r="40" spans="1:25" s="26" customFormat="1" x14ac:dyDescent="0.25">
      <c r="A40" s="32">
        <v>31</v>
      </c>
      <c r="B40" s="25"/>
      <c r="C40" s="25" t="s">
        <v>67</v>
      </c>
      <c r="D40" s="25">
        <f t="shared" si="3"/>
        <v>0</v>
      </c>
      <c r="E40" s="25">
        <f t="shared" si="4"/>
        <v>0</v>
      </c>
      <c r="F40" s="25">
        <f t="shared" si="4"/>
        <v>0</v>
      </c>
      <c r="G40" s="25">
        <f t="shared" si="4"/>
        <v>0</v>
      </c>
      <c r="H40" s="25">
        <f t="shared" si="4"/>
        <v>0</v>
      </c>
      <c r="I40" s="25">
        <f t="shared" si="4"/>
        <v>0</v>
      </c>
      <c r="J40" s="25">
        <f t="shared" si="4"/>
        <v>0</v>
      </c>
      <c r="K40" s="25">
        <f t="shared" si="4"/>
        <v>0</v>
      </c>
      <c r="L40" s="25">
        <f t="shared" si="4"/>
        <v>0</v>
      </c>
      <c r="M40" s="25">
        <f t="shared" si="4"/>
        <v>0</v>
      </c>
      <c r="N40" s="25">
        <f t="shared" si="4"/>
        <v>0</v>
      </c>
      <c r="O40" s="25">
        <f t="shared" si="4"/>
        <v>0</v>
      </c>
      <c r="P40" s="25">
        <f t="shared" si="4"/>
        <v>0</v>
      </c>
      <c r="Q40" s="25">
        <f t="shared" si="4"/>
        <v>0</v>
      </c>
      <c r="R40" s="25">
        <f t="shared" si="4"/>
        <v>0</v>
      </c>
      <c r="S40" s="25">
        <f t="shared" si="4"/>
        <v>0</v>
      </c>
      <c r="T40" s="25">
        <f t="shared" si="4"/>
        <v>0</v>
      </c>
      <c r="U40" s="25">
        <f t="shared" si="4"/>
        <v>0</v>
      </c>
      <c r="V40" s="25">
        <f t="shared" si="4"/>
        <v>0</v>
      </c>
      <c r="W40" s="25">
        <f t="shared" si="4"/>
        <v>0</v>
      </c>
      <c r="X40" s="25">
        <f t="shared" si="4"/>
        <v>0</v>
      </c>
      <c r="Y40" s="22"/>
    </row>
    <row r="41" spans="1:25" x14ac:dyDescent="0.25">
      <c r="A41" s="32">
        <v>32</v>
      </c>
      <c r="B41" s="25"/>
      <c r="C41" s="25" t="s">
        <v>68</v>
      </c>
      <c r="D41" s="25">
        <f t="shared" si="3"/>
        <v>0</v>
      </c>
      <c r="E41" s="25">
        <f t="shared" si="4"/>
        <v>0</v>
      </c>
      <c r="F41" s="25">
        <f t="shared" si="4"/>
        <v>0</v>
      </c>
      <c r="G41" s="25">
        <f t="shared" si="4"/>
        <v>0</v>
      </c>
      <c r="H41" s="25">
        <f t="shared" si="4"/>
        <v>0</v>
      </c>
      <c r="I41" s="25">
        <f t="shared" si="4"/>
        <v>0</v>
      </c>
      <c r="J41" s="25">
        <f t="shared" si="4"/>
        <v>0</v>
      </c>
      <c r="K41" s="25">
        <f t="shared" si="4"/>
        <v>0</v>
      </c>
      <c r="L41" s="25">
        <f t="shared" si="4"/>
        <v>0</v>
      </c>
      <c r="M41" s="25">
        <f t="shared" si="4"/>
        <v>0</v>
      </c>
      <c r="N41" s="25">
        <f t="shared" si="4"/>
        <v>0</v>
      </c>
      <c r="O41" s="25">
        <f t="shared" si="4"/>
        <v>0</v>
      </c>
      <c r="P41" s="25">
        <f t="shared" si="4"/>
        <v>0</v>
      </c>
      <c r="Q41" s="25">
        <f t="shared" si="4"/>
        <v>0</v>
      </c>
      <c r="R41" s="25">
        <f t="shared" si="4"/>
        <v>0</v>
      </c>
      <c r="S41" s="25">
        <f t="shared" si="4"/>
        <v>0</v>
      </c>
      <c r="T41" s="25">
        <f t="shared" si="4"/>
        <v>0</v>
      </c>
      <c r="U41" s="25">
        <f t="shared" si="4"/>
        <v>0</v>
      </c>
      <c r="V41" s="25">
        <f t="shared" si="4"/>
        <v>0</v>
      </c>
      <c r="W41" s="25">
        <f t="shared" si="4"/>
        <v>0</v>
      </c>
      <c r="X41" s="25">
        <f t="shared" si="4"/>
        <v>0</v>
      </c>
      <c r="Y41" s="22"/>
    </row>
    <row r="42" spans="1:25" x14ac:dyDescent="0.25">
      <c r="A42" s="37" t="s">
        <v>71</v>
      </c>
      <c r="B42" s="24" t="s">
        <v>72</v>
      </c>
      <c r="C42" s="24"/>
      <c r="D42" s="25"/>
      <c r="E42" s="24"/>
      <c r="F42" s="24"/>
      <c r="G42" s="24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2"/>
      <c r="X42" s="22"/>
      <c r="Y42" s="22"/>
    </row>
    <row r="43" spans="1:25" x14ac:dyDescent="0.25">
      <c r="A43" s="32">
        <v>1</v>
      </c>
      <c r="B43" s="25"/>
      <c r="C43" s="25" t="s">
        <v>73</v>
      </c>
      <c r="D43" s="25">
        <f t="shared" ref="D43:X55" si="5">D94+D144+D194+D244+D294+D344+D394+D444+D494+D544+D594+D644+D694+D744+D794+D844+D894+D944</f>
        <v>0</v>
      </c>
      <c r="E43" s="25">
        <f t="shared" si="5"/>
        <v>0</v>
      </c>
      <c r="F43" s="25">
        <f t="shared" si="5"/>
        <v>0</v>
      </c>
      <c r="G43" s="25">
        <f t="shared" si="5"/>
        <v>0</v>
      </c>
      <c r="H43" s="25">
        <f t="shared" si="5"/>
        <v>0</v>
      </c>
      <c r="I43" s="25">
        <f t="shared" si="5"/>
        <v>0</v>
      </c>
      <c r="J43" s="25">
        <f t="shared" si="5"/>
        <v>0</v>
      </c>
      <c r="K43" s="25">
        <f t="shared" si="5"/>
        <v>0</v>
      </c>
      <c r="L43" s="25">
        <f t="shared" si="5"/>
        <v>0</v>
      </c>
      <c r="M43" s="25">
        <f t="shared" si="5"/>
        <v>0</v>
      </c>
      <c r="N43" s="25">
        <f t="shared" si="5"/>
        <v>0</v>
      </c>
      <c r="O43" s="25">
        <f t="shared" si="5"/>
        <v>0</v>
      </c>
      <c r="P43" s="25">
        <f t="shared" si="5"/>
        <v>0</v>
      </c>
      <c r="Q43" s="25">
        <f t="shared" si="5"/>
        <v>0</v>
      </c>
      <c r="R43" s="25">
        <f t="shared" si="5"/>
        <v>0</v>
      </c>
      <c r="S43" s="25">
        <f t="shared" si="5"/>
        <v>0</v>
      </c>
      <c r="T43" s="25">
        <f t="shared" si="5"/>
        <v>0</v>
      </c>
      <c r="U43" s="25">
        <f t="shared" si="5"/>
        <v>0</v>
      </c>
      <c r="V43" s="25">
        <f t="shared" si="5"/>
        <v>0</v>
      </c>
      <c r="W43" s="25">
        <f t="shared" si="5"/>
        <v>0</v>
      </c>
      <c r="X43" s="25">
        <f t="shared" si="5"/>
        <v>0</v>
      </c>
      <c r="Y43" s="22"/>
    </row>
    <row r="44" spans="1:25" x14ac:dyDescent="0.25">
      <c r="A44" s="32">
        <v>2</v>
      </c>
      <c r="B44" s="25"/>
      <c r="C44" s="25" t="s">
        <v>74</v>
      </c>
      <c r="D44" s="25">
        <f t="shared" si="5"/>
        <v>0</v>
      </c>
      <c r="E44" s="25">
        <f t="shared" si="5"/>
        <v>0</v>
      </c>
      <c r="F44" s="25">
        <f t="shared" si="5"/>
        <v>0</v>
      </c>
      <c r="G44" s="25">
        <f t="shared" si="5"/>
        <v>0</v>
      </c>
      <c r="H44" s="25">
        <f t="shared" si="5"/>
        <v>0</v>
      </c>
      <c r="I44" s="25">
        <f t="shared" si="5"/>
        <v>0</v>
      </c>
      <c r="J44" s="25">
        <f t="shared" si="5"/>
        <v>0</v>
      </c>
      <c r="K44" s="25">
        <f t="shared" si="5"/>
        <v>0</v>
      </c>
      <c r="L44" s="25">
        <f t="shared" si="5"/>
        <v>0</v>
      </c>
      <c r="M44" s="25">
        <f t="shared" si="5"/>
        <v>0</v>
      </c>
      <c r="N44" s="25">
        <f t="shared" si="5"/>
        <v>0</v>
      </c>
      <c r="O44" s="25">
        <f t="shared" si="5"/>
        <v>0</v>
      </c>
      <c r="P44" s="25">
        <f t="shared" si="5"/>
        <v>0</v>
      </c>
      <c r="Q44" s="25">
        <f t="shared" si="5"/>
        <v>0</v>
      </c>
      <c r="R44" s="25">
        <f t="shared" si="5"/>
        <v>0</v>
      </c>
      <c r="S44" s="25">
        <f t="shared" si="5"/>
        <v>0</v>
      </c>
      <c r="T44" s="25">
        <f t="shared" si="5"/>
        <v>0</v>
      </c>
      <c r="U44" s="25">
        <f t="shared" si="5"/>
        <v>0</v>
      </c>
      <c r="V44" s="25">
        <f t="shared" si="5"/>
        <v>0</v>
      </c>
      <c r="W44" s="25">
        <f t="shared" si="5"/>
        <v>0</v>
      </c>
      <c r="X44" s="25">
        <f t="shared" si="5"/>
        <v>0</v>
      </c>
      <c r="Y44" s="22"/>
    </row>
    <row r="45" spans="1:25" x14ac:dyDescent="0.25">
      <c r="A45" s="32">
        <v>3</v>
      </c>
      <c r="B45" s="25"/>
      <c r="C45" s="25" t="s">
        <v>75</v>
      </c>
      <c r="D45" s="25">
        <f t="shared" si="5"/>
        <v>0</v>
      </c>
      <c r="E45" s="25">
        <f t="shared" si="5"/>
        <v>0</v>
      </c>
      <c r="F45" s="25">
        <f t="shared" si="5"/>
        <v>0</v>
      </c>
      <c r="G45" s="25">
        <f t="shared" si="5"/>
        <v>0</v>
      </c>
      <c r="H45" s="25">
        <f t="shared" si="5"/>
        <v>0</v>
      </c>
      <c r="I45" s="25">
        <f t="shared" si="5"/>
        <v>0</v>
      </c>
      <c r="J45" s="25">
        <f t="shared" si="5"/>
        <v>0</v>
      </c>
      <c r="K45" s="25">
        <f t="shared" si="5"/>
        <v>0</v>
      </c>
      <c r="L45" s="25">
        <f t="shared" si="5"/>
        <v>0</v>
      </c>
      <c r="M45" s="25">
        <f t="shared" si="5"/>
        <v>0</v>
      </c>
      <c r="N45" s="25">
        <f t="shared" si="5"/>
        <v>0</v>
      </c>
      <c r="O45" s="25">
        <f t="shared" si="5"/>
        <v>0</v>
      </c>
      <c r="P45" s="25">
        <f t="shared" si="5"/>
        <v>0</v>
      </c>
      <c r="Q45" s="25">
        <f t="shared" si="5"/>
        <v>0</v>
      </c>
      <c r="R45" s="25">
        <f t="shared" si="5"/>
        <v>0</v>
      </c>
      <c r="S45" s="25">
        <f t="shared" si="5"/>
        <v>0</v>
      </c>
      <c r="T45" s="25">
        <f t="shared" si="5"/>
        <v>0</v>
      </c>
      <c r="U45" s="25">
        <f t="shared" si="5"/>
        <v>0</v>
      </c>
      <c r="V45" s="25">
        <f t="shared" si="5"/>
        <v>0</v>
      </c>
      <c r="W45" s="25">
        <f t="shared" si="5"/>
        <v>0</v>
      </c>
      <c r="X45" s="25">
        <f t="shared" si="5"/>
        <v>0</v>
      </c>
      <c r="Y45" s="22"/>
    </row>
    <row r="46" spans="1:25" x14ac:dyDescent="0.25">
      <c r="A46" s="32">
        <v>4</v>
      </c>
      <c r="B46" s="25"/>
      <c r="C46" s="25" t="s">
        <v>76</v>
      </c>
      <c r="D46" s="25">
        <f t="shared" si="5"/>
        <v>0</v>
      </c>
      <c r="E46" s="25">
        <f t="shared" si="5"/>
        <v>0</v>
      </c>
      <c r="F46" s="25">
        <f t="shared" si="5"/>
        <v>0</v>
      </c>
      <c r="G46" s="25">
        <f t="shared" si="5"/>
        <v>0</v>
      </c>
      <c r="H46" s="25">
        <f t="shared" si="5"/>
        <v>0</v>
      </c>
      <c r="I46" s="25">
        <f t="shared" si="5"/>
        <v>0</v>
      </c>
      <c r="J46" s="25">
        <f t="shared" si="5"/>
        <v>0</v>
      </c>
      <c r="K46" s="25">
        <f t="shared" si="5"/>
        <v>0</v>
      </c>
      <c r="L46" s="25">
        <f t="shared" si="5"/>
        <v>0</v>
      </c>
      <c r="M46" s="25">
        <f t="shared" si="5"/>
        <v>0</v>
      </c>
      <c r="N46" s="25">
        <f t="shared" si="5"/>
        <v>0</v>
      </c>
      <c r="O46" s="25">
        <f t="shared" si="5"/>
        <v>0</v>
      </c>
      <c r="P46" s="25">
        <f t="shared" si="5"/>
        <v>0</v>
      </c>
      <c r="Q46" s="25">
        <f t="shared" si="5"/>
        <v>0</v>
      </c>
      <c r="R46" s="25">
        <f t="shared" si="5"/>
        <v>0</v>
      </c>
      <c r="S46" s="25">
        <f t="shared" si="5"/>
        <v>0</v>
      </c>
      <c r="T46" s="25">
        <f t="shared" si="5"/>
        <v>0</v>
      </c>
      <c r="U46" s="25">
        <f t="shared" si="5"/>
        <v>0</v>
      </c>
      <c r="V46" s="25">
        <f t="shared" si="5"/>
        <v>0</v>
      </c>
      <c r="W46" s="25">
        <f t="shared" si="5"/>
        <v>0</v>
      </c>
      <c r="X46" s="25">
        <f t="shared" si="5"/>
        <v>0</v>
      </c>
      <c r="Y46" s="22"/>
    </row>
    <row r="47" spans="1:25" x14ac:dyDescent="0.25">
      <c r="A47" s="32">
        <v>5</v>
      </c>
      <c r="B47" s="25"/>
      <c r="C47" s="25" t="s">
        <v>77</v>
      </c>
      <c r="D47" s="25">
        <f t="shared" si="5"/>
        <v>0</v>
      </c>
      <c r="E47" s="25">
        <f t="shared" si="5"/>
        <v>0</v>
      </c>
      <c r="F47" s="25">
        <f t="shared" si="5"/>
        <v>0</v>
      </c>
      <c r="G47" s="25">
        <f t="shared" si="5"/>
        <v>0</v>
      </c>
      <c r="H47" s="25">
        <f t="shared" si="5"/>
        <v>0</v>
      </c>
      <c r="I47" s="25">
        <f t="shared" si="5"/>
        <v>0</v>
      </c>
      <c r="J47" s="25">
        <f t="shared" si="5"/>
        <v>0</v>
      </c>
      <c r="K47" s="25">
        <f t="shared" si="5"/>
        <v>0</v>
      </c>
      <c r="L47" s="25">
        <f t="shared" si="5"/>
        <v>0</v>
      </c>
      <c r="M47" s="25">
        <f t="shared" si="5"/>
        <v>0</v>
      </c>
      <c r="N47" s="25">
        <f t="shared" si="5"/>
        <v>0</v>
      </c>
      <c r="O47" s="25">
        <f t="shared" si="5"/>
        <v>0</v>
      </c>
      <c r="P47" s="25">
        <f t="shared" si="5"/>
        <v>0</v>
      </c>
      <c r="Q47" s="25">
        <f t="shared" si="5"/>
        <v>0</v>
      </c>
      <c r="R47" s="25">
        <f t="shared" si="5"/>
        <v>0</v>
      </c>
      <c r="S47" s="25">
        <f t="shared" si="5"/>
        <v>0</v>
      </c>
      <c r="T47" s="25">
        <f t="shared" si="5"/>
        <v>0</v>
      </c>
      <c r="U47" s="25">
        <f t="shared" si="5"/>
        <v>0</v>
      </c>
      <c r="V47" s="25">
        <f t="shared" si="5"/>
        <v>0</v>
      </c>
      <c r="W47" s="25">
        <f t="shared" si="5"/>
        <v>0</v>
      </c>
      <c r="X47" s="25">
        <f t="shared" si="5"/>
        <v>0</v>
      </c>
      <c r="Y47" s="22"/>
    </row>
    <row r="48" spans="1:25" x14ac:dyDescent="0.25">
      <c r="A48" s="32">
        <v>6</v>
      </c>
      <c r="B48" s="25"/>
      <c r="C48" s="25" t="s">
        <v>78</v>
      </c>
      <c r="D48" s="25">
        <f t="shared" si="5"/>
        <v>0</v>
      </c>
      <c r="E48" s="25">
        <f t="shared" si="5"/>
        <v>0</v>
      </c>
      <c r="F48" s="25">
        <f t="shared" si="5"/>
        <v>0</v>
      </c>
      <c r="G48" s="25">
        <f t="shared" si="5"/>
        <v>0</v>
      </c>
      <c r="H48" s="25">
        <f t="shared" si="5"/>
        <v>0</v>
      </c>
      <c r="I48" s="25">
        <f t="shared" si="5"/>
        <v>0</v>
      </c>
      <c r="J48" s="25">
        <f t="shared" si="5"/>
        <v>0</v>
      </c>
      <c r="K48" s="25">
        <f t="shared" si="5"/>
        <v>0</v>
      </c>
      <c r="L48" s="25">
        <f t="shared" si="5"/>
        <v>0</v>
      </c>
      <c r="M48" s="25">
        <f t="shared" si="5"/>
        <v>0</v>
      </c>
      <c r="N48" s="25">
        <f t="shared" si="5"/>
        <v>0</v>
      </c>
      <c r="O48" s="25">
        <f t="shared" si="5"/>
        <v>0</v>
      </c>
      <c r="P48" s="25">
        <f t="shared" si="5"/>
        <v>0</v>
      </c>
      <c r="Q48" s="25">
        <f t="shared" si="5"/>
        <v>0</v>
      </c>
      <c r="R48" s="25">
        <f t="shared" si="5"/>
        <v>0</v>
      </c>
      <c r="S48" s="25">
        <f t="shared" si="5"/>
        <v>0</v>
      </c>
      <c r="T48" s="25">
        <f t="shared" si="5"/>
        <v>0</v>
      </c>
      <c r="U48" s="25">
        <f t="shared" si="5"/>
        <v>0</v>
      </c>
      <c r="V48" s="25">
        <f t="shared" si="5"/>
        <v>0</v>
      </c>
      <c r="W48" s="25">
        <f t="shared" si="5"/>
        <v>0</v>
      </c>
      <c r="X48" s="25">
        <f t="shared" si="5"/>
        <v>0</v>
      </c>
      <c r="Y48" s="22"/>
    </row>
    <row r="49" spans="1:25" x14ac:dyDescent="0.25">
      <c r="A49" s="32">
        <v>7</v>
      </c>
      <c r="B49" s="25"/>
      <c r="C49" s="25" t="s">
        <v>79</v>
      </c>
      <c r="D49" s="25">
        <f t="shared" si="5"/>
        <v>0</v>
      </c>
      <c r="E49" s="25">
        <f t="shared" si="5"/>
        <v>0</v>
      </c>
      <c r="F49" s="25">
        <f t="shared" si="5"/>
        <v>0</v>
      </c>
      <c r="G49" s="25">
        <f t="shared" si="5"/>
        <v>0</v>
      </c>
      <c r="H49" s="25">
        <f t="shared" si="5"/>
        <v>0</v>
      </c>
      <c r="I49" s="25">
        <f t="shared" si="5"/>
        <v>0</v>
      </c>
      <c r="J49" s="25">
        <f t="shared" si="5"/>
        <v>0</v>
      </c>
      <c r="K49" s="25">
        <f t="shared" si="5"/>
        <v>0</v>
      </c>
      <c r="L49" s="25">
        <f t="shared" si="5"/>
        <v>0</v>
      </c>
      <c r="M49" s="25">
        <f t="shared" si="5"/>
        <v>0</v>
      </c>
      <c r="N49" s="25">
        <f t="shared" si="5"/>
        <v>0</v>
      </c>
      <c r="O49" s="25">
        <f t="shared" si="5"/>
        <v>0</v>
      </c>
      <c r="P49" s="25">
        <f t="shared" si="5"/>
        <v>0</v>
      </c>
      <c r="Q49" s="25">
        <f t="shared" si="5"/>
        <v>0</v>
      </c>
      <c r="R49" s="25">
        <f t="shared" si="5"/>
        <v>0</v>
      </c>
      <c r="S49" s="25">
        <f t="shared" si="5"/>
        <v>0</v>
      </c>
      <c r="T49" s="25">
        <f t="shared" si="5"/>
        <v>0</v>
      </c>
      <c r="U49" s="25">
        <f t="shared" si="5"/>
        <v>0</v>
      </c>
      <c r="V49" s="25">
        <f t="shared" si="5"/>
        <v>0</v>
      </c>
      <c r="W49" s="25">
        <f t="shared" si="5"/>
        <v>0</v>
      </c>
      <c r="X49" s="25">
        <f t="shared" si="5"/>
        <v>0</v>
      </c>
      <c r="Y49" s="22"/>
    </row>
    <row r="50" spans="1:25" x14ac:dyDescent="0.25">
      <c r="A50" s="32">
        <v>8</v>
      </c>
      <c r="B50" s="25"/>
      <c r="C50" s="25" t="s">
        <v>80</v>
      </c>
      <c r="D50" s="25">
        <f t="shared" si="5"/>
        <v>0</v>
      </c>
      <c r="E50" s="25">
        <f t="shared" si="5"/>
        <v>0</v>
      </c>
      <c r="F50" s="25">
        <f t="shared" si="5"/>
        <v>0</v>
      </c>
      <c r="G50" s="25">
        <f t="shared" si="5"/>
        <v>0</v>
      </c>
      <c r="H50" s="25">
        <f t="shared" si="5"/>
        <v>0</v>
      </c>
      <c r="I50" s="25">
        <f t="shared" si="5"/>
        <v>0</v>
      </c>
      <c r="J50" s="25">
        <f t="shared" si="5"/>
        <v>0</v>
      </c>
      <c r="K50" s="25">
        <f t="shared" si="5"/>
        <v>0</v>
      </c>
      <c r="L50" s="25">
        <f t="shared" si="5"/>
        <v>0</v>
      </c>
      <c r="M50" s="25">
        <f t="shared" si="5"/>
        <v>0</v>
      </c>
      <c r="N50" s="25">
        <f t="shared" si="5"/>
        <v>0</v>
      </c>
      <c r="O50" s="25">
        <f t="shared" si="5"/>
        <v>0</v>
      </c>
      <c r="P50" s="25">
        <f t="shared" si="5"/>
        <v>0</v>
      </c>
      <c r="Q50" s="25">
        <f t="shared" si="5"/>
        <v>0</v>
      </c>
      <c r="R50" s="25">
        <f t="shared" si="5"/>
        <v>0</v>
      </c>
      <c r="S50" s="25">
        <f t="shared" si="5"/>
        <v>0</v>
      </c>
      <c r="T50" s="25">
        <f t="shared" si="5"/>
        <v>0</v>
      </c>
      <c r="U50" s="25">
        <f t="shared" si="5"/>
        <v>0</v>
      </c>
      <c r="V50" s="25">
        <f t="shared" si="5"/>
        <v>0</v>
      </c>
      <c r="W50" s="25">
        <f t="shared" si="5"/>
        <v>0</v>
      </c>
      <c r="X50" s="25">
        <f t="shared" si="5"/>
        <v>0</v>
      </c>
      <c r="Y50" s="22"/>
    </row>
    <row r="51" spans="1:25" x14ac:dyDescent="0.25">
      <c r="A51" s="32">
        <v>9</v>
      </c>
      <c r="B51" s="25"/>
      <c r="C51" s="25" t="s">
        <v>81</v>
      </c>
      <c r="D51" s="25">
        <f t="shared" si="5"/>
        <v>0</v>
      </c>
      <c r="E51" s="25">
        <f t="shared" si="5"/>
        <v>0</v>
      </c>
      <c r="F51" s="25">
        <f t="shared" si="5"/>
        <v>0</v>
      </c>
      <c r="G51" s="25">
        <f t="shared" si="5"/>
        <v>0</v>
      </c>
      <c r="H51" s="25">
        <f t="shared" si="5"/>
        <v>0</v>
      </c>
      <c r="I51" s="25">
        <f t="shared" si="5"/>
        <v>0</v>
      </c>
      <c r="J51" s="25">
        <f t="shared" si="5"/>
        <v>0</v>
      </c>
      <c r="K51" s="25">
        <f t="shared" si="5"/>
        <v>0</v>
      </c>
      <c r="L51" s="25">
        <f t="shared" si="5"/>
        <v>0</v>
      </c>
      <c r="M51" s="25">
        <f t="shared" si="5"/>
        <v>0</v>
      </c>
      <c r="N51" s="25">
        <f t="shared" si="5"/>
        <v>0</v>
      </c>
      <c r="O51" s="25">
        <f t="shared" si="5"/>
        <v>0</v>
      </c>
      <c r="P51" s="25">
        <f t="shared" si="5"/>
        <v>0</v>
      </c>
      <c r="Q51" s="25">
        <f t="shared" si="5"/>
        <v>0</v>
      </c>
      <c r="R51" s="25">
        <f t="shared" si="5"/>
        <v>0</v>
      </c>
      <c r="S51" s="25">
        <f t="shared" si="5"/>
        <v>0</v>
      </c>
      <c r="T51" s="25">
        <f t="shared" si="5"/>
        <v>0</v>
      </c>
      <c r="U51" s="25">
        <f t="shared" si="5"/>
        <v>0</v>
      </c>
      <c r="V51" s="25">
        <f t="shared" si="5"/>
        <v>0</v>
      </c>
      <c r="W51" s="25">
        <f t="shared" si="5"/>
        <v>0</v>
      </c>
      <c r="X51" s="25">
        <f t="shared" si="5"/>
        <v>0</v>
      </c>
      <c r="Y51" s="22"/>
    </row>
    <row r="52" spans="1:25" x14ac:dyDescent="0.25">
      <c r="A52" s="32">
        <v>10</v>
      </c>
      <c r="B52" s="25"/>
      <c r="C52" s="25" t="s">
        <v>82</v>
      </c>
      <c r="D52" s="25">
        <f t="shared" si="5"/>
        <v>0</v>
      </c>
      <c r="E52" s="25">
        <f t="shared" si="5"/>
        <v>0</v>
      </c>
      <c r="F52" s="25">
        <f t="shared" si="5"/>
        <v>0</v>
      </c>
      <c r="G52" s="25">
        <f t="shared" si="5"/>
        <v>0</v>
      </c>
      <c r="H52" s="25">
        <f t="shared" si="5"/>
        <v>0</v>
      </c>
      <c r="I52" s="25">
        <f t="shared" si="5"/>
        <v>0</v>
      </c>
      <c r="J52" s="25">
        <f t="shared" si="5"/>
        <v>0</v>
      </c>
      <c r="K52" s="25">
        <f t="shared" si="5"/>
        <v>0</v>
      </c>
      <c r="L52" s="25">
        <f t="shared" si="5"/>
        <v>0</v>
      </c>
      <c r="M52" s="25">
        <f t="shared" si="5"/>
        <v>0</v>
      </c>
      <c r="N52" s="25">
        <f t="shared" si="5"/>
        <v>0</v>
      </c>
      <c r="O52" s="25">
        <f t="shared" si="5"/>
        <v>0</v>
      </c>
      <c r="P52" s="25">
        <f t="shared" si="5"/>
        <v>0</v>
      </c>
      <c r="Q52" s="25">
        <f t="shared" si="5"/>
        <v>0</v>
      </c>
      <c r="R52" s="25">
        <f t="shared" si="5"/>
        <v>0</v>
      </c>
      <c r="S52" s="25">
        <f t="shared" si="5"/>
        <v>0</v>
      </c>
      <c r="T52" s="25">
        <f t="shared" si="5"/>
        <v>0</v>
      </c>
      <c r="U52" s="25">
        <f t="shared" si="5"/>
        <v>0</v>
      </c>
      <c r="V52" s="25">
        <f t="shared" si="5"/>
        <v>0</v>
      </c>
      <c r="W52" s="25">
        <f t="shared" si="5"/>
        <v>0</v>
      </c>
      <c r="X52" s="25">
        <f t="shared" si="5"/>
        <v>0</v>
      </c>
      <c r="Y52" s="22"/>
    </row>
    <row r="53" spans="1:25" x14ac:dyDescent="0.25">
      <c r="A53" s="32">
        <v>11</v>
      </c>
      <c r="B53" s="25"/>
      <c r="C53" s="25" t="s">
        <v>83</v>
      </c>
      <c r="D53" s="25">
        <f t="shared" si="5"/>
        <v>0</v>
      </c>
      <c r="E53" s="25">
        <f t="shared" si="5"/>
        <v>0</v>
      </c>
      <c r="F53" s="25">
        <f t="shared" si="5"/>
        <v>0</v>
      </c>
      <c r="G53" s="25">
        <f t="shared" si="5"/>
        <v>0</v>
      </c>
      <c r="H53" s="25">
        <f t="shared" si="5"/>
        <v>0</v>
      </c>
      <c r="I53" s="25">
        <f t="shared" si="5"/>
        <v>0</v>
      </c>
      <c r="J53" s="25">
        <f t="shared" si="5"/>
        <v>0</v>
      </c>
      <c r="K53" s="25">
        <f t="shared" si="5"/>
        <v>0</v>
      </c>
      <c r="L53" s="25">
        <f t="shared" si="5"/>
        <v>0</v>
      </c>
      <c r="M53" s="25">
        <f t="shared" si="5"/>
        <v>0</v>
      </c>
      <c r="N53" s="25">
        <f t="shared" si="5"/>
        <v>0</v>
      </c>
      <c r="O53" s="25">
        <f t="shared" si="5"/>
        <v>0</v>
      </c>
      <c r="P53" s="25">
        <f t="shared" si="5"/>
        <v>0</v>
      </c>
      <c r="Q53" s="25">
        <f t="shared" si="5"/>
        <v>0</v>
      </c>
      <c r="R53" s="25">
        <f t="shared" si="5"/>
        <v>0</v>
      </c>
      <c r="S53" s="25">
        <f t="shared" si="5"/>
        <v>0</v>
      </c>
      <c r="T53" s="25">
        <f t="shared" si="5"/>
        <v>0</v>
      </c>
      <c r="U53" s="25">
        <f t="shared" si="5"/>
        <v>0</v>
      </c>
      <c r="V53" s="25">
        <f t="shared" si="5"/>
        <v>0</v>
      </c>
      <c r="W53" s="25">
        <f t="shared" si="5"/>
        <v>0</v>
      </c>
      <c r="X53" s="25">
        <f t="shared" si="5"/>
        <v>0</v>
      </c>
      <c r="Y53" s="22"/>
    </row>
    <row r="54" spans="1:25" x14ac:dyDescent="0.25">
      <c r="A54" s="32">
        <v>12</v>
      </c>
      <c r="B54" s="25"/>
      <c r="C54" s="25" t="s">
        <v>84</v>
      </c>
      <c r="D54" s="25">
        <f t="shared" si="5"/>
        <v>0</v>
      </c>
      <c r="E54" s="25">
        <f t="shared" si="5"/>
        <v>0</v>
      </c>
      <c r="F54" s="25">
        <f t="shared" si="5"/>
        <v>0</v>
      </c>
      <c r="G54" s="25">
        <f t="shared" si="5"/>
        <v>0</v>
      </c>
      <c r="H54" s="25">
        <f t="shared" si="5"/>
        <v>0</v>
      </c>
      <c r="I54" s="25">
        <f t="shared" si="5"/>
        <v>0</v>
      </c>
      <c r="J54" s="25">
        <f t="shared" si="5"/>
        <v>0</v>
      </c>
      <c r="K54" s="25">
        <f t="shared" si="5"/>
        <v>0</v>
      </c>
      <c r="L54" s="25">
        <f t="shared" si="5"/>
        <v>0</v>
      </c>
      <c r="M54" s="25">
        <f t="shared" si="5"/>
        <v>0</v>
      </c>
      <c r="N54" s="25">
        <f t="shared" si="5"/>
        <v>0</v>
      </c>
      <c r="O54" s="25">
        <f t="shared" si="5"/>
        <v>0</v>
      </c>
      <c r="P54" s="25">
        <f t="shared" si="5"/>
        <v>0</v>
      </c>
      <c r="Q54" s="25">
        <f t="shared" si="5"/>
        <v>0</v>
      </c>
      <c r="R54" s="25">
        <f t="shared" si="5"/>
        <v>0</v>
      </c>
      <c r="S54" s="25">
        <f t="shared" si="5"/>
        <v>0</v>
      </c>
      <c r="T54" s="25">
        <f t="shared" si="5"/>
        <v>0</v>
      </c>
      <c r="U54" s="25">
        <f t="shared" si="5"/>
        <v>0</v>
      </c>
      <c r="V54" s="25">
        <f t="shared" si="5"/>
        <v>0</v>
      </c>
      <c r="W54" s="25">
        <f t="shared" si="5"/>
        <v>0</v>
      </c>
      <c r="X54" s="25">
        <f t="shared" si="5"/>
        <v>0</v>
      </c>
      <c r="Y54" s="22"/>
    </row>
    <row r="55" spans="1:25" x14ac:dyDescent="0.25">
      <c r="A55" s="32">
        <v>13</v>
      </c>
      <c r="B55" s="25"/>
      <c r="C55" s="25" t="s">
        <v>85</v>
      </c>
      <c r="D55" s="25">
        <f t="shared" si="5"/>
        <v>0</v>
      </c>
      <c r="E55" s="25">
        <f t="shared" si="5"/>
        <v>0</v>
      </c>
      <c r="F55" s="25">
        <f t="shared" si="5"/>
        <v>0</v>
      </c>
      <c r="G55" s="25">
        <f t="shared" ref="G55:X55" si="6">G106+G156+G206+G256+G306+G356+G406+G456+G506+G556+G606+G656+G706+G756+G806+G856+G906+G956</f>
        <v>0</v>
      </c>
      <c r="H55" s="25">
        <f t="shared" si="6"/>
        <v>0</v>
      </c>
      <c r="I55" s="25">
        <f t="shared" si="6"/>
        <v>0</v>
      </c>
      <c r="J55" s="25">
        <f t="shared" si="6"/>
        <v>0</v>
      </c>
      <c r="K55" s="25">
        <f t="shared" si="6"/>
        <v>0</v>
      </c>
      <c r="L55" s="25">
        <f t="shared" si="6"/>
        <v>0</v>
      </c>
      <c r="M55" s="25">
        <f t="shared" si="6"/>
        <v>0</v>
      </c>
      <c r="N55" s="25">
        <f t="shared" si="6"/>
        <v>0</v>
      </c>
      <c r="O55" s="25">
        <f t="shared" si="6"/>
        <v>0</v>
      </c>
      <c r="P55" s="25">
        <f t="shared" si="6"/>
        <v>0</v>
      </c>
      <c r="Q55" s="25">
        <f t="shared" si="6"/>
        <v>0</v>
      </c>
      <c r="R55" s="25">
        <f t="shared" si="6"/>
        <v>0</v>
      </c>
      <c r="S55" s="25">
        <f t="shared" si="6"/>
        <v>0</v>
      </c>
      <c r="T55" s="25">
        <f t="shared" si="6"/>
        <v>0</v>
      </c>
      <c r="U55" s="25">
        <f t="shared" si="6"/>
        <v>0</v>
      </c>
      <c r="V55" s="25">
        <f t="shared" si="6"/>
        <v>0</v>
      </c>
      <c r="W55" s="25">
        <f t="shared" si="6"/>
        <v>0</v>
      </c>
      <c r="X55" s="25">
        <f t="shared" si="6"/>
        <v>0</v>
      </c>
      <c r="Y55" s="22"/>
    </row>
    <row r="56" spans="1:25" x14ac:dyDescent="0.25">
      <c r="A56" s="32">
        <v>15</v>
      </c>
      <c r="B56" s="25"/>
      <c r="C56" s="25" t="s">
        <v>86</v>
      </c>
      <c r="D56" s="25">
        <f t="shared" ref="D56:X56" si="7">D107+D157+D207+D257+D307+D357+D407+D457+D507+D557+D607+D657+D707+D757+D807+D857+D907+D957</f>
        <v>0</v>
      </c>
      <c r="E56" s="25">
        <f t="shared" si="7"/>
        <v>0</v>
      </c>
      <c r="F56" s="25">
        <f t="shared" si="7"/>
        <v>0</v>
      </c>
      <c r="G56" s="25">
        <f t="shared" si="7"/>
        <v>0</v>
      </c>
      <c r="H56" s="25">
        <f t="shared" si="7"/>
        <v>0</v>
      </c>
      <c r="I56" s="25">
        <f t="shared" si="7"/>
        <v>0</v>
      </c>
      <c r="J56" s="25">
        <f t="shared" si="7"/>
        <v>0</v>
      </c>
      <c r="K56" s="25">
        <f t="shared" si="7"/>
        <v>0</v>
      </c>
      <c r="L56" s="25">
        <f t="shared" si="7"/>
        <v>0</v>
      </c>
      <c r="M56" s="25">
        <f t="shared" si="7"/>
        <v>0</v>
      </c>
      <c r="N56" s="25">
        <f t="shared" si="7"/>
        <v>0</v>
      </c>
      <c r="O56" s="25">
        <f t="shared" si="7"/>
        <v>0</v>
      </c>
      <c r="P56" s="25">
        <f t="shared" si="7"/>
        <v>0</v>
      </c>
      <c r="Q56" s="25">
        <f t="shared" si="7"/>
        <v>0</v>
      </c>
      <c r="R56" s="25">
        <f t="shared" si="7"/>
        <v>0</v>
      </c>
      <c r="S56" s="25">
        <f t="shared" si="7"/>
        <v>0</v>
      </c>
      <c r="T56" s="25">
        <f t="shared" si="7"/>
        <v>0</v>
      </c>
      <c r="U56" s="25">
        <f t="shared" si="7"/>
        <v>0</v>
      </c>
      <c r="V56" s="25">
        <f t="shared" si="7"/>
        <v>0</v>
      </c>
      <c r="W56" s="25">
        <f t="shared" si="7"/>
        <v>0</v>
      </c>
      <c r="X56" s="25">
        <f t="shared" si="7"/>
        <v>0</v>
      </c>
      <c r="Y56" s="22"/>
    </row>
    <row r="57" spans="1:25" x14ac:dyDescent="0.25">
      <c r="A57" s="25"/>
      <c r="B57" s="24" t="s">
        <v>19</v>
      </c>
      <c r="C57" s="25"/>
      <c r="D57" s="25">
        <f>SUM(D10:D56)</f>
        <v>0</v>
      </c>
      <c r="E57" s="25">
        <f t="shared" ref="E57:X57" si="8">SUM(E10:E56)</f>
        <v>0</v>
      </c>
      <c r="F57" s="25">
        <f t="shared" si="8"/>
        <v>1</v>
      </c>
      <c r="G57" s="25">
        <f t="shared" si="8"/>
        <v>0</v>
      </c>
      <c r="H57" s="25">
        <f t="shared" si="8"/>
        <v>26</v>
      </c>
      <c r="I57" s="25">
        <f t="shared" si="8"/>
        <v>15</v>
      </c>
      <c r="J57" s="25">
        <f t="shared" si="8"/>
        <v>0</v>
      </c>
      <c r="K57" s="25">
        <f t="shared" si="8"/>
        <v>116</v>
      </c>
      <c r="L57" s="25">
        <f t="shared" si="8"/>
        <v>71</v>
      </c>
      <c r="M57" s="25">
        <f t="shared" si="8"/>
        <v>0</v>
      </c>
      <c r="N57" s="25">
        <f t="shared" si="8"/>
        <v>0</v>
      </c>
      <c r="O57" s="25">
        <f t="shared" si="8"/>
        <v>0</v>
      </c>
      <c r="P57" s="25">
        <f t="shared" si="8"/>
        <v>0</v>
      </c>
      <c r="Q57" s="25">
        <f t="shared" si="8"/>
        <v>0</v>
      </c>
      <c r="R57" s="25">
        <f t="shared" si="8"/>
        <v>0</v>
      </c>
      <c r="S57" s="25">
        <f t="shared" si="8"/>
        <v>0</v>
      </c>
      <c r="T57" s="25">
        <f t="shared" si="8"/>
        <v>0</v>
      </c>
      <c r="U57" s="25">
        <f t="shared" si="8"/>
        <v>0</v>
      </c>
      <c r="V57" s="25">
        <f t="shared" si="8"/>
        <v>0</v>
      </c>
      <c r="W57" s="25">
        <f t="shared" si="8"/>
        <v>0</v>
      </c>
      <c r="X57" s="25">
        <f t="shared" si="8"/>
        <v>0</v>
      </c>
      <c r="Y57" s="22"/>
    </row>
    <row r="58" spans="1:25" x14ac:dyDescent="0.25">
      <c r="A58" s="133" t="s">
        <v>178</v>
      </c>
      <c r="B58" s="24" t="s">
        <v>179</v>
      </c>
      <c r="C58" s="134"/>
      <c r="D58" s="25"/>
      <c r="E58" s="25"/>
      <c r="F58" s="25"/>
      <c r="G58" s="25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x14ac:dyDescent="0.25">
      <c r="A59" s="201" t="s">
        <v>180</v>
      </c>
      <c r="B59" s="202"/>
      <c r="C59" s="203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5"/>
    </row>
    <row r="60" spans="1:25" x14ac:dyDescent="0.25">
      <c r="A60" s="28" t="s">
        <v>69</v>
      </c>
      <c r="B60" s="29" t="s">
        <v>70</v>
      </c>
      <c r="C60" s="30"/>
      <c r="D60" s="31"/>
      <c r="E60" s="31"/>
      <c r="F60" s="3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2"/>
      <c r="X60" s="22"/>
      <c r="Y60" s="22"/>
    </row>
    <row r="61" spans="1:25" x14ac:dyDescent="0.25">
      <c r="A61" s="32">
        <v>1</v>
      </c>
      <c r="B61" s="25"/>
      <c r="C61" s="25" t="s">
        <v>37</v>
      </c>
      <c r="D61" s="25"/>
      <c r="E61" s="25"/>
      <c r="F61" s="25"/>
      <c r="G61" s="25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x14ac:dyDescent="0.25">
      <c r="A62" s="32">
        <v>2</v>
      </c>
      <c r="B62" s="25"/>
      <c r="C62" s="25" t="s">
        <v>38</v>
      </c>
      <c r="D62" s="25"/>
      <c r="E62" s="25"/>
      <c r="F62" s="25"/>
      <c r="G62" s="25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x14ac:dyDescent="0.25">
      <c r="A63" s="32">
        <v>3</v>
      </c>
      <c r="B63" s="25"/>
      <c r="C63" s="25" t="s">
        <v>39</v>
      </c>
      <c r="D63" s="25"/>
      <c r="E63" s="25"/>
      <c r="F63" s="25"/>
      <c r="G63" s="25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x14ac:dyDescent="0.25">
      <c r="A64" s="32">
        <v>4</v>
      </c>
      <c r="B64" s="25"/>
      <c r="C64" s="25" t="s">
        <v>40</v>
      </c>
      <c r="D64" s="25"/>
      <c r="E64" s="25"/>
      <c r="F64" s="25"/>
      <c r="G64" s="25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x14ac:dyDescent="0.25">
      <c r="A65" s="32">
        <v>5</v>
      </c>
      <c r="B65" s="25"/>
      <c r="C65" s="25" t="s">
        <v>41</v>
      </c>
      <c r="D65" s="25"/>
      <c r="E65" s="25"/>
      <c r="F65" s="25"/>
      <c r="G65" s="25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x14ac:dyDescent="0.25">
      <c r="A66" s="32">
        <v>6</v>
      </c>
      <c r="B66" s="25"/>
      <c r="C66" s="25" t="s">
        <v>42</v>
      </c>
      <c r="D66" s="25"/>
      <c r="E66" s="25"/>
      <c r="F66" s="25"/>
      <c r="G66" s="25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x14ac:dyDescent="0.25">
      <c r="A67" s="32">
        <v>7</v>
      </c>
      <c r="B67" s="25"/>
      <c r="C67" s="25" t="s">
        <v>43</v>
      </c>
      <c r="D67" s="25"/>
      <c r="E67" s="25"/>
      <c r="F67" s="25"/>
      <c r="G67" s="25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x14ac:dyDescent="0.25">
      <c r="A68" s="32">
        <v>8</v>
      </c>
      <c r="B68" s="25"/>
      <c r="C68" s="25" t="s">
        <v>44</v>
      </c>
      <c r="D68" s="25"/>
      <c r="E68" s="25"/>
      <c r="F68" s="25"/>
      <c r="G68" s="25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x14ac:dyDescent="0.25">
      <c r="A69" s="32">
        <v>9</v>
      </c>
      <c r="B69" s="25"/>
      <c r="C69" s="25" t="s">
        <v>45</v>
      </c>
      <c r="D69" s="25"/>
      <c r="E69" s="25"/>
      <c r="F69" s="25"/>
      <c r="G69" s="25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x14ac:dyDescent="0.25">
      <c r="A70" s="32">
        <v>10</v>
      </c>
      <c r="B70" s="25"/>
      <c r="C70" s="25" t="s">
        <v>46</v>
      </c>
      <c r="D70" s="25"/>
      <c r="E70" s="25"/>
      <c r="F70" s="25"/>
      <c r="G70" s="25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x14ac:dyDescent="0.25">
      <c r="A71" s="32">
        <v>11</v>
      </c>
      <c r="B71" s="25"/>
      <c r="C71" s="25" t="s">
        <v>47</v>
      </c>
      <c r="D71" s="25"/>
      <c r="E71" s="25"/>
      <c r="F71" s="25"/>
      <c r="G71" s="25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x14ac:dyDescent="0.25">
      <c r="A72" s="32">
        <v>12</v>
      </c>
      <c r="B72" s="25"/>
      <c r="C72" s="25" t="s">
        <v>48</v>
      </c>
      <c r="D72" s="25"/>
      <c r="E72" s="25"/>
      <c r="F72" s="25"/>
      <c r="G72" s="25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x14ac:dyDescent="0.25">
      <c r="A73" s="32">
        <v>13</v>
      </c>
      <c r="B73" s="25"/>
      <c r="C73" s="25" t="s">
        <v>49</v>
      </c>
      <c r="D73" s="25"/>
      <c r="E73" s="25"/>
      <c r="F73" s="25"/>
      <c r="G73" s="25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x14ac:dyDescent="0.25">
      <c r="A74" s="32">
        <v>14</v>
      </c>
      <c r="B74" s="25"/>
      <c r="C74" s="25" t="s">
        <v>50</v>
      </c>
      <c r="D74" s="25"/>
      <c r="E74" s="25"/>
      <c r="F74" s="25"/>
      <c r="G74" s="25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x14ac:dyDescent="0.25">
      <c r="A75" s="32">
        <v>15</v>
      </c>
      <c r="B75" s="25"/>
      <c r="C75" s="25" t="s">
        <v>51</v>
      </c>
      <c r="D75" s="25"/>
      <c r="E75" s="25"/>
      <c r="F75" s="25"/>
      <c r="G75" s="25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x14ac:dyDescent="0.25">
      <c r="A76" s="32">
        <v>16</v>
      </c>
      <c r="B76" s="25"/>
      <c r="C76" s="25" t="s">
        <v>52</v>
      </c>
      <c r="D76" s="25"/>
      <c r="E76" s="25"/>
      <c r="F76" s="25"/>
      <c r="G76" s="25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x14ac:dyDescent="0.25">
      <c r="A77" s="32">
        <v>17</v>
      </c>
      <c r="B77" s="25"/>
      <c r="C77" s="25" t="s">
        <v>53</v>
      </c>
      <c r="D77" s="25"/>
      <c r="E77" s="25"/>
      <c r="F77" s="25"/>
      <c r="G77" s="25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x14ac:dyDescent="0.25">
      <c r="A78" s="32">
        <v>18</v>
      </c>
      <c r="B78" s="25"/>
      <c r="C78" s="25" t="s">
        <v>54</v>
      </c>
      <c r="D78" s="25"/>
      <c r="E78" s="25"/>
      <c r="F78" s="25"/>
      <c r="G78" s="25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x14ac:dyDescent="0.25">
      <c r="A79" s="32">
        <v>19</v>
      </c>
      <c r="B79" s="25"/>
      <c r="C79" s="25" t="s">
        <v>55</v>
      </c>
      <c r="D79" s="25"/>
      <c r="E79" s="25"/>
      <c r="F79" s="25"/>
      <c r="G79" s="25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x14ac:dyDescent="0.25">
      <c r="A80" s="32">
        <v>20</v>
      </c>
      <c r="B80" s="25"/>
      <c r="C80" s="25" t="s">
        <v>56</v>
      </c>
      <c r="D80" s="25"/>
      <c r="E80" s="25"/>
      <c r="F80" s="25"/>
      <c r="G80" s="25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x14ac:dyDescent="0.25">
      <c r="A81" s="32">
        <v>21</v>
      </c>
      <c r="B81" s="25"/>
      <c r="C81" s="25" t="s">
        <v>57</v>
      </c>
      <c r="D81" s="25"/>
      <c r="E81" s="25"/>
      <c r="F81" s="25"/>
      <c r="G81" s="25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x14ac:dyDescent="0.25">
      <c r="A82" s="32">
        <v>22</v>
      </c>
      <c r="B82" s="25"/>
      <c r="C82" s="25" t="s">
        <v>58</v>
      </c>
      <c r="D82" s="25"/>
      <c r="E82" s="25"/>
      <c r="F82" s="25"/>
      <c r="G82" s="25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x14ac:dyDescent="0.25">
      <c r="A83" s="32">
        <v>23</v>
      </c>
      <c r="B83" s="25"/>
      <c r="C83" s="25" t="s">
        <v>59</v>
      </c>
      <c r="D83" s="25"/>
      <c r="E83" s="25"/>
      <c r="F83" s="25"/>
      <c r="G83" s="25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x14ac:dyDescent="0.25">
      <c r="A84" s="32">
        <v>24</v>
      </c>
      <c r="B84" s="25"/>
      <c r="C84" s="25" t="s">
        <v>60</v>
      </c>
      <c r="D84" s="25"/>
      <c r="E84" s="25"/>
      <c r="F84" s="25"/>
      <c r="G84" s="25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x14ac:dyDescent="0.25">
      <c r="A85" s="32">
        <v>25</v>
      </c>
      <c r="B85" s="25"/>
      <c r="C85" s="25" t="s">
        <v>61</v>
      </c>
      <c r="D85" s="25"/>
      <c r="E85" s="25"/>
      <c r="F85" s="25"/>
      <c r="G85" s="25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x14ac:dyDescent="0.25">
      <c r="A86" s="32">
        <v>26</v>
      </c>
      <c r="B86" s="25"/>
      <c r="C86" s="25" t="s">
        <v>62</v>
      </c>
      <c r="D86" s="25"/>
      <c r="E86" s="25"/>
      <c r="F86" s="25"/>
      <c r="G86" s="25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x14ac:dyDescent="0.25">
      <c r="A87" s="32">
        <v>27</v>
      </c>
      <c r="B87" s="25"/>
      <c r="C87" s="25" t="s">
        <v>63</v>
      </c>
      <c r="D87" s="25"/>
      <c r="E87" s="25"/>
      <c r="F87" s="25"/>
      <c r="G87" s="25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x14ac:dyDescent="0.25">
      <c r="A88" s="32">
        <v>28</v>
      </c>
      <c r="B88" s="25"/>
      <c r="C88" s="25" t="s">
        <v>64</v>
      </c>
      <c r="D88" s="25"/>
      <c r="E88" s="25"/>
      <c r="F88" s="25"/>
      <c r="G88" s="25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x14ac:dyDescent="0.25">
      <c r="A89" s="32">
        <v>29</v>
      </c>
      <c r="B89" s="25"/>
      <c r="C89" s="25" t="s">
        <v>65</v>
      </c>
      <c r="D89" s="25"/>
      <c r="E89" s="25"/>
      <c r="F89" s="25"/>
      <c r="G89" s="25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x14ac:dyDescent="0.25">
      <c r="A90" s="32">
        <v>30</v>
      </c>
      <c r="B90" s="25"/>
      <c r="C90" s="25" t="s">
        <v>66</v>
      </c>
      <c r="D90" s="25"/>
      <c r="E90" s="25"/>
      <c r="F90" s="25"/>
      <c r="G90" s="25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x14ac:dyDescent="0.25">
      <c r="A91" s="32">
        <v>31</v>
      </c>
      <c r="B91" s="25"/>
      <c r="C91" s="25" t="s">
        <v>67</v>
      </c>
      <c r="D91" s="25"/>
      <c r="E91" s="25"/>
      <c r="F91" s="25"/>
      <c r="G91" s="25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x14ac:dyDescent="0.25">
      <c r="A92" s="32">
        <v>32</v>
      </c>
      <c r="B92" s="25"/>
      <c r="C92" s="25" t="s">
        <v>68</v>
      </c>
      <c r="D92" s="25"/>
      <c r="E92" s="25"/>
      <c r="F92" s="25"/>
      <c r="G92" s="25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x14ac:dyDescent="0.25">
      <c r="A93" s="37" t="s">
        <v>71</v>
      </c>
      <c r="B93" s="24" t="s">
        <v>72</v>
      </c>
      <c r="C93" s="24"/>
      <c r="D93" s="24"/>
      <c r="E93" s="24"/>
      <c r="F93" s="24"/>
      <c r="G93" s="24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2"/>
      <c r="X93" s="22"/>
      <c r="Y93" s="22"/>
    </row>
    <row r="94" spans="1:25" x14ac:dyDescent="0.25">
      <c r="A94" s="32">
        <v>1</v>
      </c>
      <c r="B94" s="25"/>
      <c r="C94" s="25" t="s">
        <v>73</v>
      </c>
      <c r="D94" s="25"/>
      <c r="E94" s="25"/>
      <c r="F94" s="25"/>
      <c r="G94" s="25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x14ac:dyDescent="0.25">
      <c r="A95" s="32">
        <v>2</v>
      </c>
      <c r="B95" s="25"/>
      <c r="C95" s="25" t="s">
        <v>74</v>
      </c>
      <c r="D95" s="25"/>
      <c r="E95" s="25"/>
      <c r="F95" s="25"/>
      <c r="G95" s="25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x14ac:dyDescent="0.25">
      <c r="A96" s="32">
        <v>3</v>
      </c>
      <c r="B96" s="25"/>
      <c r="C96" s="25" t="s">
        <v>75</v>
      </c>
      <c r="D96" s="25"/>
      <c r="E96" s="25"/>
      <c r="F96" s="25"/>
      <c r="G96" s="25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x14ac:dyDescent="0.25">
      <c r="A97" s="32">
        <v>4</v>
      </c>
      <c r="B97" s="25"/>
      <c r="C97" s="25" t="s">
        <v>76</v>
      </c>
      <c r="D97" s="25"/>
      <c r="E97" s="25"/>
      <c r="F97" s="25"/>
      <c r="G97" s="25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x14ac:dyDescent="0.25">
      <c r="A98" s="32">
        <v>5</v>
      </c>
      <c r="B98" s="25"/>
      <c r="C98" s="25" t="s">
        <v>77</v>
      </c>
      <c r="D98" s="25"/>
      <c r="E98" s="25"/>
      <c r="F98" s="25"/>
      <c r="G98" s="25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x14ac:dyDescent="0.25">
      <c r="A99" s="32">
        <v>6</v>
      </c>
      <c r="B99" s="25"/>
      <c r="C99" s="25" t="s">
        <v>78</v>
      </c>
      <c r="D99" s="25"/>
      <c r="E99" s="25"/>
      <c r="F99" s="25"/>
      <c r="G99" s="25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x14ac:dyDescent="0.25">
      <c r="A100" s="32">
        <v>7</v>
      </c>
      <c r="B100" s="25"/>
      <c r="C100" s="25" t="s">
        <v>79</v>
      </c>
      <c r="D100" s="25"/>
      <c r="E100" s="25"/>
      <c r="F100" s="25"/>
      <c r="G100" s="25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x14ac:dyDescent="0.25">
      <c r="A101" s="32">
        <v>8</v>
      </c>
      <c r="B101" s="25"/>
      <c r="C101" s="25" t="s">
        <v>80</v>
      </c>
      <c r="D101" s="25"/>
      <c r="E101" s="25"/>
      <c r="F101" s="25"/>
      <c r="G101" s="25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x14ac:dyDescent="0.25">
      <c r="A102" s="32">
        <v>9</v>
      </c>
      <c r="B102" s="25"/>
      <c r="C102" s="25" t="s">
        <v>81</v>
      </c>
      <c r="D102" s="25"/>
      <c r="E102" s="25"/>
      <c r="F102" s="25"/>
      <c r="G102" s="25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x14ac:dyDescent="0.25">
      <c r="A103" s="32">
        <v>10</v>
      </c>
      <c r="B103" s="25"/>
      <c r="C103" s="25" t="s">
        <v>82</v>
      </c>
      <c r="D103" s="25"/>
      <c r="E103" s="25"/>
      <c r="F103" s="25"/>
      <c r="G103" s="25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x14ac:dyDescent="0.25">
      <c r="A104" s="32">
        <v>11</v>
      </c>
      <c r="B104" s="25"/>
      <c r="C104" s="25" t="s">
        <v>83</v>
      </c>
      <c r="D104" s="25"/>
      <c r="E104" s="25"/>
      <c r="F104" s="25"/>
      <c r="G104" s="25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x14ac:dyDescent="0.25">
      <c r="A105" s="32">
        <v>12</v>
      </c>
      <c r="B105" s="25"/>
      <c r="C105" s="25" t="s">
        <v>84</v>
      </c>
      <c r="D105" s="25"/>
      <c r="E105" s="25"/>
      <c r="F105" s="25"/>
      <c r="G105" s="25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x14ac:dyDescent="0.25">
      <c r="A106" s="32">
        <v>13</v>
      </c>
      <c r="B106" s="25"/>
      <c r="C106" s="25" t="s">
        <v>85</v>
      </c>
      <c r="D106" s="25"/>
      <c r="E106" s="25"/>
      <c r="F106" s="25"/>
      <c r="G106" s="25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x14ac:dyDescent="0.25">
      <c r="A107" s="32">
        <v>15</v>
      </c>
      <c r="B107" s="25"/>
      <c r="C107" s="25" t="s">
        <v>86</v>
      </c>
      <c r="D107" s="25"/>
      <c r="E107" s="25"/>
      <c r="F107" s="25"/>
      <c r="G107" s="25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x14ac:dyDescent="0.25">
      <c r="A108" s="25"/>
      <c r="B108" s="24" t="s">
        <v>19</v>
      </c>
      <c r="C108" s="25"/>
      <c r="D108" s="25"/>
      <c r="E108" s="25"/>
      <c r="F108" s="25"/>
      <c r="G108" s="25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x14ac:dyDescent="0.25">
      <c r="A109" s="201" t="s">
        <v>184</v>
      </c>
      <c r="B109" s="202"/>
      <c r="C109" s="203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5"/>
    </row>
    <row r="110" spans="1:25" x14ac:dyDescent="0.25">
      <c r="A110" s="28" t="s">
        <v>69</v>
      </c>
      <c r="B110" s="29" t="s">
        <v>70</v>
      </c>
      <c r="C110" s="30"/>
      <c r="D110" s="31"/>
      <c r="E110" s="31"/>
      <c r="F110" s="3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2"/>
      <c r="X110" s="22"/>
      <c r="Y110" s="22"/>
    </row>
    <row r="111" spans="1:25" x14ac:dyDescent="0.25">
      <c r="A111" s="32">
        <v>1</v>
      </c>
      <c r="B111" s="25"/>
      <c r="C111" s="25" t="s">
        <v>37</v>
      </c>
      <c r="D111" s="25"/>
      <c r="E111" s="25"/>
      <c r="F111" s="25"/>
      <c r="G111" s="25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x14ac:dyDescent="0.25">
      <c r="A112" s="32">
        <v>2</v>
      </c>
      <c r="B112" s="25"/>
      <c r="C112" s="25" t="s">
        <v>38</v>
      </c>
      <c r="D112" s="25"/>
      <c r="E112" s="25"/>
      <c r="F112" s="25"/>
      <c r="G112" s="25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x14ac:dyDescent="0.25">
      <c r="A113" s="32">
        <v>3</v>
      </c>
      <c r="B113" s="25"/>
      <c r="C113" s="25" t="s">
        <v>39</v>
      </c>
      <c r="D113" s="25"/>
      <c r="E113" s="25"/>
      <c r="F113" s="25"/>
      <c r="G113" s="25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x14ac:dyDescent="0.25">
      <c r="A114" s="32">
        <v>4</v>
      </c>
      <c r="B114" s="25"/>
      <c r="C114" s="25" t="s">
        <v>40</v>
      </c>
      <c r="D114" s="25"/>
      <c r="E114" s="25"/>
      <c r="F114" s="25"/>
      <c r="G114" s="25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x14ac:dyDescent="0.25">
      <c r="A115" s="32">
        <v>5</v>
      </c>
      <c r="B115" s="25"/>
      <c r="C115" s="25" t="s">
        <v>41</v>
      </c>
      <c r="D115" s="25"/>
      <c r="E115" s="25"/>
      <c r="F115" s="25"/>
      <c r="G115" s="25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x14ac:dyDescent="0.25">
      <c r="A116" s="32">
        <v>6</v>
      </c>
      <c r="B116" s="25"/>
      <c r="C116" s="25" t="s">
        <v>42</v>
      </c>
      <c r="D116" s="25"/>
      <c r="E116" s="25"/>
      <c r="F116" s="25"/>
      <c r="G116" s="25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x14ac:dyDescent="0.25">
      <c r="A117" s="32">
        <v>7</v>
      </c>
      <c r="B117" s="25"/>
      <c r="C117" s="25" t="s">
        <v>43</v>
      </c>
      <c r="D117" s="25"/>
      <c r="E117" s="25"/>
      <c r="F117" s="25"/>
      <c r="G117" s="25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x14ac:dyDescent="0.25">
      <c r="A118" s="32">
        <v>8</v>
      </c>
      <c r="B118" s="25"/>
      <c r="C118" s="25" t="s">
        <v>44</v>
      </c>
      <c r="D118" s="25"/>
      <c r="E118" s="25"/>
      <c r="F118" s="25"/>
      <c r="G118" s="25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x14ac:dyDescent="0.25">
      <c r="A119" s="32">
        <v>9</v>
      </c>
      <c r="B119" s="25"/>
      <c r="C119" s="25" t="s">
        <v>45</v>
      </c>
      <c r="D119" s="25"/>
      <c r="E119" s="25"/>
      <c r="F119" s="25"/>
      <c r="G119" s="25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x14ac:dyDescent="0.25">
      <c r="A120" s="32">
        <v>10</v>
      </c>
      <c r="B120" s="25" t="s">
        <v>184</v>
      </c>
      <c r="C120" s="25" t="s">
        <v>46</v>
      </c>
      <c r="D120" s="25"/>
      <c r="E120" s="25"/>
      <c r="F120" s="25">
        <v>0</v>
      </c>
      <c r="G120" s="25"/>
      <c r="H120" s="22"/>
      <c r="I120" s="22">
        <v>0</v>
      </c>
      <c r="J120" s="22"/>
      <c r="K120" s="22"/>
      <c r="L120" s="22">
        <v>3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</row>
    <row r="121" spans="1:25" x14ac:dyDescent="0.25">
      <c r="A121" s="32">
        <v>11</v>
      </c>
      <c r="B121" s="25"/>
      <c r="C121" s="25" t="s">
        <v>47</v>
      </c>
      <c r="D121" s="25"/>
      <c r="E121" s="25"/>
      <c r="F121" s="25"/>
      <c r="G121" s="25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x14ac:dyDescent="0.25">
      <c r="A122" s="32">
        <v>12</v>
      </c>
      <c r="B122" s="25"/>
      <c r="C122" s="25" t="s">
        <v>48</v>
      </c>
      <c r="D122" s="25"/>
      <c r="E122" s="25"/>
      <c r="F122" s="25"/>
      <c r="G122" s="25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x14ac:dyDescent="0.25">
      <c r="A123" s="32">
        <v>13</v>
      </c>
      <c r="B123" s="25"/>
      <c r="C123" s="25" t="s">
        <v>49</v>
      </c>
      <c r="D123" s="25"/>
      <c r="E123" s="25"/>
      <c r="F123" s="25"/>
      <c r="G123" s="25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x14ac:dyDescent="0.25">
      <c r="A124" s="32">
        <v>14</v>
      </c>
      <c r="B124" s="25"/>
      <c r="C124" s="25" t="s">
        <v>50</v>
      </c>
      <c r="D124" s="25"/>
      <c r="E124" s="25"/>
      <c r="F124" s="25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x14ac:dyDescent="0.25">
      <c r="A125" s="32">
        <v>15</v>
      </c>
      <c r="B125" s="25" t="s">
        <v>184</v>
      </c>
      <c r="C125" s="25" t="s">
        <v>51</v>
      </c>
      <c r="D125" s="25"/>
      <c r="E125" s="25"/>
      <c r="F125" s="25">
        <v>0</v>
      </c>
      <c r="G125" s="25"/>
      <c r="H125" s="22"/>
      <c r="I125" s="22">
        <v>0</v>
      </c>
      <c r="J125" s="22"/>
      <c r="K125" s="22"/>
      <c r="L125" s="22">
        <v>2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</row>
    <row r="126" spans="1:25" x14ac:dyDescent="0.25">
      <c r="A126" s="32">
        <v>16</v>
      </c>
      <c r="B126" s="25"/>
      <c r="C126" s="25" t="s">
        <v>52</v>
      </c>
      <c r="D126" s="25"/>
      <c r="E126" s="25"/>
      <c r="F126" s="25"/>
      <c r="G126" s="25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x14ac:dyDescent="0.25">
      <c r="A127" s="32">
        <v>17</v>
      </c>
      <c r="B127" s="25"/>
      <c r="C127" s="25" t="s">
        <v>53</v>
      </c>
      <c r="D127" s="25"/>
      <c r="E127" s="25"/>
      <c r="F127" s="25"/>
      <c r="G127" s="25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x14ac:dyDescent="0.25">
      <c r="A128" s="32">
        <v>18</v>
      </c>
      <c r="B128" s="25"/>
      <c r="C128" s="25" t="s">
        <v>54</v>
      </c>
      <c r="D128" s="25"/>
      <c r="E128" s="25"/>
      <c r="F128" s="25"/>
      <c r="G128" s="25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x14ac:dyDescent="0.25">
      <c r="A129" s="32">
        <v>19</v>
      </c>
      <c r="B129" s="25"/>
      <c r="C129" s="25" t="s">
        <v>55</v>
      </c>
      <c r="D129" s="25"/>
      <c r="E129" s="25"/>
      <c r="F129" s="25"/>
      <c r="G129" s="25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x14ac:dyDescent="0.25">
      <c r="A130" s="32">
        <v>20</v>
      </c>
      <c r="B130" s="25"/>
      <c r="C130" s="25" t="s">
        <v>56</v>
      </c>
      <c r="D130" s="25"/>
      <c r="E130" s="25"/>
      <c r="F130" s="25"/>
      <c r="G130" s="25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x14ac:dyDescent="0.25">
      <c r="A131" s="32">
        <v>21</v>
      </c>
      <c r="B131" s="25"/>
      <c r="C131" s="25" t="s">
        <v>57</v>
      </c>
      <c r="D131" s="25"/>
      <c r="E131" s="25"/>
      <c r="F131" s="25"/>
      <c r="G131" s="25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x14ac:dyDescent="0.25">
      <c r="A132" s="32">
        <v>22</v>
      </c>
      <c r="B132" s="25"/>
      <c r="C132" s="25" t="s">
        <v>58</v>
      </c>
      <c r="D132" s="25"/>
      <c r="E132" s="25"/>
      <c r="F132" s="25"/>
      <c r="G132" s="25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x14ac:dyDescent="0.25">
      <c r="A133" s="32">
        <v>23</v>
      </c>
      <c r="B133" s="25"/>
      <c r="C133" s="25" t="s">
        <v>59</v>
      </c>
      <c r="D133" s="25"/>
      <c r="E133" s="25"/>
      <c r="F133" s="25"/>
      <c r="G133" s="25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x14ac:dyDescent="0.25">
      <c r="A134" s="32">
        <v>24</v>
      </c>
      <c r="B134" s="25"/>
      <c r="C134" s="25" t="s">
        <v>60</v>
      </c>
      <c r="D134" s="25"/>
      <c r="E134" s="25"/>
      <c r="F134" s="25"/>
      <c r="G134" s="25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x14ac:dyDescent="0.25">
      <c r="A135" s="32">
        <v>25</v>
      </c>
      <c r="B135" s="25"/>
      <c r="C135" s="25" t="s">
        <v>61</v>
      </c>
      <c r="D135" s="25"/>
      <c r="E135" s="25"/>
      <c r="F135" s="25"/>
      <c r="G135" s="25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x14ac:dyDescent="0.25">
      <c r="A136" s="32">
        <v>26</v>
      </c>
      <c r="B136" s="25"/>
      <c r="C136" s="25" t="s">
        <v>62</v>
      </c>
      <c r="D136" s="25"/>
      <c r="E136" s="25"/>
      <c r="F136" s="25"/>
      <c r="G136" s="25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x14ac:dyDescent="0.25">
      <c r="A137" s="32">
        <v>27</v>
      </c>
      <c r="B137" s="25"/>
      <c r="C137" s="25" t="s">
        <v>63</v>
      </c>
      <c r="D137" s="25"/>
      <c r="E137" s="25"/>
      <c r="F137" s="25"/>
      <c r="G137" s="25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x14ac:dyDescent="0.25">
      <c r="A138" s="32">
        <v>28</v>
      </c>
      <c r="B138" s="25"/>
      <c r="C138" s="25" t="s">
        <v>64</v>
      </c>
      <c r="D138" s="25"/>
      <c r="E138" s="25"/>
      <c r="F138" s="25"/>
      <c r="G138" s="25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x14ac:dyDescent="0.25">
      <c r="A139" s="32">
        <v>29</v>
      </c>
      <c r="B139" s="25"/>
      <c r="C139" s="25" t="s">
        <v>65</v>
      </c>
      <c r="D139" s="25"/>
      <c r="E139" s="25"/>
      <c r="F139" s="25"/>
      <c r="G139" s="25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x14ac:dyDescent="0.25">
      <c r="A140" s="32">
        <v>30</v>
      </c>
      <c r="B140" s="25"/>
      <c r="C140" s="25" t="s">
        <v>66</v>
      </c>
      <c r="D140" s="25"/>
      <c r="E140" s="25"/>
      <c r="F140" s="25"/>
      <c r="G140" s="25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x14ac:dyDescent="0.25">
      <c r="A141" s="32">
        <v>31</v>
      </c>
      <c r="B141" s="25"/>
      <c r="C141" s="25" t="s">
        <v>67</v>
      </c>
      <c r="D141" s="25"/>
      <c r="E141" s="25"/>
      <c r="F141" s="25"/>
      <c r="G141" s="25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x14ac:dyDescent="0.25">
      <c r="A142" s="32">
        <v>32</v>
      </c>
      <c r="B142" s="25"/>
      <c r="C142" s="25" t="s">
        <v>68</v>
      </c>
      <c r="D142" s="25"/>
      <c r="E142" s="25"/>
      <c r="F142" s="25"/>
      <c r="G142" s="25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x14ac:dyDescent="0.25">
      <c r="A143" s="37" t="s">
        <v>71</v>
      </c>
      <c r="B143" s="24" t="s">
        <v>72</v>
      </c>
      <c r="C143" s="24"/>
      <c r="D143" s="24"/>
      <c r="E143" s="24"/>
      <c r="F143" s="24"/>
      <c r="G143" s="24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2"/>
      <c r="X143" s="22"/>
      <c r="Y143" s="22"/>
    </row>
    <row r="144" spans="1:25" x14ac:dyDescent="0.25">
      <c r="A144" s="32">
        <v>1</v>
      </c>
      <c r="B144" s="25"/>
      <c r="C144" s="25" t="s">
        <v>73</v>
      </c>
      <c r="D144" s="25"/>
      <c r="E144" s="25"/>
      <c r="F144" s="25"/>
      <c r="G144" s="25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x14ac:dyDescent="0.25">
      <c r="A145" s="32">
        <v>2</v>
      </c>
      <c r="B145" s="25"/>
      <c r="C145" s="25" t="s">
        <v>74</v>
      </c>
      <c r="D145" s="25"/>
      <c r="E145" s="25"/>
      <c r="F145" s="25"/>
      <c r="G145" s="25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x14ac:dyDescent="0.25">
      <c r="A146" s="32">
        <v>3</v>
      </c>
      <c r="B146" s="25"/>
      <c r="C146" s="25" t="s">
        <v>75</v>
      </c>
      <c r="D146" s="25"/>
      <c r="E146" s="25"/>
      <c r="F146" s="25"/>
      <c r="G146" s="25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x14ac:dyDescent="0.25">
      <c r="A147" s="32">
        <v>4</v>
      </c>
      <c r="B147" s="25"/>
      <c r="C147" s="25" t="s">
        <v>76</v>
      </c>
      <c r="D147" s="25"/>
      <c r="E147" s="25"/>
      <c r="F147" s="25"/>
      <c r="G147" s="25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x14ac:dyDescent="0.25">
      <c r="A148" s="32">
        <v>5</v>
      </c>
      <c r="B148" s="25"/>
      <c r="C148" s="25" t="s">
        <v>77</v>
      </c>
      <c r="D148" s="25"/>
      <c r="E148" s="25"/>
      <c r="F148" s="25"/>
      <c r="G148" s="25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x14ac:dyDescent="0.25">
      <c r="A149" s="32">
        <v>6</v>
      </c>
      <c r="B149" s="25"/>
      <c r="C149" s="25" t="s">
        <v>78</v>
      </c>
      <c r="D149" s="25"/>
      <c r="E149" s="25"/>
      <c r="F149" s="25"/>
      <c r="G149" s="25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x14ac:dyDescent="0.25">
      <c r="A150" s="32">
        <v>7</v>
      </c>
      <c r="B150" s="25"/>
      <c r="C150" s="25" t="s">
        <v>79</v>
      </c>
      <c r="D150" s="25"/>
      <c r="E150" s="25"/>
      <c r="F150" s="25"/>
      <c r="G150" s="25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x14ac:dyDescent="0.25">
      <c r="A151" s="32">
        <v>8</v>
      </c>
      <c r="B151" s="25"/>
      <c r="C151" s="25" t="s">
        <v>80</v>
      </c>
      <c r="D151" s="25"/>
      <c r="E151" s="25"/>
      <c r="F151" s="25"/>
      <c r="G151" s="25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x14ac:dyDescent="0.25">
      <c r="A152" s="32">
        <v>9</v>
      </c>
      <c r="B152" s="25"/>
      <c r="C152" s="25" t="s">
        <v>81</v>
      </c>
      <c r="D152" s="25"/>
      <c r="E152" s="25"/>
      <c r="F152" s="25"/>
      <c r="G152" s="25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x14ac:dyDescent="0.25">
      <c r="A153" s="32">
        <v>10</v>
      </c>
      <c r="B153" s="25"/>
      <c r="C153" s="25" t="s">
        <v>82</v>
      </c>
      <c r="D153" s="25"/>
      <c r="E153" s="25"/>
      <c r="F153" s="25"/>
      <c r="G153" s="25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x14ac:dyDescent="0.25">
      <c r="A154" s="32">
        <v>11</v>
      </c>
      <c r="B154" s="25"/>
      <c r="C154" s="25" t="s">
        <v>83</v>
      </c>
      <c r="D154" s="25"/>
      <c r="E154" s="25"/>
      <c r="F154" s="25"/>
      <c r="G154" s="25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x14ac:dyDescent="0.25">
      <c r="A155" s="32">
        <v>12</v>
      </c>
      <c r="B155" s="25"/>
      <c r="C155" s="25" t="s">
        <v>84</v>
      </c>
      <c r="D155" s="25"/>
      <c r="E155" s="25"/>
      <c r="F155" s="25"/>
      <c r="G155" s="25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x14ac:dyDescent="0.25">
      <c r="A156" s="32">
        <v>13</v>
      </c>
      <c r="B156" s="25"/>
      <c r="C156" s="25" t="s">
        <v>85</v>
      </c>
      <c r="D156" s="25"/>
      <c r="E156" s="25"/>
      <c r="F156" s="25"/>
      <c r="G156" s="25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x14ac:dyDescent="0.25">
      <c r="A157" s="32">
        <v>15</v>
      </c>
      <c r="B157" s="25"/>
      <c r="C157" s="25" t="s">
        <v>86</v>
      </c>
      <c r="D157" s="25"/>
      <c r="E157" s="25"/>
      <c r="F157" s="25"/>
      <c r="G157" s="25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x14ac:dyDescent="0.25">
      <c r="A158" s="25"/>
      <c r="B158" s="24" t="s">
        <v>19</v>
      </c>
      <c r="C158" s="25"/>
      <c r="D158" s="25"/>
      <c r="E158" s="25"/>
      <c r="F158" s="25"/>
      <c r="G158" s="25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x14ac:dyDescent="0.25">
      <c r="A159" s="201" t="s">
        <v>189</v>
      </c>
      <c r="B159" s="202"/>
      <c r="C159" s="20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5"/>
    </row>
    <row r="160" spans="1:25" ht="20.25" customHeight="1" x14ac:dyDescent="0.25">
      <c r="A160" s="28" t="s">
        <v>69</v>
      </c>
      <c r="B160" s="29" t="s">
        <v>70</v>
      </c>
      <c r="C160" s="30"/>
      <c r="D160" s="31"/>
      <c r="E160" s="31"/>
      <c r="F160" s="3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2"/>
      <c r="X160" s="22"/>
      <c r="Y160" s="22"/>
    </row>
    <row r="161" spans="1:25" x14ac:dyDescent="0.25">
      <c r="A161" s="32">
        <v>1</v>
      </c>
      <c r="B161" s="25"/>
      <c r="C161" s="25" t="s">
        <v>37</v>
      </c>
      <c r="D161" s="25"/>
      <c r="E161" s="25"/>
      <c r="F161" s="25"/>
      <c r="G161" s="25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x14ac:dyDescent="0.25">
      <c r="A162" s="32">
        <v>2</v>
      </c>
      <c r="B162" s="25"/>
      <c r="C162" s="25" t="s">
        <v>38</v>
      </c>
      <c r="D162" s="25"/>
      <c r="E162" s="25"/>
      <c r="F162" s="25"/>
      <c r="G162" s="25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x14ac:dyDescent="0.25">
      <c r="A163" s="32">
        <v>3</v>
      </c>
      <c r="B163" s="25"/>
      <c r="C163" s="25" t="s">
        <v>39</v>
      </c>
      <c r="D163" s="25"/>
      <c r="E163" s="25"/>
      <c r="F163" s="25"/>
      <c r="G163" s="25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x14ac:dyDescent="0.25">
      <c r="A164" s="32">
        <v>4</v>
      </c>
      <c r="B164" s="25"/>
      <c r="C164" s="25" t="s">
        <v>40</v>
      </c>
      <c r="D164" s="25"/>
      <c r="E164" s="25"/>
      <c r="F164" s="25"/>
      <c r="G164" s="25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x14ac:dyDescent="0.25">
      <c r="A165" s="32">
        <v>5</v>
      </c>
      <c r="B165" s="25"/>
      <c r="C165" s="25" t="s">
        <v>41</v>
      </c>
      <c r="D165" s="25"/>
      <c r="E165" s="25"/>
      <c r="F165" s="25"/>
      <c r="G165" s="25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x14ac:dyDescent="0.25">
      <c r="A166" s="32">
        <v>6</v>
      </c>
      <c r="B166" s="25"/>
      <c r="C166" s="25" t="s">
        <v>42</v>
      </c>
      <c r="D166" s="25"/>
      <c r="E166" s="25"/>
      <c r="F166" s="25"/>
      <c r="G166" s="25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x14ac:dyDescent="0.25">
      <c r="A167" s="32">
        <v>7</v>
      </c>
      <c r="B167" s="25"/>
      <c r="C167" s="25" t="s">
        <v>43</v>
      </c>
      <c r="D167" s="25"/>
      <c r="E167" s="25"/>
      <c r="F167" s="25"/>
      <c r="G167" s="25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x14ac:dyDescent="0.25">
      <c r="A168" s="32">
        <v>8</v>
      </c>
      <c r="B168" s="25"/>
      <c r="C168" s="25" t="s">
        <v>44</v>
      </c>
      <c r="D168" s="25"/>
      <c r="E168" s="25"/>
      <c r="F168" s="25"/>
      <c r="G168" s="25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x14ac:dyDescent="0.25">
      <c r="A169" s="32">
        <v>9</v>
      </c>
      <c r="B169" s="25"/>
      <c r="C169" s="25" t="s">
        <v>45</v>
      </c>
      <c r="D169" s="25"/>
      <c r="E169" s="25"/>
      <c r="F169" s="25"/>
      <c r="G169" s="25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x14ac:dyDescent="0.25">
      <c r="A170" s="32">
        <v>10</v>
      </c>
      <c r="B170" s="25"/>
      <c r="C170" s="25" t="s">
        <v>46</v>
      </c>
      <c r="D170" s="25"/>
      <c r="E170" s="25"/>
      <c r="F170" s="25"/>
      <c r="G170" s="25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x14ac:dyDescent="0.25">
      <c r="A171" s="32">
        <v>11</v>
      </c>
      <c r="B171" s="25"/>
      <c r="C171" s="25" t="s">
        <v>47</v>
      </c>
      <c r="D171" s="25"/>
      <c r="E171" s="25"/>
      <c r="F171" s="25"/>
      <c r="G171" s="25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x14ac:dyDescent="0.25">
      <c r="A172" s="32">
        <v>12</v>
      </c>
      <c r="B172" s="25"/>
      <c r="C172" s="25" t="s">
        <v>48</v>
      </c>
      <c r="D172" s="25"/>
      <c r="E172" s="25"/>
      <c r="F172" s="25"/>
      <c r="G172" s="25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x14ac:dyDescent="0.25">
      <c r="A173" s="32">
        <v>13</v>
      </c>
      <c r="B173" s="25"/>
      <c r="C173" s="25" t="s">
        <v>49</v>
      </c>
      <c r="D173" s="25"/>
      <c r="E173" s="25"/>
      <c r="F173" s="25"/>
      <c r="G173" s="25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x14ac:dyDescent="0.25">
      <c r="A174" s="32">
        <v>14</v>
      </c>
      <c r="B174" s="25"/>
      <c r="C174" s="25" t="s">
        <v>50</v>
      </c>
      <c r="D174" s="25"/>
      <c r="E174" s="25"/>
      <c r="F174" s="25"/>
      <c r="G174" s="25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x14ac:dyDescent="0.25">
      <c r="A175" s="32">
        <v>15</v>
      </c>
      <c r="B175" s="25"/>
      <c r="C175" s="25" t="s">
        <v>51</v>
      </c>
      <c r="D175" s="25"/>
      <c r="E175" s="25"/>
      <c r="F175" s="25">
        <v>0</v>
      </c>
      <c r="G175" s="25"/>
      <c r="H175" s="22"/>
      <c r="I175" s="22">
        <v>0</v>
      </c>
      <c r="J175" s="22"/>
      <c r="K175" s="22"/>
      <c r="L175" s="22">
        <v>0</v>
      </c>
      <c r="M175" s="22"/>
      <c r="N175" s="22"/>
      <c r="O175" s="22">
        <v>0</v>
      </c>
      <c r="P175" s="22"/>
      <c r="Q175" s="22"/>
      <c r="R175" s="22">
        <v>0</v>
      </c>
      <c r="S175" s="22"/>
      <c r="T175" s="22"/>
      <c r="U175" s="22">
        <v>0</v>
      </c>
      <c r="V175" s="22"/>
      <c r="W175" s="22"/>
      <c r="X175" s="22">
        <v>0</v>
      </c>
      <c r="Y175" s="22" t="s">
        <v>190</v>
      </c>
    </row>
    <row r="176" spans="1:25" x14ac:dyDescent="0.25">
      <c r="A176" s="32">
        <v>16</v>
      </c>
      <c r="B176" s="25"/>
      <c r="C176" s="25" t="s">
        <v>52</v>
      </c>
      <c r="D176" s="25"/>
      <c r="E176" s="25"/>
      <c r="F176" s="25"/>
      <c r="G176" s="25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x14ac:dyDescent="0.25">
      <c r="A177" s="32">
        <v>17</v>
      </c>
      <c r="B177" s="25"/>
      <c r="C177" s="25" t="s">
        <v>53</v>
      </c>
      <c r="D177" s="25"/>
      <c r="E177" s="25"/>
      <c r="F177" s="25"/>
      <c r="G177" s="25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x14ac:dyDescent="0.25">
      <c r="A178" s="32">
        <v>18</v>
      </c>
      <c r="B178" s="25"/>
      <c r="C178" s="25" t="s">
        <v>54</v>
      </c>
      <c r="D178" s="25"/>
      <c r="E178" s="25"/>
      <c r="F178" s="25"/>
      <c r="G178" s="25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x14ac:dyDescent="0.25">
      <c r="A179" s="32">
        <v>19</v>
      </c>
      <c r="B179" s="25"/>
      <c r="C179" s="25" t="s">
        <v>55</v>
      </c>
      <c r="D179" s="25"/>
      <c r="E179" s="25"/>
      <c r="F179" s="25"/>
      <c r="G179" s="25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x14ac:dyDescent="0.25">
      <c r="A180" s="32">
        <v>20</v>
      </c>
      <c r="B180" s="25"/>
      <c r="C180" s="25" t="s">
        <v>56</v>
      </c>
      <c r="D180" s="25"/>
      <c r="E180" s="25"/>
      <c r="F180" s="25"/>
      <c r="G180" s="25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x14ac:dyDescent="0.25">
      <c r="A181" s="32">
        <v>21</v>
      </c>
      <c r="B181" s="25"/>
      <c r="C181" s="25" t="s">
        <v>57</v>
      </c>
      <c r="D181" s="25"/>
      <c r="E181" s="25"/>
      <c r="F181" s="25"/>
      <c r="G181" s="25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x14ac:dyDescent="0.25">
      <c r="A182" s="32">
        <v>22</v>
      </c>
      <c r="B182" s="25"/>
      <c r="C182" s="25" t="s">
        <v>58</v>
      </c>
      <c r="D182" s="25"/>
      <c r="E182" s="25"/>
      <c r="F182" s="25"/>
      <c r="G182" s="25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x14ac:dyDescent="0.25">
      <c r="A183" s="32">
        <v>23</v>
      </c>
      <c r="B183" s="25"/>
      <c r="C183" s="25" t="s">
        <v>59</v>
      </c>
      <c r="D183" s="25"/>
      <c r="E183" s="25"/>
      <c r="F183" s="25"/>
      <c r="G183" s="25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x14ac:dyDescent="0.25">
      <c r="A184" s="32">
        <v>24</v>
      </c>
      <c r="B184" s="25"/>
      <c r="C184" s="25" t="s">
        <v>60</v>
      </c>
      <c r="D184" s="25"/>
      <c r="E184" s="25"/>
      <c r="F184" s="25"/>
      <c r="G184" s="25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x14ac:dyDescent="0.25">
      <c r="A185" s="32">
        <v>25</v>
      </c>
      <c r="B185" s="25"/>
      <c r="C185" s="25" t="s">
        <v>61</v>
      </c>
      <c r="D185" s="25"/>
      <c r="E185" s="25"/>
      <c r="F185" s="25"/>
      <c r="G185" s="25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x14ac:dyDescent="0.25">
      <c r="A186" s="32">
        <v>26</v>
      </c>
      <c r="B186" s="25"/>
      <c r="C186" s="25" t="s">
        <v>62</v>
      </c>
      <c r="D186" s="25"/>
      <c r="E186" s="25"/>
      <c r="F186" s="25"/>
      <c r="G186" s="25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x14ac:dyDescent="0.25">
      <c r="A187" s="32">
        <v>27</v>
      </c>
      <c r="B187" s="25"/>
      <c r="C187" s="25" t="s">
        <v>63</v>
      </c>
      <c r="D187" s="25"/>
      <c r="E187" s="25"/>
      <c r="F187" s="25"/>
      <c r="G187" s="25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x14ac:dyDescent="0.25">
      <c r="A188" s="32">
        <v>28</v>
      </c>
      <c r="B188" s="25"/>
      <c r="C188" s="25" t="s">
        <v>64</v>
      </c>
      <c r="D188" s="25"/>
      <c r="E188" s="25"/>
      <c r="F188" s="25"/>
      <c r="G188" s="25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x14ac:dyDescent="0.25">
      <c r="A189" s="32">
        <v>29</v>
      </c>
      <c r="B189" s="25"/>
      <c r="C189" s="25" t="s">
        <v>65</v>
      </c>
      <c r="D189" s="25"/>
      <c r="E189" s="25"/>
      <c r="F189" s="25"/>
      <c r="G189" s="25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x14ac:dyDescent="0.25">
      <c r="A190" s="32">
        <v>30</v>
      </c>
      <c r="B190" s="25"/>
      <c r="C190" s="25" t="s">
        <v>66</v>
      </c>
      <c r="D190" s="25"/>
      <c r="E190" s="25"/>
      <c r="F190" s="25"/>
      <c r="G190" s="25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s="26" customFormat="1" x14ac:dyDescent="0.25">
      <c r="A191" s="32">
        <v>31</v>
      </c>
      <c r="B191" s="25"/>
      <c r="C191" s="25" t="s">
        <v>67</v>
      </c>
      <c r="D191" s="25"/>
      <c r="E191" s="25"/>
      <c r="F191" s="25"/>
      <c r="G191" s="25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x14ac:dyDescent="0.25">
      <c r="A192" s="32">
        <v>32</v>
      </c>
      <c r="B192" s="25"/>
      <c r="C192" s="25" t="s">
        <v>68</v>
      </c>
      <c r="D192" s="25"/>
      <c r="E192" s="25"/>
      <c r="F192" s="25"/>
      <c r="G192" s="25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x14ac:dyDescent="0.25">
      <c r="A193" s="37" t="s">
        <v>71</v>
      </c>
      <c r="B193" s="24" t="s">
        <v>72</v>
      </c>
      <c r="C193" s="24"/>
      <c r="D193" s="24"/>
      <c r="E193" s="24"/>
      <c r="F193" s="24"/>
      <c r="G193" s="24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2"/>
      <c r="X193" s="22"/>
      <c r="Y193" s="22"/>
    </row>
    <row r="194" spans="1:25" x14ac:dyDescent="0.25">
      <c r="A194" s="32">
        <v>1</v>
      </c>
      <c r="B194" s="25"/>
      <c r="C194" s="25" t="s">
        <v>73</v>
      </c>
      <c r="D194" s="25"/>
      <c r="E194" s="25"/>
      <c r="F194" s="25"/>
      <c r="G194" s="25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x14ac:dyDescent="0.25">
      <c r="A195" s="32">
        <v>2</v>
      </c>
      <c r="B195" s="25"/>
      <c r="C195" s="25" t="s">
        <v>74</v>
      </c>
      <c r="D195" s="25"/>
      <c r="E195" s="25"/>
      <c r="F195" s="25"/>
      <c r="G195" s="25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x14ac:dyDescent="0.25">
      <c r="A196" s="32">
        <v>3</v>
      </c>
      <c r="B196" s="25"/>
      <c r="C196" s="25" t="s">
        <v>75</v>
      </c>
      <c r="D196" s="25"/>
      <c r="E196" s="25"/>
      <c r="F196" s="25"/>
      <c r="G196" s="25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x14ac:dyDescent="0.25">
      <c r="A197" s="32">
        <v>4</v>
      </c>
      <c r="B197" s="25"/>
      <c r="C197" s="25" t="s">
        <v>76</v>
      </c>
      <c r="D197" s="25"/>
      <c r="E197" s="25"/>
      <c r="F197" s="25"/>
      <c r="G197" s="25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x14ac:dyDescent="0.25">
      <c r="A198" s="32">
        <v>5</v>
      </c>
      <c r="B198" s="25"/>
      <c r="C198" s="25" t="s">
        <v>77</v>
      </c>
      <c r="D198" s="25"/>
      <c r="E198" s="25"/>
      <c r="F198" s="25"/>
      <c r="G198" s="25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x14ac:dyDescent="0.25">
      <c r="A199" s="32">
        <v>6</v>
      </c>
      <c r="B199" s="25"/>
      <c r="C199" s="25" t="s">
        <v>78</v>
      </c>
      <c r="D199" s="25"/>
      <c r="E199" s="25"/>
      <c r="F199" s="25"/>
      <c r="G199" s="25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x14ac:dyDescent="0.25">
      <c r="A200" s="32">
        <v>7</v>
      </c>
      <c r="B200" s="25"/>
      <c r="C200" s="25" t="s">
        <v>79</v>
      </c>
      <c r="D200" s="25"/>
      <c r="E200" s="25"/>
      <c r="F200" s="25"/>
      <c r="G200" s="25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x14ac:dyDescent="0.25">
      <c r="A201" s="32">
        <v>8</v>
      </c>
      <c r="B201" s="25"/>
      <c r="C201" s="25" t="s">
        <v>80</v>
      </c>
      <c r="D201" s="25"/>
      <c r="E201" s="25"/>
      <c r="F201" s="25"/>
      <c r="G201" s="25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x14ac:dyDescent="0.25">
      <c r="A202" s="32">
        <v>9</v>
      </c>
      <c r="B202" s="25"/>
      <c r="C202" s="25" t="s">
        <v>81</v>
      </c>
      <c r="D202" s="25"/>
      <c r="E202" s="25"/>
      <c r="F202" s="25"/>
      <c r="G202" s="25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x14ac:dyDescent="0.25">
      <c r="A203" s="32">
        <v>10</v>
      </c>
      <c r="B203" s="25"/>
      <c r="C203" s="25" t="s">
        <v>82</v>
      </c>
      <c r="D203" s="25"/>
      <c r="E203" s="25"/>
      <c r="F203" s="25"/>
      <c r="G203" s="25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x14ac:dyDescent="0.25">
      <c r="A204" s="32">
        <v>11</v>
      </c>
      <c r="B204" s="25"/>
      <c r="C204" s="25" t="s">
        <v>83</v>
      </c>
      <c r="D204" s="25"/>
      <c r="E204" s="25"/>
      <c r="F204" s="25"/>
      <c r="G204" s="25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x14ac:dyDescent="0.25">
      <c r="A205" s="32">
        <v>12</v>
      </c>
      <c r="B205" s="25"/>
      <c r="C205" s="25" t="s">
        <v>84</v>
      </c>
      <c r="D205" s="25"/>
      <c r="E205" s="25"/>
      <c r="F205" s="25"/>
      <c r="G205" s="25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x14ac:dyDescent="0.25">
      <c r="A206" s="32">
        <v>13</v>
      </c>
      <c r="B206" s="25"/>
      <c r="C206" s="25" t="s">
        <v>85</v>
      </c>
      <c r="D206" s="25"/>
      <c r="E206" s="25"/>
      <c r="F206" s="25"/>
      <c r="G206" s="25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x14ac:dyDescent="0.25">
      <c r="A207" s="32">
        <v>15</v>
      </c>
      <c r="B207" s="25"/>
      <c r="C207" s="25" t="s">
        <v>86</v>
      </c>
      <c r="D207" s="25"/>
      <c r="E207" s="25"/>
      <c r="F207" s="25"/>
      <c r="G207" s="25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5">
      <c r="A208" s="25"/>
      <c r="B208" s="24" t="s">
        <v>19</v>
      </c>
      <c r="C208" s="25"/>
      <c r="D208" s="25"/>
      <c r="E208" s="25"/>
      <c r="F208" s="25"/>
      <c r="G208" s="25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5">
      <c r="A209" s="201" t="s">
        <v>192</v>
      </c>
      <c r="B209" s="202"/>
      <c r="C209" s="20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5"/>
    </row>
    <row r="210" spans="1:25" ht="20.25" customHeight="1" x14ac:dyDescent="0.25">
      <c r="A210" s="28" t="s">
        <v>69</v>
      </c>
      <c r="B210" s="29" t="s">
        <v>70</v>
      </c>
      <c r="C210" s="30"/>
      <c r="D210" s="31"/>
      <c r="E210" s="31"/>
      <c r="F210" s="3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2"/>
      <c r="X210" s="22"/>
      <c r="Y210" s="22"/>
    </row>
    <row r="211" spans="1:25" x14ac:dyDescent="0.25">
      <c r="A211" s="32">
        <v>1</v>
      </c>
      <c r="B211" s="25"/>
      <c r="C211" s="25" t="s">
        <v>37</v>
      </c>
      <c r="D211" s="25"/>
      <c r="E211" s="25"/>
      <c r="F211" s="25"/>
      <c r="G211" s="25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x14ac:dyDescent="0.25">
      <c r="A212" s="32">
        <v>2</v>
      </c>
      <c r="B212" s="25"/>
      <c r="C212" s="25" t="s">
        <v>38</v>
      </c>
      <c r="D212" s="25"/>
      <c r="E212" s="25"/>
      <c r="F212" s="25"/>
      <c r="G212" s="25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x14ac:dyDescent="0.25">
      <c r="A213" s="32">
        <v>3</v>
      </c>
      <c r="B213" s="25"/>
      <c r="C213" s="25" t="s">
        <v>39</v>
      </c>
      <c r="D213" s="25"/>
      <c r="E213" s="25"/>
      <c r="F213" s="25"/>
      <c r="G213" s="25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x14ac:dyDescent="0.25">
      <c r="A214" s="32">
        <v>4</v>
      </c>
      <c r="B214" s="25"/>
      <c r="C214" s="25" t="s">
        <v>40</v>
      </c>
      <c r="D214" s="25"/>
      <c r="E214" s="25"/>
      <c r="F214" s="25"/>
      <c r="G214" s="25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x14ac:dyDescent="0.25">
      <c r="A215" s="32">
        <v>5</v>
      </c>
      <c r="B215" s="25"/>
      <c r="C215" s="25" t="s">
        <v>41</v>
      </c>
      <c r="D215" s="25"/>
      <c r="E215" s="25"/>
      <c r="F215" s="25"/>
      <c r="G215" s="25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x14ac:dyDescent="0.25">
      <c r="A216" s="32">
        <v>6</v>
      </c>
      <c r="B216" s="25"/>
      <c r="C216" s="25" t="s">
        <v>42</v>
      </c>
      <c r="D216" s="25"/>
      <c r="E216" s="25"/>
      <c r="F216" s="25"/>
      <c r="G216" s="25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x14ac:dyDescent="0.25">
      <c r="A217" s="32">
        <v>7</v>
      </c>
      <c r="B217" s="25"/>
      <c r="C217" s="25" t="s">
        <v>43</v>
      </c>
      <c r="D217" s="25"/>
      <c r="E217" s="25"/>
      <c r="F217" s="25"/>
      <c r="G217" s="25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x14ac:dyDescent="0.25">
      <c r="A218" s="32">
        <v>8</v>
      </c>
      <c r="B218" s="25"/>
      <c r="C218" s="25" t="s">
        <v>44</v>
      </c>
      <c r="D218" s="25"/>
      <c r="E218" s="25"/>
      <c r="F218" s="25"/>
      <c r="G218" s="25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x14ac:dyDescent="0.25">
      <c r="A219" s="32">
        <v>9</v>
      </c>
      <c r="B219" s="25"/>
      <c r="C219" s="25" t="s">
        <v>45</v>
      </c>
      <c r="D219" s="25"/>
      <c r="E219" s="25"/>
      <c r="F219" s="25"/>
      <c r="G219" s="25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x14ac:dyDescent="0.25">
      <c r="A220" s="32">
        <v>10</v>
      </c>
      <c r="B220" s="25"/>
      <c r="C220" s="25" t="s">
        <v>46</v>
      </c>
      <c r="D220" s="25"/>
      <c r="E220" s="25"/>
      <c r="F220" s="25"/>
      <c r="G220" s="25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x14ac:dyDescent="0.25">
      <c r="A221" s="32">
        <v>11</v>
      </c>
      <c r="B221" s="25"/>
      <c r="C221" s="25" t="s">
        <v>47</v>
      </c>
      <c r="D221" s="25"/>
      <c r="E221" s="25"/>
      <c r="F221" s="25"/>
      <c r="G221" s="25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x14ac:dyDescent="0.25">
      <c r="A222" s="32">
        <v>12</v>
      </c>
      <c r="B222" s="25"/>
      <c r="C222" s="25" t="s">
        <v>48</v>
      </c>
      <c r="D222" s="25"/>
      <c r="E222" s="25"/>
      <c r="F222" s="25"/>
      <c r="G222" s="25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x14ac:dyDescent="0.25">
      <c r="A223" s="32">
        <v>13</v>
      </c>
      <c r="B223" s="25"/>
      <c r="C223" s="25" t="s">
        <v>49</v>
      </c>
      <c r="D223" s="25"/>
      <c r="E223" s="25"/>
      <c r="F223" s="25"/>
      <c r="G223" s="25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x14ac:dyDescent="0.25">
      <c r="A224" s="32">
        <v>14</v>
      </c>
      <c r="B224" s="25"/>
      <c r="C224" s="25" t="s">
        <v>50</v>
      </c>
      <c r="D224" s="25"/>
      <c r="E224" s="25"/>
      <c r="F224" s="25"/>
      <c r="G224" s="25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x14ac:dyDescent="0.25">
      <c r="A225" s="32">
        <v>15</v>
      </c>
      <c r="B225" s="138" t="s">
        <v>191</v>
      </c>
      <c r="C225" s="25" t="s">
        <v>51</v>
      </c>
      <c r="D225" s="25"/>
      <c r="E225" s="25"/>
      <c r="F225" s="25">
        <v>0</v>
      </c>
      <c r="G225" s="25"/>
      <c r="H225" s="22"/>
      <c r="I225" s="22">
        <v>1</v>
      </c>
      <c r="J225" s="22"/>
      <c r="K225" s="22"/>
      <c r="L225" s="22">
        <v>5</v>
      </c>
      <c r="M225" s="22"/>
      <c r="N225" s="22"/>
      <c r="O225" s="22">
        <v>0</v>
      </c>
      <c r="P225" s="22"/>
      <c r="Q225" s="22"/>
      <c r="R225" s="22">
        <v>0</v>
      </c>
      <c r="S225" s="22"/>
      <c r="T225" s="22"/>
      <c r="U225" s="22">
        <v>0</v>
      </c>
      <c r="V225" s="22"/>
      <c r="W225" s="22"/>
      <c r="X225" s="22">
        <v>0</v>
      </c>
      <c r="Y225" s="22"/>
    </row>
    <row r="226" spans="1:25" x14ac:dyDescent="0.25">
      <c r="A226" s="32">
        <v>16</v>
      </c>
      <c r="B226" s="25"/>
      <c r="C226" s="25" t="s">
        <v>52</v>
      </c>
      <c r="D226" s="25"/>
      <c r="E226" s="25"/>
      <c r="F226" s="25"/>
      <c r="G226" s="25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x14ac:dyDescent="0.25">
      <c r="A227" s="32">
        <v>17</v>
      </c>
      <c r="B227" s="25"/>
      <c r="C227" s="25" t="s">
        <v>53</v>
      </c>
      <c r="D227" s="25"/>
      <c r="E227" s="25"/>
      <c r="F227" s="25"/>
      <c r="G227" s="25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x14ac:dyDescent="0.25">
      <c r="A228" s="32">
        <v>18</v>
      </c>
      <c r="B228" s="25"/>
      <c r="C228" s="25" t="s">
        <v>54</v>
      </c>
      <c r="D228" s="25"/>
      <c r="E228" s="25"/>
      <c r="F228" s="25"/>
      <c r="G228" s="25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x14ac:dyDescent="0.25">
      <c r="A229" s="32">
        <v>19</v>
      </c>
      <c r="B229" s="25"/>
      <c r="C229" s="25" t="s">
        <v>55</v>
      </c>
      <c r="D229" s="25"/>
      <c r="E229" s="25"/>
      <c r="F229" s="25"/>
      <c r="G229" s="25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x14ac:dyDescent="0.25">
      <c r="A230" s="32">
        <v>20</v>
      </c>
      <c r="B230" s="25"/>
      <c r="C230" s="25" t="s">
        <v>56</v>
      </c>
      <c r="D230" s="25"/>
      <c r="E230" s="25"/>
      <c r="F230" s="25"/>
      <c r="G230" s="25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x14ac:dyDescent="0.25">
      <c r="A231" s="32">
        <v>21</v>
      </c>
      <c r="B231" s="25"/>
      <c r="C231" s="25" t="s">
        <v>57</v>
      </c>
      <c r="D231" s="25"/>
      <c r="E231" s="25"/>
      <c r="F231" s="25"/>
      <c r="G231" s="25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x14ac:dyDescent="0.25">
      <c r="A232" s="32">
        <v>22</v>
      </c>
      <c r="B232" s="25"/>
      <c r="C232" s="25" t="s">
        <v>58</v>
      </c>
      <c r="D232" s="25"/>
      <c r="E232" s="25"/>
      <c r="F232" s="25"/>
      <c r="G232" s="25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x14ac:dyDescent="0.25">
      <c r="A233" s="32">
        <v>23</v>
      </c>
      <c r="B233" s="25"/>
      <c r="C233" s="25" t="s">
        <v>59</v>
      </c>
      <c r="D233" s="25"/>
      <c r="E233" s="25"/>
      <c r="F233" s="25"/>
      <c r="G233" s="25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x14ac:dyDescent="0.25">
      <c r="A234" s="32">
        <v>24</v>
      </c>
      <c r="B234" s="25"/>
      <c r="C234" s="25" t="s">
        <v>60</v>
      </c>
      <c r="D234" s="25"/>
      <c r="E234" s="25"/>
      <c r="F234" s="25"/>
      <c r="G234" s="25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x14ac:dyDescent="0.25">
      <c r="A235" s="32">
        <v>25</v>
      </c>
      <c r="B235" s="25"/>
      <c r="C235" s="25" t="s">
        <v>61</v>
      </c>
      <c r="D235" s="25"/>
      <c r="E235" s="25"/>
      <c r="F235" s="25"/>
      <c r="G235" s="25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x14ac:dyDescent="0.25">
      <c r="A236" s="32">
        <v>26</v>
      </c>
      <c r="B236" s="25"/>
      <c r="C236" s="25" t="s">
        <v>62</v>
      </c>
      <c r="D236" s="25"/>
      <c r="E236" s="25"/>
      <c r="F236" s="25"/>
      <c r="G236" s="25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x14ac:dyDescent="0.25">
      <c r="A237" s="32">
        <v>27</v>
      </c>
      <c r="B237" s="25"/>
      <c r="C237" s="25" t="s">
        <v>63</v>
      </c>
      <c r="D237" s="25"/>
      <c r="E237" s="25"/>
      <c r="F237" s="25"/>
      <c r="G237" s="25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x14ac:dyDescent="0.25">
      <c r="A238" s="32">
        <v>28</v>
      </c>
      <c r="B238" s="25"/>
      <c r="C238" s="25" t="s">
        <v>64</v>
      </c>
      <c r="D238" s="25"/>
      <c r="E238" s="25"/>
      <c r="F238" s="25"/>
      <c r="G238" s="25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x14ac:dyDescent="0.25">
      <c r="A239" s="32">
        <v>29</v>
      </c>
      <c r="B239" s="25"/>
      <c r="C239" s="25" t="s">
        <v>65</v>
      </c>
      <c r="D239" s="25"/>
      <c r="E239" s="25"/>
      <c r="F239" s="25"/>
      <c r="G239" s="25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x14ac:dyDescent="0.25">
      <c r="A240" s="32">
        <v>30</v>
      </c>
      <c r="B240" s="25"/>
      <c r="C240" s="25" t="s">
        <v>66</v>
      </c>
      <c r="D240" s="25"/>
      <c r="E240" s="25"/>
      <c r="F240" s="25"/>
      <c r="G240" s="25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s="26" customFormat="1" x14ac:dyDescent="0.25">
      <c r="A241" s="32">
        <v>31</v>
      </c>
      <c r="B241" s="25"/>
      <c r="C241" s="25" t="s">
        <v>67</v>
      </c>
      <c r="D241" s="25"/>
      <c r="E241" s="25"/>
      <c r="F241" s="25"/>
      <c r="G241" s="25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5">
      <c r="A242" s="32">
        <v>32</v>
      </c>
      <c r="B242" s="25"/>
      <c r="C242" s="25" t="s">
        <v>68</v>
      </c>
      <c r="D242" s="25"/>
      <c r="E242" s="25"/>
      <c r="F242" s="25"/>
      <c r="G242" s="25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5">
      <c r="A243" s="37" t="s">
        <v>71</v>
      </c>
      <c r="B243" s="24" t="s">
        <v>72</v>
      </c>
      <c r="C243" s="24"/>
      <c r="D243" s="24"/>
      <c r="E243" s="24"/>
      <c r="F243" s="24"/>
      <c r="G243" s="24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2"/>
      <c r="X243" s="22"/>
      <c r="Y243" s="22"/>
    </row>
    <row r="244" spans="1:25" x14ac:dyDescent="0.25">
      <c r="A244" s="32">
        <v>1</v>
      </c>
      <c r="B244" s="25"/>
      <c r="C244" s="25" t="s">
        <v>73</v>
      </c>
      <c r="D244" s="25"/>
      <c r="E244" s="25"/>
      <c r="F244" s="25"/>
      <c r="G244" s="25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x14ac:dyDescent="0.25">
      <c r="A245" s="32">
        <v>2</v>
      </c>
      <c r="B245" s="25"/>
      <c r="C245" s="25" t="s">
        <v>74</v>
      </c>
      <c r="D245" s="25"/>
      <c r="E245" s="25"/>
      <c r="F245" s="25"/>
      <c r="G245" s="25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x14ac:dyDescent="0.25">
      <c r="A246" s="32">
        <v>3</v>
      </c>
      <c r="B246" s="25"/>
      <c r="C246" s="25" t="s">
        <v>75</v>
      </c>
      <c r="D246" s="25"/>
      <c r="E246" s="25"/>
      <c r="F246" s="25"/>
      <c r="G246" s="25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x14ac:dyDescent="0.25">
      <c r="A247" s="32">
        <v>4</v>
      </c>
      <c r="B247" s="25"/>
      <c r="C247" s="25" t="s">
        <v>76</v>
      </c>
      <c r="D247" s="25"/>
      <c r="E247" s="25"/>
      <c r="F247" s="25"/>
      <c r="G247" s="25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x14ac:dyDescent="0.25">
      <c r="A248" s="32">
        <v>5</v>
      </c>
      <c r="B248" s="25"/>
      <c r="C248" s="25" t="s">
        <v>77</v>
      </c>
      <c r="D248" s="25"/>
      <c r="E248" s="25"/>
      <c r="F248" s="25"/>
      <c r="G248" s="25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x14ac:dyDescent="0.25">
      <c r="A249" s="32">
        <v>6</v>
      </c>
      <c r="B249" s="25"/>
      <c r="C249" s="25" t="s">
        <v>78</v>
      </c>
      <c r="D249" s="25"/>
      <c r="E249" s="25"/>
      <c r="F249" s="25"/>
      <c r="G249" s="25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x14ac:dyDescent="0.25">
      <c r="A250" s="32">
        <v>7</v>
      </c>
      <c r="B250" s="25"/>
      <c r="C250" s="25" t="s">
        <v>79</v>
      </c>
      <c r="D250" s="25"/>
      <c r="E250" s="25"/>
      <c r="F250" s="25"/>
      <c r="G250" s="25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x14ac:dyDescent="0.25">
      <c r="A251" s="32">
        <v>8</v>
      </c>
      <c r="B251" s="25"/>
      <c r="C251" s="25" t="s">
        <v>80</v>
      </c>
      <c r="D251" s="25"/>
      <c r="E251" s="25"/>
      <c r="F251" s="25"/>
      <c r="G251" s="25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x14ac:dyDescent="0.25">
      <c r="A252" s="32">
        <v>9</v>
      </c>
      <c r="B252" s="25"/>
      <c r="C252" s="25" t="s">
        <v>81</v>
      </c>
      <c r="D252" s="25"/>
      <c r="E252" s="25"/>
      <c r="F252" s="25"/>
      <c r="G252" s="25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x14ac:dyDescent="0.25">
      <c r="A253" s="32">
        <v>10</v>
      </c>
      <c r="B253" s="25"/>
      <c r="C253" s="25" t="s">
        <v>82</v>
      </c>
      <c r="D253" s="25"/>
      <c r="E253" s="25"/>
      <c r="F253" s="25"/>
      <c r="G253" s="25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x14ac:dyDescent="0.25">
      <c r="A254" s="32">
        <v>11</v>
      </c>
      <c r="B254" s="25"/>
      <c r="C254" s="25" t="s">
        <v>83</v>
      </c>
      <c r="D254" s="25"/>
      <c r="E254" s="25"/>
      <c r="F254" s="25"/>
      <c r="G254" s="25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x14ac:dyDescent="0.25">
      <c r="A255" s="32">
        <v>12</v>
      </c>
      <c r="B255" s="25"/>
      <c r="C255" s="25" t="s">
        <v>84</v>
      </c>
      <c r="D255" s="25"/>
      <c r="E255" s="25"/>
      <c r="F255" s="25"/>
      <c r="G255" s="25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x14ac:dyDescent="0.25">
      <c r="A256" s="32">
        <v>13</v>
      </c>
      <c r="B256" s="25"/>
      <c r="C256" s="25" t="s">
        <v>85</v>
      </c>
      <c r="D256" s="25"/>
      <c r="E256" s="25"/>
      <c r="F256" s="25"/>
      <c r="G256" s="25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x14ac:dyDescent="0.25">
      <c r="A257" s="32">
        <v>15</v>
      </c>
      <c r="B257" s="25"/>
      <c r="C257" s="25" t="s">
        <v>86</v>
      </c>
      <c r="D257" s="25"/>
      <c r="E257" s="25"/>
      <c r="F257" s="25"/>
      <c r="G257" s="25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x14ac:dyDescent="0.25">
      <c r="A258" s="25"/>
      <c r="B258" s="24" t="s">
        <v>19</v>
      </c>
      <c r="C258" s="25"/>
      <c r="D258" s="22">
        <f t="shared" ref="D258:H258" si="9">D225</f>
        <v>0</v>
      </c>
      <c r="E258" s="22">
        <f t="shared" si="9"/>
        <v>0</v>
      </c>
      <c r="F258" s="22">
        <f t="shared" si="9"/>
        <v>0</v>
      </c>
      <c r="G258" s="22">
        <f t="shared" si="9"/>
        <v>0</v>
      </c>
      <c r="H258" s="22">
        <f t="shared" si="9"/>
        <v>0</v>
      </c>
      <c r="I258" s="22">
        <f>I225</f>
        <v>1</v>
      </c>
      <c r="J258" s="22">
        <f t="shared" ref="J258:X258" si="10">J225</f>
        <v>0</v>
      </c>
      <c r="K258" s="22">
        <f t="shared" si="10"/>
        <v>0</v>
      </c>
      <c r="L258" s="22">
        <f t="shared" si="10"/>
        <v>5</v>
      </c>
      <c r="M258" s="22">
        <f t="shared" si="10"/>
        <v>0</v>
      </c>
      <c r="N258" s="22">
        <f t="shared" si="10"/>
        <v>0</v>
      </c>
      <c r="O258" s="22">
        <f t="shared" si="10"/>
        <v>0</v>
      </c>
      <c r="P258" s="22">
        <f t="shared" si="10"/>
        <v>0</v>
      </c>
      <c r="Q258" s="22">
        <f t="shared" si="10"/>
        <v>0</v>
      </c>
      <c r="R258" s="22">
        <f t="shared" si="10"/>
        <v>0</v>
      </c>
      <c r="S258" s="22">
        <f t="shared" si="10"/>
        <v>0</v>
      </c>
      <c r="T258" s="22">
        <f t="shared" si="10"/>
        <v>0</v>
      </c>
      <c r="U258" s="22">
        <f t="shared" si="10"/>
        <v>0</v>
      </c>
      <c r="V258" s="22">
        <f t="shared" si="10"/>
        <v>0</v>
      </c>
      <c r="W258" s="22">
        <f t="shared" si="10"/>
        <v>0</v>
      </c>
      <c r="X258" s="22">
        <f t="shared" si="10"/>
        <v>0</v>
      </c>
      <c r="Y258" s="22"/>
    </row>
    <row r="259" spans="1:25" x14ac:dyDescent="0.25">
      <c r="A259" s="201" t="s">
        <v>196</v>
      </c>
      <c r="B259" s="202"/>
      <c r="C259" s="20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5"/>
    </row>
    <row r="260" spans="1:25" ht="20.25" customHeight="1" x14ac:dyDescent="0.25">
      <c r="A260" s="28" t="s">
        <v>69</v>
      </c>
      <c r="B260" s="29" t="s">
        <v>70</v>
      </c>
      <c r="C260" s="30"/>
      <c r="D260" s="31"/>
      <c r="E260" s="31"/>
      <c r="F260" s="3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2"/>
      <c r="X260" s="22"/>
      <c r="Y260" s="22"/>
    </row>
    <row r="261" spans="1:25" x14ac:dyDescent="0.25">
      <c r="A261" s="32">
        <v>1</v>
      </c>
      <c r="B261" s="25"/>
      <c r="C261" s="25" t="s">
        <v>37</v>
      </c>
      <c r="D261" s="25"/>
      <c r="E261" s="25"/>
      <c r="F261" s="25"/>
      <c r="G261" s="25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x14ac:dyDescent="0.25">
      <c r="A262" s="32">
        <v>2</v>
      </c>
      <c r="B262" s="25"/>
      <c r="C262" s="25" t="s">
        <v>38</v>
      </c>
      <c r="D262" s="25"/>
      <c r="E262" s="25"/>
      <c r="F262" s="25"/>
      <c r="G262" s="25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x14ac:dyDescent="0.25">
      <c r="A263" s="32">
        <v>3</v>
      </c>
      <c r="B263" s="25"/>
      <c r="C263" s="25" t="s">
        <v>39</v>
      </c>
      <c r="D263" s="25"/>
      <c r="E263" s="25"/>
      <c r="F263" s="25"/>
      <c r="G263" s="25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x14ac:dyDescent="0.25">
      <c r="A264" s="32">
        <v>4</v>
      </c>
      <c r="B264" s="25"/>
      <c r="C264" s="25" t="s">
        <v>40</v>
      </c>
      <c r="D264" s="25"/>
      <c r="E264" s="25"/>
      <c r="F264" s="25"/>
      <c r="G264" s="25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x14ac:dyDescent="0.25">
      <c r="A265" s="32">
        <v>5</v>
      </c>
      <c r="B265" s="25"/>
      <c r="C265" s="25" t="s">
        <v>41</v>
      </c>
      <c r="D265" s="25"/>
      <c r="E265" s="25"/>
      <c r="F265" s="25"/>
      <c r="G265" s="25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x14ac:dyDescent="0.25">
      <c r="A266" s="32">
        <v>6</v>
      </c>
      <c r="B266" s="25"/>
      <c r="C266" s="25" t="s">
        <v>42</v>
      </c>
      <c r="D266" s="25"/>
      <c r="E266" s="25"/>
      <c r="F266" s="25"/>
      <c r="G266" s="25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x14ac:dyDescent="0.25">
      <c r="A267" s="32">
        <v>7</v>
      </c>
      <c r="B267" s="25"/>
      <c r="C267" s="25" t="s">
        <v>43</v>
      </c>
      <c r="D267" s="25"/>
      <c r="E267" s="25"/>
      <c r="F267" s="25"/>
      <c r="G267" s="25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x14ac:dyDescent="0.25">
      <c r="A268" s="32">
        <v>8</v>
      </c>
      <c r="B268" s="25"/>
      <c r="C268" s="25" t="s">
        <v>44</v>
      </c>
      <c r="D268" s="25"/>
      <c r="E268" s="25"/>
      <c r="F268" s="25"/>
      <c r="G268" s="25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x14ac:dyDescent="0.25">
      <c r="A269" s="32">
        <v>9</v>
      </c>
      <c r="B269" s="25"/>
      <c r="C269" s="25" t="s">
        <v>45</v>
      </c>
      <c r="D269" s="25"/>
      <c r="E269" s="25"/>
      <c r="F269" s="25"/>
      <c r="G269" s="25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s="36" customFormat="1" x14ac:dyDescent="0.25">
      <c r="A270" s="33">
        <v>10</v>
      </c>
      <c r="B270" s="34"/>
      <c r="C270" s="34" t="s">
        <v>46</v>
      </c>
      <c r="D270" s="34"/>
      <c r="E270" s="34"/>
      <c r="F270" s="34"/>
      <c r="G270" s="34"/>
      <c r="H270" s="35"/>
      <c r="I270" s="35"/>
      <c r="J270" s="35"/>
      <c r="K270" s="35"/>
      <c r="L270" s="35">
        <v>2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32">
        <v>11</v>
      </c>
      <c r="B271" s="25"/>
      <c r="C271" s="25" t="s">
        <v>47</v>
      </c>
      <c r="D271" s="25"/>
      <c r="E271" s="25"/>
      <c r="F271" s="25"/>
      <c r="G271" s="25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x14ac:dyDescent="0.25">
      <c r="A272" s="32">
        <v>12</v>
      </c>
      <c r="B272" s="25"/>
      <c r="C272" s="25" t="s">
        <v>48</v>
      </c>
      <c r="D272" s="25"/>
      <c r="E272" s="25"/>
      <c r="F272" s="25"/>
      <c r="G272" s="25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x14ac:dyDescent="0.25">
      <c r="A273" s="32">
        <v>13</v>
      </c>
      <c r="B273" s="25"/>
      <c r="C273" s="25" t="s">
        <v>49</v>
      </c>
      <c r="D273" s="25"/>
      <c r="E273" s="25"/>
      <c r="F273" s="25"/>
      <c r="G273" s="25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x14ac:dyDescent="0.25">
      <c r="A274" s="32">
        <v>14</v>
      </c>
      <c r="B274" s="25"/>
      <c r="C274" s="25" t="s">
        <v>50</v>
      </c>
      <c r="D274" s="25"/>
      <c r="E274" s="25"/>
      <c r="F274" s="25"/>
      <c r="G274" s="25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s="36" customFormat="1" x14ac:dyDescent="0.25">
      <c r="A275" s="33">
        <v>15</v>
      </c>
      <c r="B275" s="34"/>
      <c r="C275" s="34" t="s">
        <v>51</v>
      </c>
      <c r="D275" s="34"/>
      <c r="E275" s="34"/>
      <c r="F275" s="34"/>
      <c r="G275" s="34"/>
      <c r="H275" s="35"/>
      <c r="I275" s="35"/>
      <c r="J275" s="35"/>
      <c r="K275" s="35"/>
      <c r="L275" s="35">
        <v>1</v>
      </c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32">
        <v>16</v>
      </c>
      <c r="B276" s="25"/>
      <c r="C276" s="25" t="s">
        <v>52</v>
      </c>
      <c r="D276" s="25"/>
      <c r="E276" s="25"/>
      <c r="F276" s="25"/>
      <c r="G276" s="25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5">
      <c r="A277" s="32">
        <v>17</v>
      </c>
      <c r="B277" s="25"/>
      <c r="C277" s="25" t="s">
        <v>53</v>
      </c>
      <c r="D277" s="25"/>
      <c r="E277" s="25"/>
      <c r="F277" s="25"/>
      <c r="G277" s="25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x14ac:dyDescent="0.25">
      <c r="A278" s="32">
        <v>18</v>
      </c>
      <c r="B278" s="25"/>
      <c r="C278" s="25" t="s">
        <v>54</v>
      </c>
      <c r="D278" s="25"/>
      <c r="E278" s="25"/>
      <c r="F278" s="25"/>
      <c r="G278" s="25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x14ac:dyDescent="0.25">
      <c r="A279" s="32">
        <v>19</v>
      </c>
      <c r="B279" s="25"/>
      <c r="C279" s="25" t="s">
        <v>55</v>
      </c>
      <c r="D279" s="25"/>
      <c r="E279" s="25"/>
      <c r="F279" s="25"/>
      <c r="G279" s="25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x14ac:dyDescent="0.25">
      <c r="A280" s="32">
        <v>20</v>
      </c>
      <c r="B280" s="25"/>
      <c r="C280" s="25" t="s">
        <v>56</v>
      </c>
      <c r="D280" s="25"/>
      <c r="E280" s="25"/>
      <c r="F280" s="25"/>
      <c r="G280" s="25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x14ac:dyDescent="0.25">
      <c r="A281" s="32">
        <v>21</v>
      </c>
      <c r="B281" s="25"/>
      <c r="C281" s="25" t="s">
        <v>57</v>
      </c>
      <c r="D281" s="25"/>
      <c r="E281" s="25"/>
      <c r="F281" s="25"/>
      <c r="G281" s="25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x14ac:dyDescent="0.25">
      <c r="A282" s="32">
        <v>22</v>
      </c>
      <c r="B282" s="25"/>
      <c r="C282" s="25" t="s">
        <v>58</v>
      </c>
      <c r="D282" s="25"/>
      <c r="E282" s="25"/>
      <c r="F282" s="25"/>
      <c r="G282" s="25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x14ac:dyDescent="0.25">
      <c r="A283" s="32">
        <v>23</v>
      </c>
      <c r="B283" s="25"/>
      <c r="C283" s="25" t="s">
        <v>59</v>
      </c>
      <c r="D283" s="25"/>
      <c r="E283" s="25"/>
      <c r="F283" s="25"/>
      <c r="G283" s="25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x14ac:dyDescent="0.25">
      <c r="A284" s="32">
        <v>24</v>
      </c>
      <c r="B284" s="25"/>
      <c r="C284" s="25" t="s">
        <v>60</v>
      </c>
      <c r="D284" s="25"/>
      <c r="E284" s="25"/>
      <c r="F284" s="25"/>
      <c r="G284" s="25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x14ac:dyDescent="0.25">
      <c r="A285" s="32">
        <v>25</v>
      </c>
      <c r="B285" s="25"/>
      <c r="C285" s="25" t="s">
        <v>61</v>
      </c>
      <c r="D285" s="25"/>
      <c r="E285" s="25"/>
      <c r="F285" s="25"/>
      <c r="G285" s="25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x14ac:dyDescent="0.25">
      <c r="A286" s="32">
        <v>26</v>
      </c>
      <c r="B286" s="25"/>
      <c r="C286" s="25" t="s">
        <v>62</v>
      </c>
      <c r="D286" s="25"/>
      <c r="E286" s="25"/>
      <c r="F286" s="25"/>
      <c r="G286" s="25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x14ac:dyDescent="0.25">
      <c r="A287" s="32">
        <v>27</v>
      </c>
      <c r="B287" s="25"/>
      <c r="C287" s="25" t="s">
        <v>63</v>
      </c>
      <c r="D287" s="25"/>
      <c r="E287" s="25"/>
      <c r="F287" s="25"/>
      <c r="G287" s="25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x14ac:dyDescent="0.25">
      <c r="A288" s="32">
        <v>28</v>
      </c>
      <c r="B288" s="25"/>
      <c r="C288" s="25" t="s">
        <v>64</v>
      </c>
      <c r="D288" s="25"/>
      <c r="E288" s="25"/>
      <c r="F288" s="25"/>
      <c r="G288" s="25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x14ac:dyDescent="0.25">
      <c r="A289" s="32">
        <v>29</v>
      </c>
      <c r="B289" s="25"/>
      <c r="C289" s="25" t="s">
        <v>65</v>
      </c>
      <c r="D289" s="25"/>
      <c r="E289" s="25"/>
      <c r="F289" s="25"/>
      <c r="G289" s="25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x14ac:dyDescent="0.25">
      <c r="A290" s="32">
        <v>30</v>
      </c>
      <c r="B290" s="25"/>
      <c r="C290" s="25" t="s">
        <v>66</v>
      </c>
      <c r="D290" s="25"/>
      <c r="E290" s="25"/>
      <c r="F290" s="25"/>
      <c r="G290" s="25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s="26" customFormat="1" x14ac:dyDescent="0.25">
      <c r="A291" s="32">
        <v>31</v>
      </c>
      <c r="B291" s="25"/>
      <c r="C291" s="25" t="s">
        <v>67</v>
      </c>
      <c r="D291" s="25"/>
      <c r="E291" s="25"/>
      <c r="F291" s="25"/>
      <c r="G291" s="25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x14ac:dyDescent="0.25">
      <c r="A292" s="32">
        <v>32</v>
      </c>
      <c r="B292" s="25"/>
      <c r="C292" s="25" t="s">
        <v>68</v>
      </c>
      <c r="D292" s="25"/>
      <c r="E292" s="25"/>
      <c r="F292" s="25"/>
      <c r="G292" s="25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x14ac:dyDescent="0.25">
      <c r="A293" s="37" t="s">
        <v>71</v>
      </c>
      <c r="B293" s="24" t="s">
        <v>72</v>
      </c>
      <c r="C293" s="24"/>
      <c r="D293" s="24"/>
      <c r="E293" s="24"/>
      <c r="F293" s="24"/>
      <c r="G293" s="24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2"/>
      <c r="X293" s="22"/>
      <c r="Y293" s="22"/>
    </row>
    <row r="294" spans="1:25" x14ac:dyDescent="0.25">
      <c r="A294" s="32">
        <v>1</v>
      </c>
      <c r="B294" s="25"/>
      <c r="C294" s="25" t="s">
        <v>73</v>
      </c>
      <c r="D294" s="25"/>
      <c r="E294" s="25"/>
      <c r="F294" s="25"/>
      <c r="G294" s="25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x14ac:dyDescent="0.25">
      <c r="A295" s="32">
        <v>2</v>
      </c>
      <c r="B295" s="25"/>
      <c r="C295" s="25" t="s">
        <v>74</v>
      </c>
      <c r="D295" s="25"/>
      <c r="E295" s="25"/>
      <c r="F295" s="25"/>
      <c r="G295" s="25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x14ac:dyDescent="0.25">
      <c r="A296" s="32">
        <v>3</v>
      </c>
      <c r="B296" s="25"/>
      <c r="C296" s="25" t="s">
        <v>75</v>
      </c>
      <c r="D296" s="25"/>
      <c r="E296" s="25"/>
      <c r="F296" s="25"/>
      <c r="G296" s="25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x14ac:dyDescent="0.25">
      <c r="A297" s="32">
        <v>4</v>
      </c>
      <c r="B297" s="25"/>
      <c r="C297" s="25" t="s">
        <v>76</v>
      </c>
      <c r="D297" s="25"/>
      <c r="E297" s="25"/>
      <c r="F297" s="25"/>
      <c r="G297" s="25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x14ac:dyDescent="0.25">
      <c r="A298" s="32">
        <v>5</v>
      </c>
      <c r="B298" s="25"/>
      <c r="C298" s="25" t="s">
        <v>77</v>
      </c>
      <c r="D298" s="25"/>
      <c r="E298" s="25"/>
      <c r="F298" s="25"/>
      <c r="G298" s="25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x14ac:dyDescent="0.25">
      <c r="A299" s="32">
        <v>6</v>
      </c>
      <c r="B299" s="25"/>
      <c r="C299" s="25" t="s">
        <v>78</v>
      </c>
      <c r="D299" s="25"/>
      <c r="E299" s="25"/>
      <c r="F299" s="25"/>
      <c r="G299" s="25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x14ac:dyDescent="0.25">
      <c r="A300" s="32">
        <v>7</v>
      </c>
      <c r="B300" s="25"/>
      <c r="C300" s="25" t="s">
        <v>79</v>
      </c>
      <c r="D300" s="25"/>
      <c r="E300" s="25"/>
      <c r="F300" s="25"/>
      <c r="G300" s="25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x14ac:dyDescent="0.25">
      <c r="A301" s="32">
        <v>8</v>
      </c>
      <c r="B301" s="25"/>
      <c r="C301" s="25" t="s">
        <v>80</v>
      </c>
      <c r="D301" s="25"/>
      <c r="E301" s="25"/>
      <c r="F301" s="25"/>
      <c r="G301" s="25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x14ac:dyDescent="0.25">
      <c r="A302" s="32">
        <v>9</v>
      </c>
      <c r="B302" s="25"/>
      <c r="C302" s="25" t="s">
        <v>81</v>
      </c>
      <c r="D302" s="25"/>
      <c r="E302" s="25"/>
      <c r="F302" s="25"/>
      <c r="G302" s="25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x14ac:dyDescent="0.25">
      <c r="A303" s="32">
        <v>10</v>
      </c>
      <c r="B303" s="25"/>
      <c r="C303" s="25" t="s">
        <v>82</v>
      </c>
      <c r="D303" s="25"/>
      <c r="E303" s="25"/>
      <c r="F303" s="25"/>
      <c r="G303" s="25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x14ac:dyDescent="0.25">
      <c r="A304" s="32">
        <v>11</v>
      </c>
      <c r="B304" s="25"/>
      <c r="C304" s="25" t="s">
        <v>83</v>
      </c>
      <c r="D304" s="25"/>
      <c r="E304" s="25"/>
      <c r="F304" s="25"/>
      <c r="G304" s="25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x14ac:dyDescent="0.25">
      <c r="A305" s="32">
        <v>12</v>
      </c>
      <c r="B305" s="25"/>
      <c r="C305" s="25" t="s">
        <v>84</v>
      </c>
      <c r="D305" s="25"/>
      <c r="E305" s="25"/>
      <c r="F305" s="25"/>
      <c r="G305" s="25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x14ac:dyDescent="0.25">
      <c r="A306" s="32">
        <v>13</v>
      </c>
      <c r="B306" s="25"/>
      <c r="C306" s="25" t="s">
        <v>85</v>
      </c>
      <c r="D306" s="25"/>
      <c r="E306" s="25"/>
      <c r="F306" s="25"/>
      <c r="G306" s="25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x14ac:dyDescent="0.25">
      <c r="A307" s="32">
        <v>15</v>
      </c>
      <c r="B307" s="25"/>
      <c r="C307" s="25" t="s">
        <v>86</v>
      </c>
      <c r="D307" s="25"/>
      <c r="E307" s="25"/>
      <c r="F307" s="25"/>
      <c r="G307" s="25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x14ac:dyDescent="0.25">
      <c r="A308" s="25"/>
      <c r="B308" s="24" t="s">
        <v>19</v>
      </c>
      <c r="C308" s="25"/>
      <c r="D308" s="25">
        <f>SUM(D261:D307)</f>
        <v>0</v>
      </c>
      <c r="E308" s="25">
        <f t="shared" ref="E308:W308" si="11">SUM(E261:E307)</f>
        <v>0</v>
      </c>
      <c r="F308" s="25">
        <f t="shared" si="11"/>
        <v>0</v>
      </c>
      <c r="G308" s="25">
        <f t="shared" si="11"/>
        <v>0</v>
      </c>
      <c r="H308" s="25">
        <f t="shared" si="11"/>
        <v>0</v>
      </c>
      <c r="I308" s="25">
        <f t="shared" si="11"/>
        <v>0</v>
      </c>
      <c r="J308" s="25">
        <f t="shared" si="11"/>
        <v>0</v>
      </c>
      <c r="K308" s="25">
        <f t="shared" si="11"/>
        <v>0</v>
      </c>
      <c r="L308" s="25">
        <f t="shared" si="11"/>
        <v>3</v>
      </c>
      <c r="M308" s="25">
        <f t="shared" si="11"/>
        <v>0</v>
      </c>
      <c r="N308" s="25">
        <f t="shared" si="11"/>
        <v>0</v>
      </c>
      <c r="O308" s="25">
        <f t="shared" si="11"/>
        <v>0</v>
      </c>
      <c r="P308" s="25">
        <f t="shared" si="11"/>
        <v>0</v>
      </c>
      <c r="Q308" s="25">
        <f t="shared" si="11"/>
        <v>0</v>
      </c>
      <c r="R308" s="25">
        <f t="shared" si="11"/>
        <v>0</v>
      </c>
      <c r="S308" s="25">
        <f t="shared" si="11"/>
        <v>0</v>
      </c>
      <c r="T308" s="25">
        <f t="shared" si="11"/>
        <v>0</v>
      </c>
      <c r="U308" s="25">
        <f t="shared" si="11"/>
        <v>0</v>
      </c>
      <c r="V308" s="25">
        <f t="shared" si="11"/>
        <v>0</v>
      </c>
      <c r="W308" s="25">
        <f t="shared" si="11"/>
        <v>0</v>
      </c>
      <c r="X308" s="25">
        <f t="shared" ref="X308" ca="1" si="12">SUM(X261:X308)</f>
        <v>0</v>
      </c>
      <c r="Y308" s="22"/>
    </row>
    <row r="309" spans="1:25" x14ac:dyDescent="0.25">
      <c r="A309" s="201" t="s">
        <v>198</v>
      </c>
      <c r="B309" s="202"/>
      <c r="C309" s="20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5"/>
    </row>
    <row r="310" spans="1:25" ht="20.25" customHeight="1" x14ac:dyDescent="0.25">
      <c r="A310" s="28" t="s">
        <v>69</v>
      </c>
      <c r="B310" s="29" t="s">
        <v>70</v>
      </c>
      <c r="C310" s="30"/>
      <c r="D310" s="31"/>
      <c r="E310" s="31"/>
      <c r="F310" s="3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2"/>
      <c r="X310" s="22"/>
      <c r="Y310" s="22"/>
    </row>
    <row r="311" spans="1:25" x14ac:dyDescent="0.25">
      <c r="A311" s="32">
        <v>1</v>
      </c>
      <c r="B311" s="25"/>
      <c r="C311" s="25" t="s">
        <v>37</v>
      </c>
      <c r="D311" s="25"/>
      <c r="E311" s="25"/>
      <c r="F311" s="25"/>
      <c r="G311" s="25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x14ac:dyDescent="0.25">
      <c r="A312" s="32">
        <v>2</v>
      </c>
      <c r="B312" s="25"/>
      <c r="C312" s="25" t="s">
        <v>38</v>
      </c>
      <c r="D312" s="25"/>
      <c r="E312" s="25"/>
      <c r="F312" s="25"/>
      <c r="G312" s="25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x14ac:dyDescent="0.25">
      <c r="A313" s="32">
        <v>3</v>
      </c>
      <c r="B313" s="25"/>
      <c r="C313" s="25" t="s">
        <v>39</v>
      </c>
      <c r="D313" s="25"/>
      <c r="E313" s="25"/>
      <c r="F313" s="25"/>
      <c r="G313" s="25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x14ac:dyDescent="0.25">
      <c r="A314" s="32">
        <v>4</v>
      </c>
      <c r="B314" s="25"/>
      <c r="C314" s="25" t="s">
        <v>40</v>
      </c>
      <c r="D314" s="25"/>
      <c r="E314" s="25"/>
      <c r="F314" s="25"/>
      <c r="G314" s="25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x14ac:dyDescent="0.25">
      <c r="A315" s="32">
        <v>5</v>
      </c>
      <c r="B315" s="25"/>
      <c r="C315" s="25" t="s">
        <v>41</v>
      </c>
      <c r="D315" s="25"/>
      <c r="E315" s="25"/>
      <c r="F315" s="25"/>
      <c r="G315" s="25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x14ac:dyDescent="0.25">
      <c r="A316" s="32">
        <v>6</v>
      </c>
      <c r="B316" s="25"/>
      <c r="C316" s="25" t="s">
        <v>42</v>
      </c>
      <c r="D316" s="25"/>
      <c r="E316" s="25"/>
      <c r="F316" s="25"/>
      <c r="G316" s="25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x14ac:dyDescent="0.25">
      <c r="A317" s="32">
        <v>7</v>
      </c>
      <c r="B317" s="25"/>
      <c r="C317" s="25" t="s">
        <v>43</v>
      </c>
      <c r="D317" s="25"/>
      <c r="E317" s="25"/>
      <c r="F317" s="25"/>
      <c r="G317" s="25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x14ac:dyDescent="0.25">
      <c r="A318" s="32">
        <v>8</v>
      </c>
      <c r="B318" s="25"/>
      <c r="C318" s="25" t="s">
        <v>44</v>
      </c>
      <c r="D318" s="25"/>
      <c r="E318" s="25"/>
      <c r="F318" s="25"/>
      <c r="G318" s="25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x14ac:dyDescent="0.25">
      <c r="A319" s="32">
        <v>9</v>
      </c>
      <c r="B319" s="25"/>
      <c r="C319" s="25" t="s">
        <v>45</v>
      </c>
      <c r="D319" s="25"/>
      <c r="E319" s="25"/>
      <c r="F319" s="25"/>
      <c r="G319" s="25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x14ac:dyDescent="0.25">
      <c r="A320" s="32">
        <v>10</v>
      </c>
      <c r="B320" s="25"/>
      <c r="C320" s="25" t="s">
        <v>46</v>
      </c>
      <c r="D320" s="25"/>
      <c r="E320" s="25"/>
      <c r="F320" s="25"/>
      <c r="G320" s="25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x14ac:dyDescent="0.25">
      <c r="A321" s="32">
        <v>11</v>
      </c>
      <c r="B321" s="25"/>
      <c r="C321" s="25" t="s">
        <v>47</v>
      </c>
      <c r="D321" s="25"/>
      <c r="E321" s="25"/>
      <c r="F321" s="25"/>
      <c r="G321" s="25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x14ac:dyDescent="0.25">
      <c r="A322" s="32">
        <v>12</v>
      </c>
      <c r="B322" s="25"/>
      <c r="C322" s="25" t="s">
        <v>48</v>
      </c>
      <c r="D322" s="25"/>
      <c r="E322" s="25"/>
      <c r="F322" s="25"/>
      <c r="G322" s="25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x14ac:dyDescent="0.25">
      <c r="A323" s="32">
        <v>13</v>
      </c>
      <c r="B323" s="25"/>
      <c r="C323" s="25" t="s">
        <v>49</v>
      </c>
      <c r="D323" s="25"/>
      <c r="E323" s="25"/>
      <c r="F323" s="25"/>
      <c r="G323" s="25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x14ac:dyDescent="0.25">
      <c r="A324" s="32">
        <v>14</v>
      </c>
      <c r="B324" s="25"/>
      <c r="C324" s="25" t="s">
        <v>50</v>
      </c>
      <c r="D324" s="25"/>
      <c r="E324" s="25"/>
      <c r="F324" s="25"/>
      <c r="G324" s="25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x14ac:dyDescent="0.25">
      <c r="A325" s="32">
        <v>15</v>
      </c>
      <c r="B325" s="138" t="s">
        <v>197</v>
      </c>
      <c r="C325" s="25" t="s">
        <v>51</v>
      </c>
      <c r="D325" s="25"/>
      <c r="E325" s="25"/>
      <c r="F325" s="25">
        <v>0</v>
      </c>
      <c r="G325" s="25"/>
      <c r="H325" s="22"/>
      <c r="I325" s="22">
        <v>0</v>
      </c>
      <c r="J325" s="22"/>
      <c r="K325" s="22"/>
      <c r="L325" s="22">
        <v>46</v>
      </c>
      <c r="M325" s="22"/>
      <c r="N325" s="22"/>
      <c r="O325" s="22"/>
      <c r="P325" s="22"/>
      <c r="Q325" s="22"/>
      <c r="R325" s="22">
        <v>0</v>
      </c>
      <c r="S325" s="22"/>
      <c r="T325" s="22"/>
      <c r="U325" s="22">
        <v>0</v>
      </c>
      <c r="V325" s="22"/>
      <c r="W325" s="22"/>
      <c r="X325" s="22">
        <v>0</v>
      </c>
      <c r="Y325" s="22"/>
    </row>
    <row r="326" spans="1:25" x14ac:dyDescent="0.25">
      <c r="A326" s="32">
        <v>16</v>
      </c>
      <c r="B326" s="25"/>
      <c r="C326" s="25" t="s">
        <v>52</v>
      </c>
      <c r="D326" s="25"/>
      <c r="E326" s="25"/>
      <c r="F326" s="25"/>
      <c r="G326" s="25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x14ac:dyDescent="0.25">
      <c r="A327" s="32">
        <v>17</v>
      </c>
      <c r="B327" s="25"/>
      <c r="C327" s="25" t="s">
        <v>53</v>
      </c>
      <c r="D327" s="25"/>
      <c r="E327" s="25"/>
      <c r="F327" s="25"/>
      <c r="G327" s="25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x14ac:dyDescent="0.25">
      <c r="A328" s="32">
        <v>18</v>
      </c>
      <c r="B328" s="25"/>
      <c r="C328" s="25" t="s">
        <v>54</v>
      </c>
      <c r="D328" s="25"/>
      <c r="E328" s="25"/>
      <c r="F328" s="25"/>
      <c r="G328" s="25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x14ac:dyDescent="0.25">
      <c r="A329" s="32">
        <v>19</v>
      </c>
      <c r="B329" s="25"/>
      <c r="C329" s="25" t="s">
        <v>55</v>
      </c>
      <c r="D329" s="25"/>
      <c r="E329" s="25"/>
      <c r="F329" s="25"/>
      <c r="G329" s="25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x14ac:dyDescent="0.25">
      <c r="A330" s="32">
        <v>20</v>
      </c>
      <c r="B330" s="25"/>
      <c r="C330" s="25" t="s">
        <v>56</v>
      </c>
      <c r="D330" s="25"/>
      <c r="E330" s="25"/>
      <c r="F330" s="25"/>
      <c r="G330" s="25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x14ac:dyDescent="0.25">
      <c r="A331" s="32">
        <v>21</v>
      </c>
      <c r="B331" s="25"/>
      <c r="C331" s="25" t="s">
        <v>57</v>
      </c>
      <c r="D331" s="25"/>
      <c r="E331" s="25"/>
      <c r="F331" s="25"/>
      <c r="G331" s="25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x14ac:dyDescent="0.25">
      <c r="A332" s="32">
        <v>22</v>
      </c>
      <c r="B332" s="25"/>
      <c r="C332" s="25" t="s">
        <v>58</v>
      </c>
      <c r="D332" s="25"/>
      <c r="E332" s="25"/>
      <c r="F332" s="25"/>
      <c r="G332" s="25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x14ac:dyDescent="0.25">
      <c r="A333" s="32">
        <v>23</v>
      </c>
      <c r="B333" s="25"/>
      <c r="C333" s="25" t="s">
        <v>59</v>
      </c>
      <c r="D333" s="25"/>
      <c r="E333" s="25"/>
      <c r="F333" s="25"/>
      <c r="G333" s="25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x14ac:dyDescent="0.25">
      <c r="A334" s="32">
        <v>24</v>
      </c>
      <c r="B334" s="25"/>
      <c r="C334" s="25" t="s">
        <v>60</v>
      </c>
      <c r="D334" s="25"/>
      <c r="E334" s="25"/>
      <c r="F334" s="25"/>
      <c r="G334" s="25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x14ac:dyDescent="0.25">
      <c r="A335" s="32">
        <v>25</v>
      </c>
      <c r="B335" s="25"/>
      <c r="C335" s="25" t="s">
        <v>61</v>
      </c>
      <c r="D335" s="25"/>
      <c r="E335" s="25"/>
      <c r="F335" s="25"/>
      <c r="G335" s="25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x14ac:dyDescent="0.25">
      <c r="A336" s="32">
        <v>26</v>
      </c>
      <c r="B336" s="25"/>
      <c r="C336" s="25" t="s">
        <v>62</v>
      </c>
      <c r="D336" s="25"/>
      <c r="E336" s="25"/>
      <c r="F336" s="25"/>
      <c r="G336" s="25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x14ac:dyDescent="0.25">
      <c r="A337" s="32">
        <v>27</v>
      </c>
      <c r="B337" s="25"/>
      <c r="C337" s="25" t="s">
        <v>63</v>
      </c>
      <c r="D337" s="25"/>
      <c r="E337" s="25"/>
      <c r="F337" s="25"/>
      <c r="G337" s="25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x14ac:dyDescent="0.25">
      <c r="A338" s="32">
        <v>28</v>
      </c>
      <c r="B338" s="25"/>
      <c r="C338" s="25" t="s">
        <v>64</v>
      </c>
      <c r="D338" s="25"/>
      <c r="E338" s="25"/>
      <c r="F338" s="25"/>
      <c r="G338" s="25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x14ac:dyDescent="0.25">
      <c r="A339" s="32">
        <v>29</v>
      </c>
      <c r="B339" s="25"/>
      <c r="C339" s="25" t="s">
        <v>65</v>
      </c>
      <c r="D339" s="25"/>
      <c r="E339" s="25"/>
      <c r="F339" s="25"/>
      <c r="G339" s="25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x14ac:dyDescent="0.25">
      <c r="A340" s="32">
        <v>30</v>
      </c>
      <c r="B340" s="25"/>
      <c r="C340" s="25" t="s">
        <v>66</v>
      </c>
      <c r="D340" s="25"/>
      <c r="E340" s="25"/>
      <c r="F340" s="25"/>
      <c r="G340" s="25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s="26" customFormat="1" x14ac:dyDescent="0.25">
      <c r="A341" s="32">
        <v>31</v>
      </c>
      <c r="B341" s="25"/>
      <c r="C341" s="25" t="s">
        <v>67</v>
      </c>
      <c r="D341" s="25"/>
      <c r="E341" s="25"/>
      <c r="F341" s="25"/>
      <c r="G341" s="25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x14ac:dyDescent="0.25">
      <c r="A342" s="32">
        <v>32</v>
      </c>
      <c r="B342" s="25"/>
      <c r="C342" s="25" t="s">
        <v>68</v>
      </c>
      <c r="D342" s="25"/>
      <c r="E342" s="25"/>
      <c r="F342" s="25"/>
      <c r="G342" s="25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x14ac:dyDescent="0.25">
      <c r="A343" s="37" t="s">
        <v>71</v>
      </c>
      <c r="B343" s="24" t="s">
        <v>72</v>
      </c>
      <c r="C343" s="24"/>
      <c r="D343" s="24"/>
      <c r="E343" s="24"/>
      <c r="F343" s="24"/>
      <c r="G343" s="24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2"/>
      <c r="X343" s="22"/>
      <c r="Y343" s="22"/>
    </row>
    <row r="344" spans="1:25" x14ac:dyDescent="0.25">
      <c r="A344" s="32">
        <v>1</v>
      </c>
      <c r="B344" s="25"/>
      <c r="C344" s="25" t="s">
        <v>73</v>
      </c>
      <c r="D344" s="25"/>
      <c r="E344" s="25"/>
      <c r="F344" s="25"/>
      <c r="G344" s="25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x14ac:dyDescent="0.25">
      <c r="A345" s="32">
        <v>2</v>
      </c>
      <c r="B345" s="25"/>
      <c r="C345" s="25" t="s">
        <v>74</v>
      </c>
      <c r="D345" s="25"/>
      <c r="E345" s="25"/>
      <c r="F345" s="25"/>
      <c r="G345" s="25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x14ac:dyDescent="0.25">
      <c r="A346" s="32">
        <v>3</v>
      </c>
      <c r="B346" s="25"/>
      <c r="C346" s="25" t="s">
        <v>75</v>
      </c>
      <c r="D346" s="25"/>
      <c r="E346" s="25"/>
      <c r="F346" s="25"/>
      <c r="G346" s="25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x14ac:dyDescent="0.25">
      <c r="A347" s="32">
        <v>4</v>
      </c>
      <c r="B347" s="25"/>
      <c r="C347" s="25" t="s">
        <v>76</v>
      </c>
      <c r="D347" s="25"/>
      <c r="E347" s="25"/>
      <c r="F347" s="25"/>
      <c r="G347" s="25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x14ac:dyDescent="0.25">
      <c r="A348" s="32">
        <v>5</v>
      </c>
      <c r="B348" s="25"/>
      <c r="C348" s="25" t="s">
        <v>77</v>
      </c>
      <c r="D348" s="25"/>
      <c r="E348" s="25"/>
      <c r="F348" s="25"/>
      <c r="G348" s="25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x14ac:dyDescent="0.25">
      <c r="A349" s="32">
        <v>6</v>
      </c>
      <c r="B349" s="25"/>
      <c r="C349" s="25" t="s">
        <v>78</v>
      </c>
      <c r="D349" s="25"/>
      <c r="E349" s="25"/>
      <c r="F349" s="25"/>
      <c r="G349" s="25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x14ac:dyDescent="0.25">
      <c r="A350" s="32">
        <v>7</v>
      </c>
      <c r="B350" s="25"/>
      <c r="C350" s="25" t="s">
        <v>79</v>
      </c>
      <c r="D350" s="25"/>
      <c r="E350" s="25"/>
      <c r="F350" s="25"/>
      <c r="G350" s="25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x14ac:dyDescent="0.25">
      <c r="A351" s="32">
        <v>8</v>
      </c>
      <c r="B351" s="25"/>
      <c r="C351" s="25" t="s">
        <v>80</v>
      </c>
      <c r="D351" s="25"/>
      <c r="E351" s="25"/>
      <c r="F351" s="25"/>
      <c r="G351" s="25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x14ac:dyDescent="0.25">
      <c r="A352" s="32">
        <v>9</v>
      </c>
      <c r="B352" s="25"/>
      <c r="C352" s="25" t="s">
        <v>81</v>
      </c>
      <c r="D352" s="25"/>
      <c r="E352" s="25"/>
      <c r="F352" s="25"/>
      <c r="G352" s="25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x14ac:dyDescent="0.25">
      <c r="A353" s="32">
        <v>10</v>
      </c>
      <c r="B353" s="25"/>
      <c r="C353" s="25" t="s">
        <v>82</v>
      </c>
      <c r="D353" s="25"/>
      <c r="E353" s="25"/>
      <c r="F353" s="25"/>
      <c r="G353" s="25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x14ac:dyDescent="0.25">
      <c r="A354" s="32">
        <v>11</v>
      </c>
      <c r="B354" s="25"/>
      <c r="C354" s="25" t="s">
        <v>83</v>
      </c>
      <c r="D354" s="25"/>
      <c r="E354" s="25"/>
      <c r="F354" s="25"/>
      <c r="G354" s="25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x14ac:dyDescent="0.25">
      <c r="A355" s="32">
        <v>12</v>
      </c>
      <c r="B355" s="25"/>
      <c r="C355" s="25" t="s">
        <v>84</v>
      </c>
      <c r="D355" s="25"/>
      <c r="E355" s="25"/>
      <c r="F355" s="25"/>
      <c r="G355" s="25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x14ac:dyDescent="0.25">
      <c r="A356" s="32">
        <v>13</v>
      </c>
      <c r="B356" s="25"/>
      <c r="C356" s="25" t="s">
        <v>85</v>
      </c>
      <c r="D356" s="25"/>
      <c r="E356" s="25"/>
      <c r="F356" s="25"/>
      <c r="G356" s="25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x14ac:dyDescent="0.25">
      <c r="A357" s="32">
        <v>15</v>
      </c>
      <c r="B357" s="25"/>
      <c r="C357" s="25" t="s">
        <v>86</v>
      </c>
      <c r="D357" s="25"/>
      <c r="E357" s="25"/>
      <c r="F357" s="25"/>
      <c r="G357" s="25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x14ac:dyDescent="0.25">
      <c r="A358" s="25"/>
      <c r="B358" s="24" t="s">
        <v>19</v>
      </c>
      <c r="C358" s="25"/>
      <c r="D358" s="25"/>
      <c r="E358" s="25"/>
      <c r="F358" s="25"/>
      <c r="G358" s="25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x14ac:dyDescent="0.25">
      <c r="A359" s="201" t="s">
        <v>200</v>
      </c>
      <c r="B359" s="202"/>
      <c r="C359" s="20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5"/>
    </row>
    <row r="360" spans="1:25" x14ac:dyDescent="0.25">
      <c r="A360" s="28" t="s">
        <v>69</v>
      </c>
      <c r="B360" s="29" t="s">
        <v>70</v>
      </c>
      <c r="C360" s="30"/>
      <c r="D360" s="31"/>
      <c r="E360" s="31"/>
      <c r="F360" s="3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2"/>
      <c r="X360" s="22"/>
      <c r="Y360" s="22"/>
    </row>
    <row r="361" spans="1:25" x14ac:dyDescent="0.25">
      <c r="A361" s="32">
        <v>1</v>
      </c>
      <c r="B361" s="25"/>
      <c r="C361" s="25" t="s">
        <v>37</v>
      </c>
      <c r="D361" s="25"/>
      <c r="E361" s="25"/>
      <c r="F361" s="25"/>
      <c r="G361" s="25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x14ac:dyDescent="0.25">
      <c r="A362" s="32">
        <v>2</v>
      </c>
      <c r="B362" s="25"/>
      <c r="C362" s="25" t="s">
        <v>38</v>
      </c>
      <c r="D362" s="25"/>
      <c r="E362" s="25"/>
      <c r="F362" s="25"/>
      <c r="G362" s="25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x14ac:dyDescent="0.25">
      <c r="A363" s="32">
        <v>3</v>
      </c>
      <c r="B363" s="25"/>
      <c r="C363" s="25" t="s">
        <v>39</v>
      </c>
      <c r="D363" s="25"/>
      <c r="E363" s="25"/>
      <c r="F363" s="25"/>
      <c r="G363" s="25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x14ac:dyDescent="0.25">
      <c r="A364" s="32">
        <v>4</v>
      </c>
      <c r="B364" s="25"/>
      <c r="C364" s="25" t="s">
        <v>40</v>
      </c>
      <c r="D364" s="25"/>
      <c r="E364" s="25"/>
      <c r="F364" s="25"/>
      <c r="G364" s="25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x14ac:dyDescent="0.25">
      <c r="A365" s="32">
        <v>5</v>
      </c>
      <c r="B365" s="25"/>
      <c r="C365" s="25" t="s">
        <v>41</v>
      </c>
      <c r="D365" s="25"/>
      <c r="E365" s="25"/>
      <c r="F365" s="25"/>
      <c r="G365" s="25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x14ac:dyDescent="0.25">
      <c r="A366" s="32">
        <v>6</v>
      </c>
      <c r="B366" s="25"/>
      <c r="C366" s="25" t="s">
        <v>42</v>
      </c>
      <c r="D366" s="25"/>
      <c r="E366" s="25"/>
      <c r="F366" s="25"/>
      <c r="G366" s="25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x14ac:dyDescent="0.25">
      <c r="A367" s="32">
        <v>7</v>
      </c>
      <c r="B367" s="25"/>
      <c r="C367" s="25" t="s">
        <v>43</v>
      </c>
      <c r="D367" s="25"/>
      <c r="E367" s="25"/>
      <c r="F367" s="25"/>
      <c r="G367" s="25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x14ac:dyDescent="0.25">
      <c r="A368" s="32">
        <v>8</v>
      </c>
      <c r="B368" s="25"/>
      <c r="C368" s="25" t="s">
        <v>44</v>
      </c>
      <c r="D368" s="25"/>
      <c r="E368" s="25"/>
      <c r="F368" s="25"/>
      <c r="G368" s="25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x14ac:dyDescent="0.25">
      <c r="A369" s="32">
        <v>9</v>
      </c>
      <c r="B369" s="25"/>
      <c r="C369" s="25" t="s">
        <v>45</v>
      </c>
      <c r="D369" s="25"/>
      <c r="E369" s="25"/>
      <c r="F369" s="25"/>
      <c r="G369" s="25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x14ac:dyDescent="0.25">
      <c r="A370" s="32">
        <v>10</v>
      </c>
      <c r="B370" s="25"/>
      <c r="C370" s="25" t="s">
        <v>46</v>
      </c>
      <c r="D370" s="25"/>
      <c r="E370" s="25"/>
      <c r="F370" s="25"/>
      <c r="G370" s="25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x14ac:dyDescent="0.25">
      <c r="A371" s="32">
        <v>11</v>
      </c>
      <c r="B371" s="25"/>
      <c r="C371" s="25" t="s">
        <v>47</v>
      </c>
      <c r="D371" s="25"/>
      <c r="E371" s="25"/>
      <c r="F371" s="25"/>
      <c r="G371" s="25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x14ac:dyDescent="0.25">
      <c r="A372" s="32">
        <v>12</v>
      </c>
      <c r="B372" s="25"/>
      <c r="C372" s="25" t="s">
        <v>48</v>
      </c>
      <c r="D372" s="25"/>
      <c r="E372" s="25"/>
      <c r="F372" s="25"/>
      <c r="G372" s="25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x14ac:dyDescent="0.25">
      <c r="A373" s="32">
        <v>13</v>
      </c>
      <c r="B373" s="25"/>
      <c r="C373" s="25" t="s">
        <v>49</v>
      </c>
      <c r="D373" s="25"/>
      <c r="E373" s="25"/>
      <c r="F373" s="25"/>
      <c r="G373" s="25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x14ac:dyDescent="0.25">
      <c r="A374" s="32">
        <v>14</v>
      </c>
      <c r="B374" s="25"/>
      <c r="C374" s="25" t="s">
        <v>50</v>
      </c>
      <c r="D374" s="25"/>
      <c r="E374" s="25"/>
      <c r="F374" s="25"/>
      <c r="G374" s="25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x14ac:dyDescent="0.25">
      <c r="A375" s="32">
        <v>15</v>
      </c>
      <c r="B375" s="25"/>
      <c r="C375" s="25" t="s">
        <v>51</v>
      </c>
      <c r="D375" s="25"/>
      <c r="E375" s="25"/>
      <c r="F375" s="25"/>
      <c r="G375" s="25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x14ac:dyDescent="0.25">
      <c r="A376" s="32">
        <v>16</v>
      </c>
      <c r="B376" s="25"/>
      <c r="C376" s="25" t="s">
        <v>52</v>
      </c>
      <c r="D376" s="25"/>
      <c r="E376" s="25"/>
      <c r="F376" s="25"/>
      <c r="G376" s="25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x14ac:dyDescent="0.25">
      <c r="A377" s="32">
        <v>17</v>
      </c>
      <c r="B377" s="25"/>
      <c r="C377" s="25" t="s">
        <v>53</v>
      </c>
      <c r="D377" s="25"/>
      <c r="E377" s="25"/>
      <c r="F377" s="25"/>
      <c r="G377" s="25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x14ac:dyDescent="0.25">
      <c r="A378" s="32">
        <v>18</v>
      </c>
      <c r="B378" s="25"/>
      <c r="C378" s="25" t="s">
        <v>54</v>
      </c>
      <c r="D378" s="25"/>
      <c r="E378" s="25"/>
      <c r="F378" s="25"/>
      <c r="G378" s="25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x14ac:dyDescent="0.25">
      <c r="A379" s="32">
        <v>19</v>
      </c>
      <c r="B379" s="25"/>
      <c r="C379" s="25" t="s">
        <v>55</v>
      </c>
      <c r="D379" s="25"/>
      <c r="E379" s="25"/>
      <c r="F379" s="25"/>
      <c r="G379" s="25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x14ac:dyDescent="0.25">
      <c r="A380" s="32">
        <v>20</v>
      </c>
      <c r="B380" s="25"/>
      <c r="C380" s="25" t="s">
        <v>56</v>
      </c>
      <c r="D380" s="25"/>
      <c r="E380" s="25"/>
      <c r="F380" s="25"/>
      <c r="G380" s="25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x14ac:dyDescent="0.25">
      <c r="A381" s="32">
        <v>21</v>
      </c>
      <c r="B381" s="25"/>
      <c r="C381" s="25" t="s">
        <v>57</v>
      </c>
      <c r="D381" s="25"/>
      <c r="E381" s="25"/>
      <c r="F381" s="25"/>
      <c r="G381" s="25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x14ac:dyDescent="0.25">
      <c r="A382" s="32">
        <v>22</v>
      </c>
      <c r="B382" s="25"/>
      <c r="C382" s="25" t="s">
        <v>58</v>
      </c>
      <c r="D382" s="25"/>
      <c r="E382" s="25"/>
      <c r="F382" s="25"/>
      <c r="G382" s="25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x14ac:dyDescent="0.25">
      <c r="A383" s="32">
        <v>23</v>
      </c>
      <c r="B383" s="25"/>
      <c r="C383" s="25" t="s">
        <v>59</v>
      </c>
      <c r="D383" s="25"/>
      <c r="E383" s="25"/>
      <c r="F383" s="25"/>
      <c r="G383" s="25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x14ac:dyDescent="0.25">
      <c r="A384" s="32">
        <v>24</v>
      </c>
      <c r="B384" s="25"/>
      <c r="C384" s="25" t="s">
        <v>60</v>
      </c>
      <c r="D384" s="25"/>
      <c r="E384" s="25"/>
      <c r="F384" s="25"/>
      <c r="G384" s="25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x14ac:dyDescent="0.25">
      <c r="A385" s="32">
        <v>25</v>
      </c>
      <c r="B385" s="25"/>
      <c r="C385" s="25" t="s">
        <v>61</v>
      </c>
      <c r="D385" s="25"/>
      <c r="E385" s="25"/>
      <c r="F385" s="25"/>
      <c r="G385" s="25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x14ac:dyDescent="0.25">
      <c r="A386" s="32">
        <v>26</v>
      </c>
      <c r="B386" s="25"/>
      <c r="C386" s="25" t="s">
        <v>62</v>
      </c>
      <c r="D386" s="25"/>
      <c r="E386" s="25"/>
      <c r="F386" s="25"/>
      <c r="G386" s="25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x14ac:dyDescent="0.25">
      <c r="A387" s="32">
        <v>27</v>
      </c>
      <c r="B387" s="25"/>
      <c r="C387" s="25" t="s">
        <v>63</v>
      </c>
      <c r="D387" s="25"/>
      <c r="E387" s="25"/>
      <c r="F387" s="25"/>
      <c r="G387" s="25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x14ac:dyDescent="0.25">
      <c r="A388" s="32">
        <v>28</v>
      </c>
      <c r="B388" s="25"/>
      <c r="C388" s="25" t="s">
        <v>64</v>
      </c>
      <c r="D388" s="25"/>
      <c r="E388" s="25"/>
      <c r="F388" s="25"/>
      <c r="G388" s="25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x14ac:dyDescent="0.25">
      <c r="A389" s="32">
        <v>29</v>
      </c>
      <c r="B389" s="25"/>
      <c r="C389" s="25" t="s">
        <v>65</v>
      </c>
      <c r="D389" s="25"/>
      <c r="E389" s="25"/>
      <c r="F389" s="25"/>
      <c r="G389" s="25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x14ac:dyDescent="0.25">
      <c r="A390" s="32">
        <v>30</v>
      </c>
      <c r="B390" s="25"/>
      <c r="C390" s="25" t="s">
        <v>66</v>
      </c>
      <c r="D390" s="25"/>
      <c r="E390" s="25"/>
      <c r="F390" s="25"/>
      <c r="G390" s="25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x14ac:dyDescent="0.25">
      <c r="A391" s="32">
        <v>31</v>
      </c>
      <c r="B391" s="25"/>
      <c r="C391" s="25" t="s">
        <v>67</v>
      </c>
      <c r="D391" s="25"/>
      <c r="E391" s="25"/>
      <c r="F391" s="25"/>
      <c r="G391" s="25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x14ac:dyDescent="0.25">
      <c r="A392" s="32">
        <v>32</v>
      </c>
      <c r="B392" s="25"/>
      <c r="C392" s="25" t="s">
        <v>68</v>
      </c>
      <c r="D392" s="25"/>
      <c r="E392" s="25"/>
      <c r="F392" s="25"/>
      <c r="G392" s="25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x14ac:dyDescent="0.25">
      <c r="A393" s="37" t="s">
        <v>71</v>
      </c>
      <c r="B393" s="24" t="s">
        <v>72</v>
      </c>
      <c r="C393" s="24"/>
      <c r="D393" s="24"/>
      <c r="E393" s="24"/>
      <c r="F393" s="24"/>
      <c r="G393" s="24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2"/>
      <c r="X393" s="22"/>
      <c r="Y393" s="22"/>
    </row>
    <row r="394" spans="1:25" x14ac:dyDescent="0.25">
      <c r="A394" s="32">
        <v>1</v>
      </c>
      <c r="B394" s="25"/>
      <c r="C394" s="25" t="s">
        <v>73</v>
      </c>
      <c r="D394" s="25"/>
      <c r="E394" s="25"/>
      <c r="F394" s="25"/>
      <c r="G394" s="25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x14ac:dyDescent="0.25">
      <c r="A395" s="32">
        <v>2</v>
      </c>
      <c r="B395" s="25"/>
      <c r="C395" s="25" t="s">
        <v>74</v>
      </c>
      <c r="D395" s="25"/>
      <c r="E395" s="25"/>
      <c r="F395" s="25"/>
      <c r="G395" s="25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x14ac:dyDescent="0.25">
      <c r="A396" s="32">
        <v>3</v>
      </c>
      <c r="B396" s="25"/>
      <c r="C396" s="25" t="s">
        <v>75</v>
      </c>
      <c r="D396" s="25"/>
      <c r="E396" s="25"/>
      <c r="F396" s="25"/>
      <c r="G396" s="25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x14ac:dyDescent="0.25">
      <c r="A397" s="32">
        <v>4</v>
      </c>
      <c r="B397" s="25"/>
      <c r="C397" s="25" t="s">
        <v>76</v>
      </c>
      <c r="D397" s="25"/>
      <c r="E397" s="25"/>
      <c r="F397" s="25"/>
      <c r="G397" s="25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x14ac:dyDescent="0.25">
      <c r="A398" s="32">
        <v>5</v>
      </c>
      <c r="B398" s="25"/>
      <c r="C398" s="25" t="s">
        <v>77</v>
      </c>
      <c r="D398" s="25"/>
      <c r="E398" s="25"/>
      <c r="F398" s="25"/>
      <c r="G398" s="25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x14ac:dyDescent="0.25">
      <c r="A399" s="32">
        <v>6</v>
      </c>
      <c r="B399" s="25"/>
      <c r="C399" s="25" t="s">
        <v>78</v>
      </c>
      <c r="D399" s="25"/>
      <c r="E399" s="25"/>
      <c r="F399" s="25"/>
      <c r="G399" s="25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x14ac:dyDescent="0.25">
      <c r="A400" s="32">
        <v>7</v>
      </c>
      <c r="B400" s="25"/>
      <c r="C400" s="25" t="s">
        <v>79</v>
      </c>
      <c r="D400" s="25"/>
      <c r="E400" s="25"/>
      <c r="F400" s="25"/>
      <c r="G400" s="25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x14ac:dyDescent="0.25">
      <c r="A401" s="32">
        <v>8</v>
      </c>
      <c r="B401" s="25"/>
      <c r="C401" s="25" t="s">
        <v>80</v>
      </c>
      <c r="D401" s="25"/>
      <c r="E401" s="25"/>
      <c r="F401" s="25"/>
      <c r="G401" s="25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x14ac:dyDescent="0.25">
      <c r="A402" s="32">
        <v>9</v>
      </c>
      <c r="B402" s="25"/>
      <c r="C402" s="25" t="s">
        <v>81</v>
      </c>
      <c r="D402" s="25"/>
      <c r="E402" s="25"/>
      <c r="F402" s="25"/>
      <c r="G402" s="25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x14ac:dyDescent="0.25">
      <c r="A403" s="32">
        <v>10</v>
      </c>
      <c r="B403" s="25"/>
      <c r="C403" s="25" t="s">
        <v>82</v>
      </c>
      <c r="D403" s="25"/>
      <c r="E403" s="25"/>
      <c r="F403" s="25"/>
      <c r="G403" s="25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x14ac:dyDescent="0.25">
      <c r="A404" s="32">
        <v>11</v>
      </c>
      <c r="B404" s="25"/>
      <c r="C404" s="25" t="s">
        <v>83</v>
      </c>
      <c r="D404" s="25"/>
      <c r="E404" s="25"/>
      <c r="F404" s="25"/>
      <c r="G404" s="25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x14ac:dyDescent="0.25">
      <c r="A405" s="32">
        <v>12</v>
      </c>
      <c r="B405" s="25"/>
      <c r="C405" s="25" t="s">
        <v>84</v>
      </c>
      <c r="D405" s="25"/>
      <c r="E405" s="25"/>
      <c r="F405" s="25"/>
      <c r="G405" s="25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x14ac:dyDescent="0.25">
      <c r="A406" s="32">
        <v>13</v>
      </c>
      <c r="B406" s="25"/>
      <c r="C406" s="25" t="s">
        <v>85</v>
      </c>
      <c r="D406" s="25"/>
      <c r="E406" s="25"/>
      <c r="F406" s="25"/>
      <c r="G406" s="25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x14ac:dyDescent="0.25">
      <c r="A407" s="32">
        <v>15</v>
      </c>
      <c r="B407" s="25"/>
      <c r="C407" s="25" t="s">
        <v>86</v>
      </c>
      <c r="D407" s="25"/>
      <c r="E407" s="25"/>
      <c r="F407" s="25"/>
      <c r="G407" s="25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x14ac:dyDescent="0.25">
      <c r="A408" s="25"/>
      <c r="B408" s="24" t="s">
        <v>19</v>
      </c>
      <c r="C408" s="25"/>
      <c r="D408" s="25">
        <f>SUM(D361:D407)</f>
        <v>0</v>
      </c>
      <c r="E408" s="25">
        <f t="shared" ref="E408:X408" si="13">SUM(E361:E407)</f>
        <v>0</v>
      </c>
      <c r="F408" s="25">
        <f t="shared" si="13"/>
        <v>0</v>
      </c>
      <c r="G408" s="25">
        <f t="shared" si="13"/>
        <v>0</v>
      </c>
      <c r="H408" s="25">
        <f t="shared" si="13"/>
        <v>0</v>
      </c>
      <c r="I408" s="25">
        <f t="shared" si="13"/>
        <v>0</v>
      </c>
      <c r="J408" s="25">
        <f t="shared" si="13"/>
        <v>0</v>
      </c>
      <c r="K408" s="25">
        <f t="shared" si="13"/>
        <v>0</v>
      </c>
      <c r="L408" s="25">
        <f t="shared" si="13"/>
        <v>0</v>
      </c>
      <c r="M408" s="25">
        <f t="shared" si="13"/>
        <v>0</v>
      </c>
      <c r="N408" s="25">
        <f t="shared" si="13"/>
        <v>0</v>
      </c>
      <c r="O408" s="25">
        <f t="shared" si="13"/>
        <v>0</v>
      </c>
      <c r="P408" s="25">
        <f t="shared" si="13"/>
        <v>0</v>
      </c>
      <c r="Q408" s="25">
        <f t="shared" si="13"/>
        <v>0</v>
      </c>
      <c r="R408" s="25">
        <f t="shared" si="13"/>
        <v>0</v>
      </c>
      <c r="S408" s="25">
        <f t="shared" si="13"/>
        <v>0</v>
      </c>
      <c r="T408" s="25">
        <f t="shared" si="13"/>
        <v>0</v>
      </c>
      <c r="U408" s="25">
        <f t="shared" si="13"/>
        <v>0</v>
      </c>
      <c r="V408" s="25">
        <f t="shared" si="13"/>
        <v>0</v>
      </c>
      <c r="W408" s="25">
        <f t="shared" si="13"/>
        <v>0</v>
      </c>
      <c r="X408" s="25">
        <f t="shared" si="13"/>
        <v>0</v>
      </c>
      <c r="Y408" s="22"/>
    </row>
    <row r="409" spans="1:25" x14ac:dyDescent="0.25">
      <c r="A409" s="201" t="s">
        <v>202</v>
      </c>
      <c r="B409" s="202"/>
      <c r="C409" s="20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5"/>
    </row>
    <row r="410" spans="1:25" ht="20.25" customHeight="1" x14ac:dyDescent="0.25">
      <c r="A410" s="28" t="s">
        <v>69</v>
      </c>
      <c r="B410" s="29" t="s">
        <v>70</v>
      </c>
      <c r="C410" s="30"/>
      <c r="D410" s="31"/>
      <c r="E410" s="31"/>
      <c r="F410" s="3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2"/>
      <c r="X410" s="22"/>
      <c r="Y410" s="22"/>
    </row>
    <row r="411" spans="1:25" x14ac:dyDescent="0.25">
      <c r="A411" s="32">
        <v>1</v>
      </c>
      <c r="B411" s="25"/>
      <c r="C411" s="25" t="s">
        <v>37</v>
      </c>
      <c r="D411" s="25"/>
      <c r="E411" s="25"/>
      <c r="F411" s="25"/>
      <c r="G411" s="25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x14ac:dyDescent="0.25">
      <c r="A412" s="32">
        <v>2</v>
      </c>
      <c r="B412" s="25"/>
      <c r="C412" s="25" t="s">
        <v>38</v>
      </c>
      <c r="D412" s="25"/>
      <c r="E412" s="25"/>
      <c r="F412" s="25"/>
      <c r="G412" s="25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x14ac:dyDescent="0.25">
      <c r="A413" s="32">
        <v>3</v>
      </c>
      <c r="B413" s="25"/>
      <c r="C413" s="25" t="s">
        <v>39</v>
      </c>
      <c r="D413" s="25"/>
      <c r="E413" s="25"/>
      <c r="F413" s="25"/>
      <c r="G413" s="25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x14ac:dyDescent="0.25">
      <c r="A414" s="32">
        <v>4</v>
      </c>
      <c r="B414" s="25"/>
      <c r="C414" s="25" t="s">
        <v>40</v>
      </c>
      <c r="D414" s="25"/>
      <c r="E414" s="25"/>
      <c r="F414" s="25"/>
      <c r="G414" s="25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x14ac:dyDescent="0.25">
      <c r="A415" s="32">
        <v>5</v>
      </c>
      <c r="B415" s="25"/>
      <c r="C415" s="25" t="s">
        <v>41</v>
      </c>
      <c r="D415" s="25"/>
      <c r="E415" s="25"/>
      <c r="F415" s="25"/>
      <c r="G415" s="25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x14ac:dyDescent="0.25">
      <c r="A416" s="32">
        <v>6</v>
      </c>
      <c r="B416" s="25"/>
      <c r="C416" s="25" t="s">
        <v>42</v>
      </c>
      <c r="D416" s="25"/>
      <c r="E416" s="25"/>
      <c r="F416" s="25"/>
      <c r="G416" s="25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x14ac:dyDescent="0.25">
      <c r="A417" s="32">
        <v>7</v>
      </c>
      <c r="B417" s="25"/>
      <c r="C417" s="25" t="s">
        <v>43</v>
      </c>
      <c r="D417" s="25"/>
      <c r="E417" s="25"/>
      <c r="F417" s="25"/>
      <c r="G417" s="25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x14ac:dyDescent="0.25">
      <c r="A418" s="32">
        <v>8</v>
      </c>
      <c r="B418" s="25"/>
      <c r="C418" s="25" t="s">
        <v>44</v>
      </c>
      <c r="D418" s="25"/>
      <c r="E418" s="25"/>
      <c r="F418" s="25"/>
      <c r="G418" s="25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x14ac:dyDescent="0.25">
      <c r="A419" s="32">
        <v>9</v>
      </c>
      <c r="B419" s="25"/>
      <c r="C419" s="25" t="s">
        <v>45</v>
      </c>
      <c r="D419" s="25"/>
      <c r="E419" s="25"/>
      <c r="F419" s="25"/>
      <c r="G419" s="25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x14ac:dyDescent="0.25">
      <c r="A420" s="32">
        <v>10</v>
      </c>
      <c r="B420" s="25"/>
      <c r="C420" s="25" t="s">
        <v>46</v>
      </c>
      <c r="D420" s="25"/>
      <c r="E420" s="25"/>
      <c r="F420" s="25"/>
      <c r="G420" s="25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x14ac:dyDescent="0.25">
      <c r="A421" s="32">
        <v>11</v>
      </c>
      <c r="B421" s="25"/>
      <c r="C421" s="25" t="s">
        <v>47</v>
      </c>
      <c r="D421" s="25"/>
      <c r="E421" s="25"/>
      <c r="F421" s="25"/>
      <c r="G421" s="25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x14ac:dyDescent="0.25">
      <c r="A422" s="32">
        <v>12</v>
      </c>
      <c r="B422" s="25"/>
      <c r="C422" s="25" t="s">
        <v>48</v>
      </c>
      <c r="D422" s="25"/>
      <c r="E422" s="25"/>
      <c r="F422" s="25"/>
      <c r="G422" s="25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x14ac:dyDescent="0.25">
      <c r="A423" s="32">
        <v>13</v>
      </c>
      <c r="B423" s="25"/>
      <c r="C423" s="25" t="s">
        <v>49</v>
      </c>
      <c r="D423" s="25"/>
      <c r="E423" s="25"/>
      <c r="F423" s="25"/>
      <c r="G423" s="25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x14ac:dyDescent="0.25">
      <c r="A424" s="32">
        <v>14</v>
      </c>
      <c r="B424" s="25"/>
      <c r="C424" s="25" t="s">
        <v>50</v>
      </c>
      <c r="D424" s="25"/>
      <c r="E424" s="25"/>
      <c r="F424" s="25"/>
      <c r="G424" s="25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x14ac:dyDescent="0.25">
      <c r="A425" s="32">
        <v>15</v>
      </c>
      <c r="B425" s="25" t="s">
        <v>203</v>
      </c>
      <c r="C425" s="25" t="s">
        <v>51</v>
      </c>
      <c r="D425" s="25"/>
      <c r="E425" s="25"/>
      <c r="F425" s="25"/>
      <c r="G425" s="25"/>
      <c r="H425" s="22"/>
      <c r="I425" s="22">
        <v>1</v>
      </c>
      <c r="J425" s="22"/>
      <c r="K425" s="22"/>
      <c r="L425" s="22">
        <v>3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 t="s">
        <v>205</v>
      </c>
    </row>
    <row r="426" spans="1:25" x14ac:dyDescent="0.25">
      <c r="A426" s="32">
        <v>16</v>
      </c>
      <c r="B426" s="25"/>
      <c r="C426" s="25" t="s">
        <v>52</v>
      </c>
      <c r="D426" s="25"/>
      <c r="E426" s="25"/>
      <c r="F426" s="25"/>
      <c r="G426" s="25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x14ac:dyDescent="0.25">
      <c r="A427" s="32">
        <v>17</v>
      </c>
      <c r="B427" s="25"/>
      <c r="C427" s="25" t="s">
        <v>53</v>
      </c>
      <c r="D427" s="25"/>
      <c r="E427" s="25"/>
      <c r="F427" s="25"/>
      <c r="G427" s="25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x14ac:dyDescent="0.25">
      <c r="A428" s="32">
        <v>18</v>
      </c>
      <c r="B428" s="25"/>
      <c r="C428" s="25" t="s">
        <v>54</v>
      </c>
      <c r="D428" s="25"/>
      <c r="E428" s="25"/>
      <c r="F428" s="25"/>
      <c r="G428" s="25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x14ac:dyDescent="0.25">
      <c r="A429" s="32">
        <v>19</v>
      </c>
      <c r="B429" s="25"/>
      <c r="C429" s="25" t="s">
        <v>55</v>
      </c>
      <c r="D429" s="25"/>
      <c r="E429" s="25"/>
      <c r="F429" s="25"/>
      <c r="G429" s="25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x14ac:dyDescent="0.25">
      <c r="A430" s="32">
        <v>20</v>
      </c>
      <c r="B430" s="25"/>
      <c r="C430" s="25" t="s">
        <v>56</v>
      </c>
      <c r="D430" s="25"/>
      <c r="E430" s="25"/>
      <c r="F430" s="25"/>
      <c r="G430" s="25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x14ac:dyDescent="0.25">
      <c r="A431" s="32">
        <v>21</v>
      </c>
      <c r="B431" s="25"/>
      <c r="C431" s="25" t="s">
        <v>57</v>
      </c>
      <c r="D431" s="25"/>
      <c r="E431" s="25"/>
      <c r="F431" s="25"/>
      <c r="G431" s="25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x14ac:dyDescent="0.25">
      <c r="A432" s="32">
        <v>22</v>
      </c>
      <c r="B432" s="25"/>
      <c r="C432" s="25" t="s">
        <v>58</v>
      </c>
      <c r="D432" s="25"/>
      <c r="E432" s="25"/>
      <c r="F432" s="25"/>
      <c r="G432" s="25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x14ac:dyDescent="0.25">
      <c r="A433" s="32">
        <v>23</v>
      </c>
      <c r="B433" s="25"/>
      <c r="C433" s="25" t="s">
        <v>59</v>
      </c>
      <c r="D433" s="25"/>
      <c r="E433" s="25"/>
      <c r="F433" s="25"/>
      <c r="G433" s="25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x14ac:dyDescent="0.25">
      <c r="A434" s="32">
        <v>24</v>
      </c>
      <c r="B434" s="25"/>
      <c r="C434" s="25" t="s">
        <v>60</v>
      </c>
      <c r="D434" s="25"/>
      <c r="E434" s="25"/>
      <c r="F434" s="25"/>
      <c r="G434" s="25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x14ac:dyDescent="0.25">
      <c r="A435" s="32">
        <v>25</v>
      </c>
      <c r="B435" s="25"/>
      <c r="C435" s="25" t="s">
        <v>61</v>
      </c>
      <c r="D435" s="25"/>
      <c r="E435" s="25"/>
      <c r="F435" s="25"/>
      <c r="G435" s="25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x14ac:dyDescent="0.25">
      <c r="A436" s="32">
        <v>26</v>
      </c>
      <c r="B436" s="25"/>
      <c r="C436" s="25" t="s">
        <v>62</v>
      </c>
      <c r="D436" s="25"/>
      <c r="E436" s="25"/>
      <c r="F436" s="25"/>
      <c r="G436" s="25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x14ac:dyDescent="0.25">
      <c r="A437" s="32">
        <v>27</v>
      </c>
      <c r="B437" s="25"/>
      <c r="C437" s="25" t="s">
        <v>63</v>
      </c>
      <c r="D437" s="25"/>
      <c r="E437" s="25"/>
      <c r="F437" s="25"/>
      <c r="G437" s="25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x14ac:dyDescent="0.25">
      <c r="A438" s="32">
        <v>28</v>
      </c>
      <c r="B438" s="25"/>
      <c r="C438" s="25" t="s">
        <v>64</v>
      </c>
      <c r="D438" s="25"/>
      <c r="E438" s="25"/>
      <c r="F438" s="25"/>
      <c r="G438" s="25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x14ac:dyDescent="0.25">
      <c r="A439" s="32">
        <v>29</v>
      </c>
      <c r="B439" s="25"/>
      <c r="C439" s="25" t="s">
        <v>65</v>
      </c>
      <c r="D439" s="25"/>
      <c r="E439" s="25"/>
      <c r="F439" s="25"/>
      <c r="G439" s="25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x14ac:dyDescent="0.25">
      <c r="A440" s="32">
        <v>30</v>
      </c>
      <c r="B440" s="25"/>
      <c r="C440" s="25" t="s">
        <v>66</v>
      </c>
      <c r="D440" s="25"/>
      <c r="E440" s="25"/>
      <c r="F440" s="25"/>
      <c r="G440" s="25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s="26" customFormat="1" x14ac:dyDescent="0.25">
      <c r="A441" s="32">
        <v>31</v>
      </c>
      <c r="B441" s="25"/>
      <c r="C441" s="25" t="s">
        <v>67</v>
      </c>
      <c r="D441" s="25"/>
      <c r="E441" s="25"/>
      <c r="F441" s="25"/>
      <c r="G441" s="25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x14ac:dyDescent="0.25">
      <c r="A442" s="32">
        <v>32</v>
      </c>
      <c r="B442" s="25"/>
      <c r="C442" s="25" t="s">
        <v>68</v>
      </c>
      <c r="D442" s="25"/>
      <c r="E442" s="25"/>
      <c r="F442" s="25"/>
      <c r="G442" s="25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x14ac:dyDescent="0.25">
      <c r="A443" s="37" t="s">
        <v>71</v>
      </c>
      <c r="B443" s="24" t="s">
        <v>72</v>
      </c>
      <c r="C443" s="24"/>
      <c r="D443" s="24"/>
      <c r="E443" s="24"/>
      <c r="F443" s="24"/>
      <c r="G443" s="24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2"/>
      <c r="X443" s="22"/>
      <c r="Y443" s="22"/>
    </row>
    <row r="444" spans="1:25" x14ac:dyDescent="0.25">
      <c r="A444" s="32">
        <v>1</v>
      </c>
      <c r="B444" s="25"/>
      <c r="C444" s="25" t="s">
        <v>73</v>
      </c>
      <c r="D444" s="25"/>
      <c r="E444" s="25"/>
      <c r="F444" s="25"/>
      <c r="G444" s="25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x14ac:dyDescent="0.25">
      <c r="A445" s="32">
        <v>2</v>
      </c>
      <c r="B445" s="25"/>
      <c r="C445" s="25" t="s">
        <v>74</v>
      </c>
      <c r="D445" s="25"/>
      <c r="E445" s="25"/>
      <c r="F445" s="25"/>
      <c r="G445" s="25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x14ac:dyDescent="0.25">
      <c r="A446" s="32">
        <v>3</v>
      </c>
      <c r="B446" s="25"/>
      <c r="C446" s="25" t="s">
        <v>75</v>
      </c>
      <c r="D446" s="25"/>
      <c r="E446" s="25"/>
      <c r="F446" s="25"/>
      <c r="G446" s="25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x14ac:dyDescent="0.25">
      <c r="A447" s="32">
        <v>4</v>
      </c>
      <c r="B447" s="25"/>
      <c r="C447" s="25" t="s">
        <v>76</v>
      </c>
      <c r="D447" s="25"/>
      <c r="E447" s="25"/>
      <c r="F447" s="25"/>
      <c r="G447" s="25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x14ac:dyDescent="0.25">
      <c r="A448" s="32">
        <v>5</v>
      </c>
      <c r="B448" s="25"/>
      <c r="C448" s="25" t="s">
        <v>77</v>
      </c>
      <c r="D448" s="25"/>
      <c r="E448" s="25"/>
      <c r="F448" s="25"/>
      <c r="G448" s="25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x14ac:dyDescent="0.25">
      <c r="A449" s="32">
        <v>6</v>
      </c>
      <c r="B449" s="25"/>
      <c r="C449" s="25" t="s">
        <v>78</v>
      </c>
      <c r="D449" s="25"/>
      <c r="E449" s="25"/>
      <c r="F449" s="25"/>
      <c r="G449" s="25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x14ac:dyDescent="0.25">
      <c r="A450" s="32">
        <v>7</v>
      </c>
      <c r="B450" s="25"/>
      <c r="C450" s="25" t="s">
        <v>79</v>
      </c>
      <c r="D450" s="25"/>
      <c r="E450" s="25"/>
      <c r="F450" s="25"/>
      <c r="G450" s="25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x14ac:dyDescent="0.25">
      <c r="A451" s="32">
        <v>8</v>
      </c>
      <c r="B451" s="25"/>
      <c r="C451" s="25" t="s">
        <v>80</v>
      </c>
      <c r="D451" s="25"/>
      <c r="E451" s="25"/>
      <c r="F451" s="25"/>
      <c r="G451" s="25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x14ac:dyDescent="0.25">
      <c r="A452" s="32">
        <v>9</v>
      </c>
      <c r="B452" s="25"/>
      <c r="C452" s="25" t="s">
        <v>81</v>
      </c>
      <c r="D452" s="25"/>
      <c r="E452" s="25"/>
      <c r="F452" s="25"/>
      <c r="G452" s="25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x14ac:dyDescent="0.25">
      <c r="A453" s="32">
        <v>10</v>
      </c>
      <c r="B453" s="25"/>
      <c r="C453" s="25" t="s">
        <v>82</v>
      </c>
      <c r="D453" s="25"/>
      <c r="E453" s="25"/>
      <c r="F453" s="25"/>
      <c r="G453" s="25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x14ac:dyDescent="0.25">
      <c r="A454" s="32">
        <v>11</v>
      </c>
      <c r="B454" s="25"/>
      <c r="C454" s="25" t="s">
        <v>83</v>
      </c>
      <c r="D454" s="25"/>
      <c r="E454" s="25"/>
      <c r="F454" s="25"/>
      <c r="G454" s="25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x14ac:dyDescent="0.25">
      <c r="A455" s="32">
        <v>12</v>
      </c>
      <c r="B455" s="25"/>
      <c r="C455" s="25" t="s">
        <v>84</v>
      </c>
      <c r="D455" s="25"/>
      <c r="E455" s="25"/>
      <c r="F455" s="25"/>
      <c r="G455" s="25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x14ac:dyDescent="0.25">
      <c r="A456" s="32">
        <v>13</v>
      </c>
      <c r="B456" s="25"/>
      <c r="C456" s="25" t="s">
        <v>85</v>
      </c>
      <c r="D456" s="25"/>
      <c r="E456" s="25"/>
      <c r="F456" s="25"/>
      <c r="G456" s="25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x14ac:dyDescent="0.25">
      <c r="A457" s="32">
        <v>15</v>
      </c>
      <c r="B457" s="25"/>
      <c r="C457" s="25" t="s">
        <v>86</v>
      </c>
      <c r="D457" s="25"/>
      <c r="E457" s="25"/>
      <c r="F457" s="25"/>
      <c r="G457" s="25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x14ac:dyDescent="0.25">
      <c r="A458" s="25"/>
      <c r="B458" s="24" t="s">
        <v>19</v>
      </c>
      <c r="C458" s="25"/>
      <c r="D458" s="25">
        <f>SUM(D411:D457)</f>
        <v>0</v>
      </c>
      <c r="E458" s="25">
        <f t="shared" ref="E458:X458" si="14">SUM(E411:E457)</f>
        <v>0</v>
      </c>
      <c r="F458" s="25">
        <f t="shared" si="14"/>
        <v>0</v>
      </c>
      <c r="G458" s="25">
        <f t="shared" si="14"/>
        <v>0</v>
      </c>
      <c r="H458" s="25">
        <f t="shared" si="14"/>
        <v>0</v>
      </c>
      <c r="I458" s="25">
        <f t="shared" si="14"/>
        <v>1</v>
      </c>
      <c r="J458" s="25">
        <f t="shared" si="14"/>
        <v>0</v>
      </c>
      <c r="K458" s="25">
        <f t="shared" si="14"/>
        <v>0</v>
      </c>
      <c r="L458" s="25">
        <f t="shared" si="14"/>
        <v>3</v>
      </c>
      <c r="M458" s="25">
        <f t="shared" si="14"/>
        <v>0</v>
      </c>
      <c r="N458" s="25">
        <f t="shared" si="14"/>
        <v>0</v>
      </c>
      <c r="O458" s="25">
        <f t="shared" si="14"/>
        <v>0</v>
      </c>
      <c r="P458" s="25">
        <f t="shared" si="14"/>
        <v>0</v>
      </c>
      <c r="Q458" s="25">
        <f t="shared" si="14"/>
        <v>0</v>
      </c>
      <c r="R458" s="25">
        <f t="shared" si="14"/>
        <v>0</v>
      </c>
      <c r="S458" s="25">
        <f t="shared" si="14"/>
        <v>0</v>
      </c>
      <c r="T458" s="25">
        <f t="shared" si="14"/>
        <v>0</v>
      </c>
      <c r="U458" s="25">
        <f t="shared" si="14"/>
        <v>0</v>
      </c>
      <c r="V458" s="25">
        <f t="shared" si="14"/>
        <v>0</v>
      </c>
      <c r="W458" s="25">
        <f t="shared" si="14"/>
        <v>0</v>
      </c>
      <c r="X458" s="25">
        <f t="shared" si="14"/>
        <v>0</v>
      </c>
      <c r="Y458" s="22"/>
    </row>
    <row r="459" spans="1:25" x14ac:dyDescent="0.25">
      <c r="A459" s="201" t="s">
        <v>208</v>
      </c>
      <c r="B459" s="202"/>
      <c r="C459" s="20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5"/>
    </row>
    <row r="460" spans="1:25" x14ac:dyDescent="0.25">
      <c r="A460" s="28" t="s">
        <v>69</v>
      </c>
      <c r="B460" s="29" t="s">
        <v>70</v>
      </c>
      <c r="C460" s="30"/>
      <c r="D460" s="31"/>
      <c r="E460" s="31"/>
      <c r="F460" s="3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2"/>
      <c r="X460" s="22"/>
      <c r="Y460" s="22"/>
    </row>
    <row r="461" spans="1:25" x14ac:dyDescent="0.25">
      <c r="A461" s="32">
        <v>1</v>
      </c>
      <c r="B461" s="25"/>
      <c r="C461" s="25" t="s">
        <v>37</v>
      </c>
      <c r="D461" s="25"/>
      <c r="E461" s="25"/>
      <c r="F461" s="25"/>
      <c r="G461" s="25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x14ac:dyDescent="0.25">
      <c r="A462" s="32">
        <v>2</v>
      </c>
      <c r="B462" s="25"/>
      <c r="C462" s="25" t="s">
        <v>38</v>
      </c>
      <c r="D462" s="25"/>
      <c r="E462" s="25"/>
      <c r="F462" s="25"/>
      <c r="G462" s="25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x14ac:dyDescent="0.25">
      <c r="A463" s="32">
        <v>3</v>
      </c>
      <c r="B463" s="25"/>
      <c r="C463" s="25" t="s">
        <v>39</v>
      </c>
      <c r="D463" s="25"/>
      <c r="E463" s="25"/>
      <c r="F463" s="25"/>
      <c r="G463" s="25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x14ac:dyDescent="0.25">
      <c r="A464" s="32">
        <v>4</v>
      </c>
      <c r="B464" s="25"/>
      <c r="C464" s="25" t="s">
        <v>40</v>
      </c>
      <c r="D464" s="25"/>
      <c r="E464" s="25"/>
      <c r="F464" s="25"/>
      <c r="G464" s="25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x14ac:dyDescent="0.25">
      <c r="A465" s="32">
        <v>5</v>
      </c>
      <c r="B465" s="25"/>
      <c r="C465" s="25" t="s">
        <v>41</v>
      </c>
      <c r="D465" s="25"/>
      <c r="E465" s="25"/>
      <c r="F465" s="25"/>
      <c r="G465" s="25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x14ac:dyDescent="0.25">
      <c r="A466" s="32">
        <v>6</v>
      </c>
      <c r="B466" s="25"/>
      <c r="C466" s="25" t="s">
        <v>42</v>
      </c>
      <c r="D466" s="25"/>
      <c r="E466" s="25"/>
      <c r="F466" s="25"/>
      <c r="G466" s="25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x14ac:dyDescent="0.25">
      <c r="A467" s="32">
        <v>7</v>
      </c>
      <c r="B467" s="25"/>
      <c r="C467" s="25" t="s">
        <v>43</v>
      </c>
      <c r="D467" s="25"/>
      <c r="E467" s="25"/>
      <c r="F467" s="25"/>
      <c r="G467" s="25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x14ac:dyDescent="0.25">
      <c r="A468" s="32">
        <v>8</v>
      </c>
      <c r="B468" s="25"/>
      <c r="C468" s="25" t="s">
        <v>44</v>
      </c>
      <c r="D468" s="25"/>
      <c r="E468" s="25"/>
      <c r="F468" s="25"/>
      <c r="G468" s="25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x14ac:dyDescent="0.25">
      <c r="A469" s="32">
        <v>9</v>
      </c>
      <c r="B469" s="25"/>
      <c r="C469" s="25" t="s">
        <v>45</v>
      </c>
      <c r="D469" s="25"/>
      <c r="E469" s="25"/>
      <c r="F469" s="25"/>
      <c r="G469" s="25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x14ac:dyDescent="0.25">
      <c r="A470" s="32">
        <v>10</v>
      </c>
      <c r="B470" s="25"/>
      <c r="C470" s="25" t="s">
        <v>46</v>
      </c>
      <c r="D470" s="25"/>
      <c r="E470" s="25"/>
      <c r="F470" s="25"/>
      <c r="G470" s="25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x14ac:dyDescent="0.25">
      <c r="A471" s="32">
        <v>11</v>
      </c>
      <c r="B471" s="25"/>
      <c r="C471" s="25" t="s">
        <v>47</v>
      </c>
      <c r="D471" s="25"/>
      <c r="E471" s="25"/>
      <c r="F471" s="25"/>
      <c r="G471" s="25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x14ac:dyDescent="0.25">
      <c r="A472" s="32">
        <v>12</v>
      </c>
      <c r="B472" s="25"/>
      <c r="C472" s="25" t="s">
        <v>48</v>
      </c>
      <c r="D472" s="25"/>
      <c r="E472" s="25"/>
      <c r="F472" s="25"/>
      <c r="G472" s="25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x14ac:dyDescent="0.25">
      <c r="A473" s="32">
        <v>13</v>
      </c>
      <c r="B473" s="25"/>
      <c r="C473" s="25" t="s">
        <v>49</v>
      </c>
      <c r="D473" s="25"/>
      <c r="E473" s="25"/>
      <c r="F473" s="25"/>
      <c r="G473" s="25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x14ac:dyDescent="0.25">
      <c r="A474" s="32">
        <v>14</v>
      </c>
      <c r="B474" s="25"/>
      <c r="C474" s="25" t="s">
        <v>50</v>
      </c>
      <c r="D474" s="25"/>
      <c r="E474" s="25"/>
      <c r="F474" s="25"/>
      <c r="G474" s="25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x14ac:dyDescent="0.25">
      <c r="A475" s="32">
        <v>15</v>
      </c>
      <c r="B475" s="25"/>
      <c r="C475" s="25" t="s">
        <v>51</v>
      </c>
      <c r="D475" s="25"/>
      <c r="E475" s="25"/>
      <c r="F475" s="25"/>
      <c r="G475" s="25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x14ac:dyDescent="0.25">
      <c r="A476" s="32">
        <v>16</v>
      </c>
      <c r="B476" s="25"/>
      <c r="C476" s="25" t="s">
        <v>52</v>
      </c>
      <c r="D476" s="25"/>
      <c r="E476" s="25"/>
      <c r="F476" s="25"/>
      <c r="G476" s="25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x14ac:dyDescent="0.25">
      <c r="A477" s="32">
        <v>17</v>
      </c>
      <c r="B477" s="25"/>
      <c r="C477" s="25" t="s">
        <v>53</v>
      </c>
      <c r="D477" s="25"/>
      <c r="E477" s="25"/>
      <c r="F477" s="25"/>
      <c r="G477" s="25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x14ac:dyDescent="0.25">
      <c r="A478" s="32">
        <v>18</v>
      </c>
      <c r="B478" s="25"/>
      <c r="C478" s="25" t="s">
        <v>54</v>
      </c>
      <c r="D478" s="25"/>
      <c r="E478" s="25"/>
      <c r="F478" s="25"/>
      <c r="G478" s="25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x14ac:dyDescent="0.25">
      <c r="A479" s="32">
        <v>19</v>
      </c>
      <c r="B479" s="25"/>
      <c r="C479" s="25" t="s">
        <v>55</v>
      </c>
      <c r="D479" s="25"/>
      <c r="E479" s="25"/>
      <c r="F479" s="25"/>
      <c r="G479" s="25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x14ac:dyDescent="0.25">
      <c r="A480" s="32">
        <v>20</v>
      </c>
      <c r="B480" s="25"/>
      <c r="C480" s="25" t="s">
        <v>56</v>
      </c>
      <c r="D480" s="25"/>
      <c r="E480" s="25"/>
      <c r="F480" s="25"/>
      <c r="G480" s="25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x14ac:dyDescent="0.25">
      <c r="A481" s="32">
        <v>21</v>
      </c>
      <c r="B481" s="25"/>
      <c r="C481" s="25" t="s">
        <v>57</v>
      </c>
      <c r="D481" s="25"/>
      <c r="E481" s="25"/>
      <c r="F481" s="25"/>
      <c r="G481" s="25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x14ac:dyDescent="0.25">
      <c r="A482" s="32">
        <v>22</v>
      </c>
      <c r="B482" s="25"/>
      <c r="C482" s="25" t="s">
        <v>58</v>
      </c>
      <c r="D482" s="25"/>
      <c r="E482" s="25"/>
      <c r="F482" s="25"/>
      <c r="G482" s="25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x14ac:dyDescent="0.25">
      <c r="A483" s="32">
        <v>23</v>
      </c>
      <c r="B483" s="25"/>
      <c r="C483" s="25" t="s">
        <v>59</v>
      </c>
      <c r="D483" s="25"/>
      <c r="E483" s="25"/>
      <c r="F483" s="25"/>
      <c r="G483" s="25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x14ac:dyDescent="0.25">
      <c r="A484" s="32">
        <v>24</v>
      </c>
      <c r="B484" s="25"/>
      <c r="C484" s="25" t="s">
        <v>60</v>
      </c>
      <c r="D484" s="25"/>
      <c r="E484" s="25"/>
      <c r="F484" s="25"/>
      <c r="G484" s="25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x14ac:dyDescent="0.25">
      <c r="A485" s="32">
        <v>25</v>
      </c>
      <c r="B485" s="25"/>
      <c r="C485" s="25" t="s">
        <v>61</v>
      </c>
      <c r="D485" s="25"/>
      <c r="E485" s="25"/>
      <c r="F485" s="25"/>
      <c r="G485" s="25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x14ac:dyDescent="0.25">
      <c r="A486" s="32">
        <v>26</v>
      </c>
      <c r="B486" s="25"/>
      <c r="C486" s="25" t="s">
        <v>62</v>
      </c>
      <c r="D486" s="25"/>
      <c r="E486" s="25"/>
      <c r="F486" s="25"/>
      <c r="G486" s="25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x14ac:dyDescent="0.25">
      <c r="A487" s="32">
        <v>27</v>
      </c>
      <c r="B487" s="25"/>
      <c r="C487" s="25" t="s">
        <v>63</v>
      </c>
      <c r="D487" s="25"/>
      <c r="E487" s="25"/>
      <c r="F487" s="25"/>
      <c r="G487" s="25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x14ac:dyDescent="0.25">
      <c r="A488" s="32">
        <v>28</v>
      </c>
      <c r="B488" s="25"/>
      <c r="C488" s="25" t="s">
        <v>64</v>
      </c>
      <c r="D488" s="25"/>
      <c r="E488" s="25"/>
      <c r="F488" s="25"/>
      <c r="G488" s="25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x14ac:dyDescent="0.25">
      <c r="A489" s="32">
        <v>29</v>
      </c>
      <c r="B489" s="25"/>
      <c r="C489" s="25" t="s">
        <v>65</v>
      </c>
      <c r="D489" s="25"/>
      <c r="E489" s="25"/>
      <c r="F489" s="25"/>
      <c r="G489" s="25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x14ac:dyDescent="0.25">
      <c r="A490" s="32">
        <v>30</v>
      </c>
      <c r="B490" s="25"/>
      <c r="C490" s="25" t="s">
        <v>66</v>
      </c>
      <c r="D490" s="25"/>
      <c r="E490" s="25"/>
      <c r="F490" s="25"/>
      <c r="G490" s="25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x14ac:dyDescent="0.25">
      <c r="A491" s="32">
        <v>31</v>
      </c>
      <c r="B491" s="25"/>
      <c r="C491" s="25" t="s">
        <v>67</v>
      </c>
      <c r="D491" s="25"/>
      <c r="E491" s="25"/>
      <c r="F491" s="25"/>
      <c r="G491" s="25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x14ac:dyDescent="0.25">
      <c r="A492" s="32">
        <v>32</v>
      </c>
      <c r="B492" s="25"/>
      <c r="C492" s="25" t="s">
        <v>68</v>
      </c>
      <c r="D492" s="25"/>
      <c r="E492" s="25"/>
      <c r="F492" s="25"/>
      <c r="G492" s="25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x14ac:dyDescent="0.25">
      <c r="A493" s="37" t="s">
        <v>71</v>
      </c>
      <c r="B493" s="24" t="s">
        <v>72</v>
      </c>
      <c r="C493" s="24"/>
      <c r="D493" s="24"/>
      <c r="E493" s="24"/>
      <c r="F493" s="24"/>
      <c r="G493" s="24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2"/>
      <c r="X493" s="22"/>
      <c r="Y493" s="22"/>
    </row>
    <row r="494" spans="1:25" x14ac:dyDescent="0.25">
      <c r="A494" s="32">
        <v>1</v>
      </c>
      <c r="B494" s="25"/>
      <c r="C494" s="25" t="s">
        <v>73</v>
      </c>
      <c r="D494" s="25"/>
      <c r="E494" s="25"/>
      <c r="F494" s="25"/>
      <c r="G494" s="25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x14ac:dyDescent="0.25">
      <c r="A495" s="32">
        <v>2</v>
      </c>
      <c r="B495" s="25"/>
      <c r="C495" s="25" t="s">
        <v>74</v>
      </c>
      <c r="D495" s="25"/>
      <c r="E495" s="25"/>
      <c r="F495" s="25"/>
      <c r="G495" s="25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x14ac:dyDescent="0.25">
      <c r="A496" s="32">
        <v>3</v>
      </c>
      <c r="B496" s="25"/>
      <c r="C496" s="25" t="s">
        <v>75</v>
      </c>
      <c r="D496" s="25"/>
      <c r="E496" s="25"/>
      <c r="F496" s="25"/>
      <c r="G496" s="25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x14ac:dyDescent="0.25">
      <c r="A497" s="32">
        <v>4</v>
      </c>
      <c r="B497" s="25"/>
      <c r="C497" s="25" t="s">
        <v>76</v>
      </c>
      <c r="D497" s="25"/>
      <c r="E497" s="25"/>
      <c r="F497" s="25"/>
      <c r="G497" s="25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x14ac:dyDescent="0.25">
      <c r="A498" s="32">
        <v>5</v>
      </c>
      <c r="B498" s="25"/>
      <c r="C498" s="25" t="s">
        <v>77</v>
      </c>
      <c r="D498" s="25"/>
      <c r="E498" s="25"/>
      <c r="F498" s="25"/>
      <c r="G498" s="25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x14ac:dyDescent="0.25">
      <c r="A499" s="32">
        <v>6</v>
      </c>
      <c r="B499" s="25"/>
      <c r="C499" s="25" t="s">
        <v>78</v>
      </c>
      <c r="D499" s="25"/>
      <c r="E499" s="25"/>
      <c r="F499" s="25"/>
      <c r="G499" s="25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x14ac:dyDescent="0.25">
      <c r="A500" s="32">
        <v>7</v>
      </c>
      <c r="B500" s="25"/>
      <c r="C500" s="25" t="s">
        <v>79</v>
      </c>
      <c r="D500" s="25"/>
      <c r="E500" s="25"/>
      <c r="F500" s="25"/>
      <c r="G500" s="25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x14ac:dyDescent="0.25">
      <c r="A501" s="32">
        <v>8</v>
      </c>
      <c r="B501" s="25"/>
      <c r="C501" s="25" t="s">
        <v>80</v>
      </c>
      <c r="D501" s="25"/>
      <c r="E501" s="25"/>
      <c r="F501" s="25"/>
      <c r="G501" s="25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x14ac:dyDescent="0.25">
      <c r="A502" s="32">
        <v>9</v>
      </c>
      <c r="B502" s="25"/>
      <c r="C502" s="25" t="s">
        <v>81</v>
      </c>
      <c r="D502" s="25"/>
      <c r="E502" s="25"/>
      <c r="F502" s="25"/>
      <c r="G502" s="25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x14ac:dyDescent="0.25">
      <c r="A503" s="32">
        <v>10</v>
      </c>
      <c r="B503" s="25"/>
      <c r="C503" s="25" t="s">
        <v>82</v>
      </c>
      <c r="D503" s="25"/>
      <c r="E503" s="25"/>
      <c r="F503" s="25"/>
      <c r="G503" s="25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x14ac:dyDescent="0.25">
      <c r="A504" s="32">
        <v>11</v>
      </c>
      <c r="B504" s="25"/>
      <c r="C504" s="25" t="s">
        <v>83</v>
      </c>
      <c r="D504" s="25"/>
      <c r="E504" s="25"/>
      <c r="F504" s="25"/>
      <c r="G504" s="25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x14ac:dyDescent="0.25">
      <c r="A505" s="32">
        <v>12</v>
      </c>
      <c r="B505" s="25"/>
      <c r="C505" s="25" t="s">
        <v>84</v>
      </c>
      <c r="D505" s="25"/>
      <c r="E505" s="25"/>
      <c r="F505" s="25"/>
      <c r="G505" s="25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x14ac:dyDescent="0.25">
      <c r="A506" s="32">
        <v>13</v>
      </c>
      <c r="B506" s="25"/>
      <c r="C506" s="25" t="s">
        <v>85</v>
      </c>
      <c r="D506" s="25"/>
      <c r="E506" s="25"/>
      <c r="F506" s="25"/>
      <c r="G506" s="25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x14ac:dyDescent="0.25">
      <c r="A507" s="32">
        <v>15</v>
      </c>
      <c r="B507" s="25"/>
      <c r="C507" s="25" t="s">
        <v>86</v>
      </c>
      <c r="D507" s="25"/>
      <c r="E507" s="25"/>
      <c r="F507" s="25"/>
      <c r="G507" s="25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x14ac:dyDescent="0.25">
      <c r="A508" s="25"/>
      <c r="B508" s="24" t="s">
        <v>19</v>
      </c>
      <c r="C508" s="25"/>
      <c r="D508" s="25"/>
      <c r="E508" s="25"/>
      <c r="F508" s="25"/>
      <c r="G508" s="25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x14ac:dyDescent="0.25">
      <c r="A509" s="201" t="s">
        <v>209</v>
      </c>
      <c r="B509" s="202"/>
      <c r="C509" s="20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5"/>
    </row>
    <row r="510" spans="1:25" ht="20.25" customHeight="1" x14ac:dyDescent="0.25">
      <c r="A510" s="28" t="s">
        <v>69</v>
      </c>
      <c r="B510" s="29" t="s">
        <v>70</v>
      </c>
      <c r="C510" s="30"/>
      <c r="D510" s="31"/>
      <c r="E510" s="31"/>
      <c r="F510" s="3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2"/>
      <c r="X510" s="22"/>
      <c r="Y510" s="22"/>
    </row>
    <row r="511" spans="1:25" x14ac:dyDescent="0.25">
      <c r="A511" s="32">
        <v>1</v>
      </c>
      <c r="B511" s="25"/>
      <c r="C511" s="25" t="s">
        <v>37</v>
      </c>
      <c r="D511" s="25"/>
      <c r="E511" s="25"/>
      <c r="F511" s="25"/>
      <c r="G511" s="25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x14ac:dyDescent="0.25">
      <c r="A512" s="32">
        <v>2</v>
      </c>
      <c r="B512" s="25"/>
      <c r="C512" s="25" t="s">
        <v>38</v>
      </c>
      <c r="D512" s="25"/>
      <c r="E512" s="25"/>
      <c r="F512" s="25"/>
      <c r="G512" s="25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x14ac:dyDescent="0.25">
      <c r="A513" s="32">
        <v>3</v>
      </c>
      <c r="B513" s="25"/>
      <c r="C513" s="25" t="s">
        <v>39</v>
      </c>
      <c r="D513" s="25"/>
      <c r="E513" s="25"/>
      <c r="F513" s="25"/>
      <c r="G513" s="25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x14ac:dyDescent="0.25">
      <c r="A514" s="32">
        <v>4</v>
      </c>
      <c r="B514" s="25"/>
      <c r="C514" s="25" t="s">
        <v>40</v>
      </c>
      <c r="D514" s="25"/>
      <c r="E514" s="25"/>
      <c r="F514" s="25"/>
      <c r="G514" s="25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x14ac:dyDescent="0.25">
      <c r="A515" s="32">
        <v>5</v>
      </c>
      <c r="B515" s="25"/>
      <c r="C515" s="25" t="s">
        <v>41</v>
      </c>
      <c r="D515" s="25"/>
      <c r="E515" s="25"/>
      <c r="F515" s="25"/>
      <c r="G515" s="25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x14ac:dyDescent="0.25">
      <c r="A516" s="32">
        <v>6</v>
      </c>
      <c r="B516" s="25"/>
      <c r="C516" s="25" t="s">
        <v>42</v>
      </c>
      <c r="D516" s="25"/>
      <c r="E516" s="25"/>
      <c r="F516" s="25"/>
      <c r="G516" s="25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x14ac:dyDescent="0.25">
      <c r="A517" s="32">
        <v>7</v>
      </c>
      <c r="B517" s="25"/>
      <c r="C517" s="25" t="s">
        <v>43</v>
      </c>
      <c r="D517" s="25"/>
      <c r="E517" s="25"/>
      <c r="F517" s="25"/>
      <c r="G517" s="25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x14ac:dyDescent="0.25">
      <c r="A518" s="32">
        <v>8</v>
      </c>
      <c r="B518" s="25"/>
      <c r="C518" s="25" t="s">
        <v>44</v>
      </c>
      <c r="D518" s="25"/>
      <c r="E518" s="25"/>
      <c r="F518" s="25"/>
      <c r="G518" s="25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x14ac:dyDescent="0.25">
      <c r="A519" s="32">
        <v>9</v>
      </c>
      <c r="B519" s="25"/>
      <c r="C519" s="25" t="s">
        <v>45</v>
      </c>
      <c r="D519" s="25"/>
      <c r="E519" s="25"/>
      <c r="F519" s="25"/>
      <c r="G519" s="25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x14ac:dyDescent="0.25">
      <c r="A520" s="32">
        <v>10</v>
      </c>
      <c r="B520" s="25"/>
      <c r="C520" s="25" t="s">
        <v>46</v>
      </c>
      <c r="D520" s="25"/>
      <c r="E520" s="25"/>
      <c r="F520" s="25"/>
      <c r="G520" s="25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x14ac:dyDescent="0.25">
      <c r="A521" s="32">
        <v>11</v>
      </c>
      <c r="B521" s="25"/>
      <c r="C521" s="25" t="s">
        <v>47</v>
      </c>
      <c r="D521" s="25"/>
      <c r="E521" s="25"/>
      <c r="F521" s="25"/>
      <c r="G521" s="25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x14ac:dyDescent="0.25">
      <c r="A522" s="32">
        <v>12</v>
      </c>
      <c r="B522" s="25"/>
      <c r="C522" s="25" t="s">
        <v>48</v>
      </c>
      <c r="D522" s="25"/>
      <c r="E522" s="25"/>
      <c r="F522" s="25"/>
      <c r="G522" s="25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x14ac:dyDescent="0.25">
      <c r="A523" s="32">
        <v>13</v>
      </c>
      <c r="B523" s="25"/>
      <c r="C523" s="25" t="s">
        <v>49</v>
      </c>
      <c r="D523" s="25"/>
      <c r="E523" s="25"/>
      <c r="F523" s="25"/>
      <c r="G523" s="25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x14ac:dyDescent="0.25">
      <c r="A524" s="32">
        <v>14</v>
      </c>
      <c r="B524" s="25"/>
      <c r="C524" s="25" t="s">
        <v>50</v>
      </c>
      <c r="D524" s="25"/>
      <c r="E524" s="25"/>
      <c r="F524" s="25"/>
      <c r="G524" s="25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x14ac:dyDescent="0.25">
      <c r="A525" s="32">
        <v>15</v>
      </c>
      <c r="B525" s="25" t="s">
        <v>209</v>
      </c>
      <c r="C525" s="25" t="s">
        <v>51</v>
      </c>
      <c r="D525" s="25"/>
      <c r="E525" s="25">
        <v>0</v>
      </c>
      <c r="F525" s="25"/>
      <c r="G525" s="25"/>
      <c r="H525" s="22">
        <v>26</v>
      </c>
      <c r="I525" s="22"/>
      <c r="J525" s="22"/>
      <c r="K525" s="22">
        <v>116</v>
      </c>
      <c r="L525" s="22"/>
      <c r="M525" s="22"/>
      <c r="N525" s="22">
        <v>0</v>
      </c>
      <c r="O525" s="22"/>
      <c r="P525" s="22"/>
      <c r="Q525" s="22">
        <v>0</v>
      </c>
      <c r="R525" s="22"/>
      <c r="S525" s="22"/>
      <c r="T525" s="22">
        <v>0</v>
      </c>
      <c r="U525" s="22"/>
      <c r="V525" s="22"/>
      <c r="W525" s="22">
        <v>0</v>
      </c>
      <c r="X525" s="22"/>
      <c r="Y525" s="22"/>
    </row>
    <row r="526" spans="1:25" x14ac:dyDescent="0.25">
      <c r="A526" s="32">
        <v>16</v>
      </c>
      <c r="B526" s="25"/>
      <c r="C526" s="25" t="s">
        <v>52</v>
      </c>
      <c r="D526" s="25"/>
      <c r="E526" s="25"/>
      <c r="F526" s="25"/>
      <c r="G526" s="25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x14ac:dyDescent="0.25">
      <c r="A527" s="32">
        <v>17</v>
      </c>
      <c r="B527" s="25"/>
      <c r="C527" s="25" t="s">
        <v>53</v>
      </c>
      <c r="D527" s="25"/>
      <c r="E527" s="25"/>
      <c r="F527" s="25"/>
      <c r="G527" s="25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x14ac:dyDescent="0.25">
      <c r="A528" s="32">
        <v>18</v>
      </c>
      <c r="B528" s="25"/>
      <c r="C528" s="25" t="s">
        <v>54</v>
      </c>
      <c r="D528" s="25"/>
      <c r="E528" s="25"/>
      <c r="F528" s="25"/>
      <c r="G528" s="25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x14ac:dyDescent="0.25">
      <c r="A529" s="32">
        <v>19</v>
      </c>
      <c r="B529" s="25"/>
      <c r="C529" s="25" t="s">
        <v>55</v>
      </c>
      <c r="D529" s="25"/>
      <c r="E529" s="25"/>
      <c r="F529" s="25"/>
      <c r="G529" s="25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x14ac:dyDescent="0.25">
      <c r="A530" s="32">
        <v>20</v>
      </c>
      <c r="B530" s="25"/>
      <c r="C530" s="25" t="s">
        <v>56</v>
      </c>
      <c r="D530" s="25"/>
      <c r="E530" s="25"/>
      <c r="F530" s="25"/>
      <c r="G530" s="25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x14ac:dyDescent="0.25">
      <c r="A531" s="32">
        <v>21</v>
      </c>
      <c r="B531" s="25"/>
      <c r="C531" s="25" t="s">
        <v>57</v>
      </c>
      <c r="D531" s="25"/>
      <c r="E531" s="25"/>
      <c r="F531" s="25"/>
      <c r="G531" s="25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x14ac:dyDescent="0.25">
      <c r="A532" s="32">
        <v>22</v>
      </c>
      <c r="B532" s="25"/>
      <c r="C532" s="25" t="s">
        <v>58</v>
      </c>
      <c r="D532" s="25"/>
      <c r="E532" s="25"/>
      <c r="F532" s="25"/>
      <c r="G532" s="25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x14ac:dyDescent="0.25">
      <c r="A533" s="32">
        <v>23</v>
      </c>
      <c r="B533" s="25"/>
      <c r="C533" s="25" t="s">
        <v>59</v>
      </c>
      <c r="D533" s="25"/>
      <c r="E533" s="25"/>
      <c r="F533" s="25"/>
      <c r="G533" s="25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x14ac:dyDescent="0.25">
      <c r="A534" s="32">
        <v>24</v>
      </c>
      <c r="B534" s="25"/>
      <c r="C534" s="25" t="s">
        <v>60</v>
      </c>
      <c r="D534" s="25"/>
      <c r="E534" s="25"/>
      <c r="F534" s="25"/>
      <c r="G534" s="25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x14ac:dyDescent="0.25">
      <c r="A535" s="32">
        <v>25</v>
      </c>
      <c r="B535" s="25"/>
      <c r="C535" s="25" t="s">
        <v>61</v>
      </c>
      <c r="D535" s="25"/>
      <c r="E535" s="25"/>
      <c r="F535" s="25"/>
      <c r="G535" s="25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x14ac:dyDescent="0.25">
      <c r="A536" s="32">
        <v>26</v>
      </c>
      <c r="B536" s="25"/>
      <c r="C536" s="25" t="s">
        <v>62</v>
      </c>
      <c r="D536" s="25"/>
      <c r="E536" s="25"/>
      <c r="F536" s="25"/>
      <c r="G536" s="25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x14ac:dyDescent="0.25">
      <c r="A537" s="32">
        <v>27</v>
      </c>
      <c r="B537" s="25"/>
      <c r="C537" s="25" t="s">
        <v>63</v>
      </c>
      <c r="D537" s="25"/>
      <c r="E537" s="25"/>
      <c r="F537" s="25"/>
      <c r="G537" s="25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x14ac:dyDescent="0.25">
      <c r="A538" s="32">
        <v>28</v>
      </c>
      <c r="B538" s="25"/>
      <c r="C538" s="25" t="s">
        <v>64</v>
      </c>
      <c r="D538" s="25"/>
      <c r="E538" s="25"/>
      <c r="F538" s="25"/>
      <c r="G538" s="25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x14ac:dyDescent="0.25">
      <c r="A539" s="32">
        <v>29</v>
      </c>
      <c r="B539" s="25"/>
      <c r="C539" s="25" t="s">
        <v>65</v>
      </c>
      <c r="D539" s="25"/>
      <c r="E539" s="25"/>
      <c r="F539" s="25"/>
      <c r="G539" s="25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x14ac:dyDescent="0.25">
      <c r="A540" s="32">
        <v>30</v>
      </c>
      <c r="B540" s="25"/>
      <c r="C540" s="25" t="s">
        <v>66</v>
      </c>
      <c r="D540" s="25"/>
      <c r="E540" s="25"/>
      <c r="F540" s="25"/>
      <c r="G540" s="25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s="26" customFormat="1" x14ac:dyDescent="0.25">
      <c r="A541" s="32">
        <v>31</v>
      </c>
      <c r="B541" s="25"/>
      <c r="C541" s="25" t="s">
        <v>67</v>
      </c>
      <c r="D541" s="25"/>
      <c r="E541" s="25"/>
      <c r="F541" s="25"/>
      <c r="G541" s="25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x14ac:dyDescent="0.25">
      <c r="A542" s="32">
        <v>32</v>
      </c>
      <c r="B542" s="25"/>
      <c r="C542" s="25" t="s">
        <v>68</v>
      </c>
      <c r="D542" s="25"/>
      <c r="E542" s="25"/>
      <c r="F542" s="25"/>
      <c r="G542" s="25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x14ac:dyDescent="0.25">
      <c r="A543" s="37" t="s">
        <v>71</v>
      </c>
      <c r="B543" s="24" t="s">
        <v>72</v>
      </c>
      <c r="C543" s="24"/>
      <c r="D543" s="24"/>
      <c r="E543" s="24"/>
      <c r="F543" s="24"/>
      <c r="G543" s="24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2"/>
      <c r="X543" s="22"/>
      <c r="Y543" s="22"/>
    </row>
    <row r="544" spans="1:25" x14ac:dyDescent="0.25">
      <c r="A544" s="32">
        <v>1</v>
      </c>
      <c r="B544" s="25"/>
      <c r="C544" s="25" t="s">
        <v>73</v>
      </c>
      <c r="D544" s="25"/>
      <c r="E544" s="25"/>
      <c r="F544" s="25"/>
      <c r="G544" s="25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x14ac:dyDescent="0.25">
      <c r="A545" s="32">
        <v>2</v>
      </c>
      <c r="B545" s="25"/>
      <c r="C545" s="25" t="s">
        <v>74</v>
      </c>
      <c r="D545" s="25"/>
      <c r="E545" s="25"/>
      <c r="F545" s="25"/>
      <c r="G545" s="25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x14ac:dyDescent="0.25">
      <c r="A546" s="32">
        <v>3</v>
      </c>
      <c r="B546" s="25"/>
      <c r="C546" s="25" t="s">
        <v>75</v>
      </c>
      <c r="D546" s="25"/>
      <c r="E546" s="25"/>
      <c r="F546" s="25"/>
      <c r="G546" s="25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x14ac:dyDescent="0.25">
      <c r="A547" s="32">
        <v>4</v>
      </c>
      <c r="B547" s="25"/>
      <c r="C547" s="25" t="s">
        <v>76</v>
      </c>
      <c r="D547" s="25"/>
      <c r="E547" s="25"/>
      <c r="F547" s="25"/>
      <c r="G547" s="25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x14ac:dyDescent="0.25">
      <c r="A548" s="32">
        <v>5</v>
      </c>
      <c r="B548" s="25"/>
      <c r="C548" s="25" t="s">
        <v>77</v>
      </c>
      <c r="D548" s="25"/>
      <c r="E548" s="25"/>
      <c r="F548" s="25"/>
      <c r="G548" s="25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x14ac:dyDescent="0.25">
      <c r="A549" s="32">
        <v>6</v>
      </c>
      <c r="B549" s="25"/>
      <c r="C549" s="25" t="s">
        <v>78</v>
      </c>
      <c r="D549" s="25"/>
      <c r="E549" s="25"/>
      <c r="F549" s="25"/>
      <c r="G549" s="25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x14ac:dyDescent="0.25">
      <c r="A550" s="32">
        <v>7</v>
      </c>
      <c r="B550" s="25"/>
      <c r="C550" s="25" t="s">
        <v>79</v>
      </c>
      <c r="D550" s="25"/>
      <c r="E550" s="25"/>
      <c r="F550" s="25"/>
      <c r="G550" s="25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x14ac:dyDescent="0.25">
      <c r="A551" s="32">
        <v>8</v>
      </c>
      <c r="B551" s="25"/>
      <c r="C551" s="25" t="s">
        <v>80</v>
      </c>
      <c r="D551" s="25"/>
      <c r="E551" s="25"/>
      <c r="F551" s="25"/>
      <c r="G551" s="25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x14ac:dyDescent="0.25">
      <c r="A552" s="32">
        <v>9</v>
      </c>
      <c r="B552" s="25"/>
      <c r="C552" s="25" t="s">
        <v>81</v>
      </c>
      <c r="D552" s="25"/>
      <c r="E552" s="25"/>
      <c r="F552" s="25"/>
      <c r="G552" s="25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x14ac:dyDescent="0.25">
      <c r="A553" s="32">
        <v>10</v>
      </c>
      <c r="B553" s="25"/>
      <c r="C553" s="25" t="s">
        <v>82</v>
      </c>
      <c r="D553" s="25"/>
      <c r="E553" s="25"/>
      <c r="F553" s="25"/>
      <c r="G553" s="25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x14ac:dyDescent="0.25">
      <c r="A554" s="32">
        <v>11</v>
      </c>
      <c r="B554" s="25"/>
      <c r="C554" s="25" t="s">
        <v>83</v>
      </c>
      <c r="D554" s="25"/>
      <c r="E554" s="25"/>
      <c r="F554" s="25"/>
      <c r="G554" s="25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x14ac:dyDescent="0.25">
      <c r="A555" s="32">
        <v>12</v>
      </c>
      <c r="B555" s="25"/>
      <c r="C555" s="25" t="s">
        <v>84</v>
      </c>
      <c r="D555" s="25"/>
      <c r="E555" s="25"/>
      <c r="F555" s="25"/>
      <c r="G555" s="25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x14ac:dyDescent="0.25">
      <c r="A556" s="32">
        <v>13</v>
      </c>
      <c r="B556" s="25"/>
      <c r="C556" s="25" t="s">
        <v>85</v>
      </c>
      <c r="D556" s="25"/>
      <c r="E556" s="25"/>
      <c r="F556" s="25"/>
      <c r="G556" s="25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x14ac:dyDescent="0.25">
      <c r="A557" s="32">
        <v>15</v>
      </c>
      <c r="B557" s="25"/>
      <c r="C557" s="25" t="s">
        <v>86</v>
      </c>
      <c r="D557" s="25"/>
      <c r="E557" s="25"/>
      <c r="F557" s="25"/>
      <c r="G557" s="25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x14ac:dyDescent="0.25">
      <c r="A558" s="25"/>
      <c r="B558" s="24" t="s">
        <v>19</v>
      </c>
      <c r="C558" s="25"/>
      <c r="D558" s="25">
        <f>SUM(D511:D557)</f>
        <v>0</v>
      </c>
      <c r="E558" s="25">
        <f t="shared" ref="E558:X558" si="15">SUM(E511:E557)</f>
        <v>0</v>
      </c>
      <c r="F558" s="25">
        <f t="shared" si="15"/>
        <v>0</v>
      </c>
      <c r="G558" s="25">
        <f t="shared" si="15"/>
        <v>0</v>
      </c>
      <c r="H558" s="25">
        <f t="shared" si="15"/>
        <v>26</v>
      </c>
      <c r="I558" s="25">
        <f t="shared" si="15"/>
        <v>0</v>
      </c>
      <c r="J558" s="25">
        <f t="shared" si="15"/>
        <v>0</v>
      </c>
      <c r="K558" s="25">
        <f t="shared" si="15"/>
        <v>116</v>
      </c>
      <c r="L558" s="25">
        <f t="shared" si="15"/>
        <v>0</v>
      </c>
      <c r="M558" s="25">
        <f t="shared" si="15"/>
        <v>0</v>
      </c>
      <c r="N558" s="25">
        <f t="shared" si="15"/>
        <v>0</v>
      </c>
      <c r="O558" s="25">
        <f t="shared" si="15"/>
        <v>0</v>
      </c>
      <c r="P558" s="25">
        <f t="shared" si="15"/>
        <v>0</v>
      </c>
      <c r="Q558" s="25">
        <f t="shared" si="15"/>
        <v>0</v>
      </c>
      <c r="R558" s="25">
        <f t="shared" si="15"/>
        <v>0</v>
      </c>
      <c r="S558" s="25">
        <f t="shared" si="15"/>
        <v>0</v>
      </c>
      <c r="T558" s="25">
        <f t="shared" si="15"/>
        <v>0</v>
      </c>
      <c r="U558" s="25">
        <f t="shared" si="15"/>
        <v>0</v>
      </c>
      <c r="V558" s="25">
        <f t="shared" si="15"/>
        <v>0</v>
      </c>
      <c r="W558" s="25">
        <f t="shared" si="15"/>
        <v>0</v>
      </c>
      <c r="X558" s="25">
        <f t="shared" si="15"/>
        <v>0</v>
      </c>
      <c r="Y558" s="22"/>
    </row>
    <row r="559" spans="1:25" x14ac:dyDescent="0.25">
      <c r="A559" s="201" t="s">
        <v>212</v>
      </c>
      <c r="B559" s="202"/>
      <c r="C559" s="20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5"/>
    </row>
    <row r="560" spans="1:25" x14ac:dyDescent="0.25">
      <c r="A560" s="28" t="s">
        <v>69</v>
      </c>
      <c r="B560" s="29" t="s">
        <v>70</v>
      </c>
      <c r="C560" s="30"/>
      <c r="D560" s="31"/>
      <c r="E560" s="31"/>
      <c r="F560" s="3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2"/>
      <c r="X560" s="22"/>
      <c r="Y560" s="22"/>
    </row>
    <row r="561" spans="1:25" x14ac:dyDescent="0.25">
      <c r="A561" s="32">
        <v>1</v>
      </c>
      <c r="B561" s="25"/>
      <c r="C561" s="25" t="s">
        <v>37</v>
      </c>
      <c r="D561" s="25"/>
      <c r="E561" s="25"/>
      <c r="F561" s="25"/>
      <c r="G561" s="25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x14ac:dyDescent="0.25">
      <c r="A562" s="32">
        <v>2</v>
      </c>
      <c r="B562" s="25"/>
      <c r="C562" s="25" t="s">
        <v>38</v>
      </c>
      <c r="D562" s="25"/>
      <c r="E562" s="25"/>
      <c r="F562" s="25"/>
      <c r="G562" s="25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x14ac:dyDescent="0.25">
      <c r="A563" s="32">
        <v>3</v>
      </c>
      <c r="B563" s="25"/>
      <c r="C563" s="25" t="s">
        <v>39</v>
      </c>
      <c r="D563" s="25"/>
      <c r="E563" s="25"/>
      <c r="F563" s="25"/>
      <c r="G563" s="25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x14ac:dyDescent="0.25">
      <c r="A564" s="32">
        <v>4</v>
      </c>
      <c r="B564" s="25"/>
      <c r="C564" s="25" t="s">
        <v>40</v>
      </c>
      <c r="D564" s="25"/>
      <c r="E564" s="25"/>
      <c r="F564" s="25"/>
      <c r="G564" s="25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x14ac:dyDescent="0.25">
      <c r="A565" s="32">
        <v>5</v>
      </c>
      <c r="B565" s="25"/>
      <c r="C565" s="25" t="s">
        <v>41</v>
      </c>
      <c r="D565" s="25"/>
      <c r="E565" s="25"/>
      <c r="F565" s="25"/>
      <c r="G565" s="25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x14ac:dyDescent="0.25">
      <c r="A566" s="32">
        <v>6</v>
      </c>
      <c r="B566" s="25"/>
      <c r="C566" s="25" t="s">
        <v>42</v>
      </c>
      <c r="D566" s="25"/>
      <c r="E566" s="25"/>
      <c r="F566" s="25"/>
      <c r="G566" s="25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x14ac:dyDescent="0.25">
      <c r="A567" s="32">
        <v>7</v>
      </c>
      <c r="B567" s="25"/>
      <c r="C567" s="25" t="s">
        <v>43</v>
      </c>
      <c r="D567" s="25"/>
      <c r="E567" s="25"/>
      <c r="F567" s="25"/>
      <c r="G567" s="25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x14ac:dyDescent="0.25">
      <c r="A568" s="32">
        <v>8</v>
      </c>
      <c r="B568" s="25"/>
      <c r="C568" s="25" t="s">
        <v>44</v>
      </c>
      <c r="D568" s="25"/>
      <c r="E568" s="25"/>
      <c r="F568" s="25"/>
      <c r="G568" s="25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x14ac:dyDescent="0.25">
      <c r="A569" s="32">
        <v>9</v>
      </c>
      <c r="B569" s="25"/>
      <c r="C569" s="25" t="s">
        <v>45</v>
      </c>
      <c r="D569" s="25"/>
      <c r="E569" s="25"/>
      <c r="F569" s="25"/>
      <c r="G569" s="25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x14ac:dyDescent="0.25">
      <c r="A570" s="32">
        <v>10</v>
      </c>
      <c r="B570" s="25"/>
      <c r="C570" s="25" t="s">
        <v>46</v>
      </c>
      <c r="D570" s="25"/>
      <c r="E570" s="25"/>
      <c r="F570" s="25"/>
      <c r="G570" s="25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x14ac:dyDescent="0.25">
      <c r="A571" s="32">
        <v>11</v>
      </c>
      <c r="B571" s="25"/>
      <c r="C571" s="25" t="s">
        <v>47</v>
      </c>
      <c r="D571" s="25"/>
      <c r="E571" s="25"/>
      <c r="F571" s="25"/>
      <c r="G571" s="25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x14ac:dyDescent="0.25">
      <c r="A572" s="32">
        <v>12</v>
      </c>
      <c r="B572" s="25"/>
      <c r="C572" s="25" t="s">
        <v>48</v>
      </c>
      <c r="D572" s="25"/>
      <c r="E572" s="25"/>
      <c r="F572" s="25"/>
      <c r="G572" s="25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x14ac:dyDescent="0.25">
      <c r="A573" s="32">
        <v>13</v>
      </c>
      <c r="B573" s="25"/>
      <c r="C573" s="25" t="s">
        <v>49</v>
      </c>
      <c r="D573" s="25"/>
      <c r="E573" s="25"/>
      <c r="F573" s="25"/>
      <c r="G573" s="25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x14ac:dyDescent="0.25">
      <c r="A574" s="32">
        <v>14</v>
      </c>
      <c r="B574" s="25"/>
      <c r="C574" s="25" t="s">
        <v>50</v>
      </c>
      <c r="D574" s="25"/>
      <c r="E574" s="25"/>
      <c r="F574" s="25"/>
      <c r="G574" s="25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x14ac:dyDescent="0.25">
      <c r="A575" s="32">
        <v>15</v>
      </c>
      <c r="B575" s="25" t="s">
        <v>213</v>
      </c>
      <c r="C575" s="25" t="s">
        <v>51</v>
      </c>
      <c r="D575" s="25"/>
      <c r="E575" s="25"/>
      <c r="F575" s="25"/>
      <c r="G575" s="25"/>
      <c r="H575" s="22"/>
      <c r="I575" s="22">
        <v>2</v>
      </c>
      <c r="J575" s="22"/>
      <c r="K575" s="22"/>
      <c r="L575" s="22">
        <v>1</v>
      </c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x14ac:dyDescent="0.25">
      <c r="A576" s="32">
        <v>16</v>
      </c>
      <c r="B576" s="25"/>
      <c r="C576" s="25" t="s">
        <v>52</v>
      </c>
      <c r="D576" s="25"/>
      <c r="E576" s="25"/>
      <c r="F576" s="25"/>
      <c r="G576" s="25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x14ac:dyDescent="0.25">
      <c r="A577" s="32">
        <v>17</v>
      </c>
      <c r="B577" s="25"/>
      <c r="C577" s="25" t="s">
        <v>53</v>
      </c>
      <c r="D577" s="25"/>
      <c r="E577" s="25"/>
      <c r="F577" s="25"/>
      <c r="G577" s="25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x14ac:dyDescent="0.25">
      <c r="A578" s="32">
        <v>18</v>
      </c>
      <c r="B578" s="25"/>
      <c r="C578" s="25" t="s">
        <v>54</v>
      </c>
      <c r="D578" s="25"/>
      <c r="E578" s="25"/>
      <c r="F578" s="25"/>
      <c r="G578" s="25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x14ac:dyDescent="0.25">
      <c r="A579" s="32">
        <v>19</v>
      </c>
      <c r="B579" s="25"/>
      <c r="C579" s="25" t="s">
        <v>55</v>
      </c>
      <c r="D579" s="25"/>
      <c r="E579" s="25"/>
      <c r="F579" s="25"/>
      <c r="G579" s="25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x14ac:dyDescent="0.25">
      <c r="A580" s="32">
        <v>20</v>
      </c>
      <c r="B580" s="25"/>
      <c r="C580" s="25" t="s">
        <v>56</v>
      </c>
      <c r="D580" s="25"/>
      <c r="E580" s="25"/>
      <c r="F580" s="25"/>
      <c r="G580" s="25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x14ac:dyDescent="0.25">
      <c r="A581" s="32">
        <v>21</v>
      </c>
      <c r="B581" s="25"/>
      <c r="C581" s="25" t="s">
        <v>57</v>
      </c>
      <c r="D581" s="25"/>
      <c r="E581" s="25"/>
      <c r="F581" s="25"/>
      <c r="G581" s="25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x14ac:dyDescent="0.25">
      <c r="A582" s="32">
        <v>22</v>
      </c>
      <c r="B582" s="25"/>
      <c r="C582" s="25" t="s">
        <v>58</v>
      </c>
      <c r="D582" s="25"/>
      <c r="E582" s="25"/>
      <c r="F582" s="25"/>
      <c r="G582" s="25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x14ac:dyDescent="0.25">
      <c r="A583" s="32">
        <v>23</v>
      </c>
      <c r="B583" s="25"/>
      <c r="C583" s="25" t="s">
        <v>59</v>
      </c>
      <c r="D583" s="25"/>
      <c r="E583" s="25"/>
      <c r="F583" s="25"/>
      <c r="G583" s="25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x14ac:dyDescent="0.25">
      <c r="A584" s="32">
        <v>24</v>
      </c>
      <c r="B584" s="25"/>
      <c r="C584" s="25" t="s">
        <v>60</v>
      </c>
      <c r="D584" s="25"/>
      <c r="E584" s="25"/>
      <c r="F584" s="25"/>
      <c r="G584" s="25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x14ac:dyDescent="0.25">
      <c r="A585" s="32">
        <v>25</v>
      </c>
      <c r="B585" s="25"/>
      <c r="C585" s="25" t="s">
        <v>61</v>
      </c>
      <c r="D585" s="25"/>
      <c r="E585" s="25"/>
      <c r="F585" s="25"/>
      <c r="G585" s="25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x14ac:dyDescent="0.25">
      <c r="A586" s="32">
        <v>26</v>
      </c>
      <c r="B586" s="25"/>
      <c r="C586" s="25" t="s">
        <v>62</v>
      </c>
      <c r="D586" s="25"/>
      <c r="E586" s="25"/>
      <c r="F586" s="25"/>
      <c r="G586" s="25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x14ac:dyDescent="0.25">
      <c r="A587" s="32">
        <v>27</v>
      </c>
      <c r="B587" s="25"/>
      <c r="C587" s="25" t="s">
        <v>63</v>
      </c>
      <c r="D587" s="25"/>
      <c r="E587" s="25"/>
      <c r="F587" s="25"/>
      <c r="G587" s="25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x14ac:dyDescent="0.25">
      <c r="A588" s="32">
        <v>28</v>
      </c>
      <c r="B588" s="25"/>
      <c r="C588" s="25" t="s">
        <v>64</v>
      </c>
      <c r="D588" s="25"/>
      <c r="E588" s="25"/>
      <c r="F588" s="25"/>
      <c r="G588" s="25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x14ac:dyDescent="0.25">
      <c r="A589" s="32">
        <v>29</v>
      </c>
      <c r="B589" s="25"/>
      <c r="C589" s="25" t="s">
        <v>65</v>
      </c>
      <c r="D589" s="25"/>
      <c r="E589" s="25"/>
      <c r="F589" s="25"/>
      <c r="G589" s="25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x14ac:dyDescent="0.25">
      <c r="A590" s="32">
        <v>30</v>
      </c>
      <c r="B590" s="25"/>
      <c r="C590" s="25" t="s">
        <v>66</v>
      </c>
      <c r="D590" s="25"/>
      <c r="E590" s="25"/>
      <c r="F590" s="25"/>
      <c r="G590" s="25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x14ac:dyDescent="0.25">
      <c r="A591" s="32">
        <v>31</v>
      </c>
      <c r="B591" s="25"/>
      <c r="C591" s="25" t="s">
        <v>67</v>
      </c>
      <c r="D591" s="25"/>
      <c r="E591" s="25"/>
      <c r="F591" s="25"/>
      <c r="G591" s="25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x14ac:dyDescent="0.25">
      <c r="A592" s="32">
        <v>32</v>
      </c>
      <c r="B592" s="25"/>
      <c r="C592" s="25" t="s">
        <v>68</v>
      </c>
      <c r="D592" s="25"/>
      <c r="E592" s="25"/>
      <c r="F592" s="25"/>
      <c r="G592" s="25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x14ac:dyDescent="0.25">
      <c r="A593" s="37" t="s">
        <v>71</v>
      </c>
      <c r="B593" s="24" t="s">
        <v>72</v>
      </c>
      <c r="C593" s="24"/>
      <c r="D593" s="24"/>
      <c r="E593" s="24"/>
      <c r="F593" s="24"/>
      <c r="G593" s="24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2"/>
      <c r="X593" s="22"/>
      <c r="Y593" s="22"/>
    </row>
    <row r="594" spans="1:25" x14ac:dyDescent="0.25">
      <c r="A594" s="32">
        <v>1</v>
      </c>
      <c r="B594" s="25"/>
      <c r="C594" s="25" t="s">
        <v>73</v>
      </c>
      <c r="D594" s="25"/>
      <c r="E594" s="25"/>
      <c r="F594" s="25"/>
      <c r="G594" s="25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x14ac:dyDescent="0.25">
      <c r="A595" s="32">
        <v>2</v>
      </c>
      <c r="B595" s="25"/>
      <c r="C595" s="25" t="s">
        <v>74</v>
      </c>
      <c r="D595" s="25"/>
      <c r="E595" s="25"/>
      <c r="F595" s="25"/>
      <c r="G595" s="25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x14ac:dyDescent="0.25">
      <c r="A596" s="32">
        <v>3</v>
      </c>
      <c r="B596" s="25"/>
      <c r="C596" s="25" t="s">
        <v>75</v>
      </c>
      <c r="D596" s="25"/>
      <c r="E596" s="25"/>
      <c r="F596" s="25"/>
      <c r="G596" s="25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x14ac:dyDescent="0.25">
      <c r="A597" s="32">
        <v>4</v>
      </c>
      <c r="B597" s="25"/>
      <c r="C597" s="25" t="s">
        <v>76</v>
      </c>
      <c r="D597" s="25"/>
      <c r="E597" s="25"/>
      <c r="F597" s="25"/>
      <c r="G597" s="25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x14ac:dyDescent="0.25">
      <c r="A598" s="32">
        <v>5</v>
      </c>
      <c r="B598" s="25"/>
      <c r="C598" s="25" t="s">
        <v>77</v>
      </c>
      <c r="D598" s="25"/>
      <c r="E598" s="25"/>
      <c r="F598" s="25"/>
      <c r="G598" s="25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x14ac:dyDescent="0.25">
      <c r="A599" s="32">
        <v>6</v>
      </c>
      <c r="B599" s="25"/>
      <c r="C599" s="25" t="s">
        <v>78</v>
      </c>
      <c r="D599" s="25"/>
      <c r="E599" s="25"/>
      <c r="F599" s="25"/>
      <c r="G599" s="25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x14ac:dyDescent="0.25">
      <c r="A600" s="32">
        <v>7</v>
      </c>
      <c r="B600" s="25"/>
      <c r="C600" s="25" t="s">
        <v>79</v>
      </c>
      <c r="D600" s="25"/>
      <c r="E600" s="25"/>
      <c r="F600" s="25"/>
      <c r="G600" s="25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x14ac:dyDescent="0.25">
      <c r="A601" s="32">
        <v>8</v>
      </c>
      <c r="B601" s="25"/>
      <c r="C601" s="25" t="s">
        <v>80</v>
      </c>
      <c r="D601" s="25"/>
      <c r="E601" s="25"/>
      <c r="F601" s="25"/>
      <c r="G601" s="25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x14ac:dyDescent="0.25">
      <c r="A602" s="32">
        <v>9</v>
      </c>
      <c r="B602" s="25"/>
      <c r="C602" s="25" t="s">
        <v>81</v>
      </c>
      <c r="D602" s="25"/>
      <c r="E602" s="25"/>
      <c r="F602" s="25"/>
      <c r="G602" s="25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x14ac:dyDescent="0.25">
      <c r="A603" s="32">
        <v>10</v>
      </c>
      <c r="B603" s="25"/>
      <c r="C603" s="25" t="s">
        <v>82</v>
      </c>
      <c r="D603" s="25"/>
      <c r="E603" s="25"/>
      <c r="F603" s="25"/>
      <c r="G603" s="25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x14ac:dyDescent="0.25">
      <c r="A604" s="32">
        <v>11</v>
      </c>
      <c r="B604" s="25"/>
      <c r="C604" s="25" t="s">
        <v>83</v>
      </c>
      <c r="D604" s="25"/>
      <c r="E604" s="25"/>
      <c r="F604" s="25"/>
      <c r="G604" s="25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x14ac:dyDescent="0.25">
      <c r="A605" s="32">
        <v>12</v>
      </c>
      <c r="B605" s="25"/>
      <c r="C605" s="25" t="s">
        <v>84</v>
      </c>
      <c r="D605" s="25"/>
      <c r="E605" s="25"/>
      <c r="F605" s="25"/>
      <c r="G605" s="25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x14ac:dyDescent="0.25">
      <c r="A606" s="32">
        <v>13</v>
      </c>
      <c r="B606" s="25"/>
      <c r="C606" s="25" t="s">
        <v>85</v>
      </c>
      <c r="D606" s="25"/>
      <c r="E606" s="25"/>
      <c r="F606" s="25"/>
      <c r="G606" s="25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x14ac:dyDescent="0.25">
      <c r="A607" s="32">
        <v>15</v>
      </c>
      <c r="B607" s="25"/>
      <c r="C607" s="25" t="s">
        <v>86</v>
      </c>
      <c r="D607" s="25"/>
      <c r="E607" s="25"/>
      <c r="F607" s="25"/>
      <c r="G607" s="25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x14ac:dyDescent="0.25">
      <c r="A608" s="25"/>
      <c r="B608" s="24" t="s">
        <v>19</v>
      </c>
      <c r="C608" s="25"/>
      <c r="D608" s="25">
        <f>SUM(D561:D607)</f>
        <v>0</v>
      </c>
      <c r="E608" s="25">
        <f t="shared" ref="E608:X608" si="16">SUM(E561:E607)</f>
        <v>0</v>
      </c>
      <c r="F608" s="25">
        <f t="shared" si="16"/>
        <v>0</v>
      </c>
      <c r="G608" s="25">
        <f t="shared" si="16"/>
        <v>0</v>
      </c>
      <c r="H608" s="25">
        <f t="shared" si="16"/>
        <v>0</v>
      </c>
      <c r="I608" s="25">
        <f t="shared" si="16"/>
        <v>2</v>
      </c>
      <c r="J608" s="25">
        <f t="shared" si="16"/>
        <v>0</v>
      </c>
      <c r="K608" s="25">
        <f t="shared" si="16"/>
        <v>0</v>
      </c>
      <c r="L608" s="25">
        <f t="shared" si="16"/>
        <v>1</v>
      </c>
      <c r="M608" s="25">
        <f t="shared" si="16"/>
        <v>0</v>
      </c>
      <c r="N608" s="25">
        <f t="shared" si="16"/>
        <v>0</v>
      </c>
      <c r="O608" s="25">
        <f t="shared" si="16"/>
        <v>0</v>
      </c>
      <c r="P608" s="25">
        <f t="shared" si="16"/>
        <v>0</v>
      </c>
      <c r="Q608" s="25">
        <f t="shared" si="16"/>
        <v>0</v>
      </c>
      <c r="R608" s="25">
        <f t="shared" si="16"/>
        <v>0</v>
      </c>
      <c r="S608" s="25">
        <f t="shared" si="16"/>
        <v>0</v>
      </c>
      <c r="T608" s="25">
        <f t="shared" si="16"/>
        <v>0</v>
      </c>
      <c r="U608" s="25">
        <f t="shared" si="16"/>
        <v>0</v>
      </c>
      <c r="V608" s="25">
        <f t="shared" si="16"/>
        <v>0</v>
      </c>
      <c r="W608" s="25">
        <f t="shared" si="16"/>
        <v>0</v>
      </c>
      <c r="X608" s="25">
        <f t="shared" si="16"/>
        <v>0</v>
      </c>
      <c r="Y608" s="22"/>
    </row>
    <row r="609" spans="1:25" x14ac:dyDescent="0.25">
      <c r="A609" s="201" t="s">
        <v>214</v>
      </c>
      <c r="B609" s="202"/>
      <c r="C609" s="20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5"/>
    </row>
    <row r="610" spans="1:25" ht="20.25" customHeight="1" x14ac:dyDescent="0.25">
      <c r="A610" s="28" t="s">
        <v>69</v>
      </c>
      <c r="B610" s="29" t="s">
        <v>70</v>
      </c>
      <c r="C610" s="30"/>
      <c r="D610" s="31"/>
      <c r="E610" s="31"/>
      <c r="F610" s="3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2"/>
      <c r="X610" s="22"/>
      <c r="Y610" s="22"/>
    </row>
    <row r="611" spans="1:25" x14ac:dyDescent="0.25">
      <c r="A611" s="32">
        <v>1</v>
      </c>
      <c r="B611" s="25"/>
      <c r="C611" s="25" t="s">
        <v>37</v>
      </c>
      <c r="D611" s="25"/>
      <c r="E611" s="25"/>
      <c r="F611" s="25"/>
      <c r="G611" s="25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x14ac:dyDescent="0.25">
      <c r="A612" s="32">
        <v>2</v>
      </c>
      <c r="B612" s="25"/>
      <c r="C612" s="25" t="s">
        <v>38</v>
      </c>
      <c r="D612" s="25"/>
      <c r="E612" s="25"/>
      <c r="F612" s="25"/>
      <c r="G612" s="25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x14ac:dyDescent="0.25">
      <c r="A613" s="32">
        <v>3</v>
      </c>
      <c r="B613" s="25"/>
      <c r="C613" s="25" t="s">
        <v>39</v>
      </c>
      <c r="D613" s="25"/>
      <c r="E613" s="25"/>
      <c r="F613" s="25"/>
      <c r="G613" s="25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x14ac:dyDescent="0.25">
      <c r="A614" s="32">
        <v>4</v>
      </c>
      <c r="B614" s="25"/>
      <c r="C614" s="25" t="s">
        <v>40</v>
      </c>
      <c r="D614" s="25"/>
      <c r="E614" s="25"/>
      <c r="F614" s="25"/>
      <c r="G614" s="25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x14ac:dyDescent="0.25">
      <c r="A615" s="32">
        <v>5</v>
      </c>
      <c r="B615" s="25"/>
      <c r="C615" s="25" t="s">
        <v>41</v>
      </c>
      <c r="D615" s="25"/>
      <c r="E615" s="25"/>
      <c r="F615" s="25"/>
      <c r="G615" s="25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x14ac:dyDescent="0.25">
      <c r="A616" s="32">
        <v>6</v>
      </c>
      <c r="B616" s="25"/>
      <c r="C616" s="25" t="s">
        <v>42</v>
      </c>
      <c r="D616" s="25"/>
      <c r="E616" s="25"/>
      <c r="F616" s="25"/>
      <c r="G616" s="25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x14ac:dyDescent="0.25">
      <c r="A617" s="32">
        <v>7</v>
      </c>
      <c r="B617" s="25"/>
      <c r="C617" s="25" t="s">
        <v>43</v>
      </c>
      <c r="D617" s="25"/>
      <c r="E617" s="25"/>
      <c r="F617" s="25"/>
      <c r="G617" s="25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x14ac:dyDescent="0.25">
      <c r="A618" s="32">
        <v>8</v>
      </c>
      <c r="B618" s="25"/>
      <c r="C618" s="25" t="s">
        <v>44</v>
      </c>
      <c r="D618" s="25"/>
      <c r="E618" s="25"/>
      <c r="F618" s="25"/>
      <c r="G618" s="25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x14ac:dyDescent="0.25">
      <c r="A619" s="32">
        <v>9</v>
      </c>
      <c r="B619" s="25"/>
      <c r="C619" s="25" t="s">
        <v>45</v>
      </c>
      <c r="D619" s="25"/>
      <c r="E619" s="25"/>
      <c r="F619" s="25"/>
      <c r="G619" s="25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x14ac:dyDescent="0.25">
      <c r="A620" s="32">
        <v>10</v>
      </c>
      <c r="B620" s="25"/>
      <c r="C620" s="25" t="s">
        <v>46</v>
      </c>
      <c r="D620" s="25"/>
      <c r="E620" s="25"/>
      <c r="F620" s="25"/>
      <c r="G620" s="25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x14ac:dyDescent="0.25">
      <c r="A621" s="32">
        <v>11</v>
      </c>
      <c r="B621" s="25"/>
      <c r="C621" s="25" t="s">
        <v>47</v>
      </c>
      <c r="D621" s="25"/>
      <c r="E621" s="25"/>
      <c r="F621" s="25"/>
      <c r="G621" s="25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x14ac:dyDescent="0.25">
      <c r="A622" s="32">
        <v>12</v>
      </c>
      <c r="B622" s="25"/>
      <c r="C622" s="25" t="s">
        <v>48</v>
      </c>
      <c r="D622" s="25"/>
      <c r="E622" s="25"/>
      <c r="F622" s="25"/>
      <c r="G622" s="25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x14ac:dyDescent="0.25">
      <c r="A623" s="32">
        <v>13</v>
      </c>
      <c r="B623" s="25"/>
      <c r="C623" s="25" t="s">
        <v>49</v>
      </c>
      <c r="D623" s="25"/>
      <c r="E623" s="25"/>
      <c r="F623" s="25"/>
      <c r="G623" s="25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x14ac:dyDescent="0.25">
      <c r="A624" s="32">
        <v>14</v>
      </c>
      <c r="B624" s="25"/>
      <c r="C624" s="25" t="s">
        <v>50</v>
      </c>
      <c r="D624" s="25"/>
      <c r="E624" s="25"/>
      <c r="F624" s="25"/>
      <c r="G624" s="25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x14ac:dyDescent="0.25">
      <c r="A625" s="32">
        <v>15</v>
      </c>
      <c r="B625" s="138" t="s">
        <v>214</v>
      </c>
      <c r="C625" s="25" t="s">
        <v>51</v>
      </c>
      <c r="D625" s="25"/>
      <c r="E625" s="25"/>
      <c r="F625" s="25">
        <v>0</v>
      </c>
      <c r="G625" s="25"/>
      <c r="H625" s="22"/>
      <c r="I625" s="22">
        <v>0</v>
      </c>
      <c r="J625" s="22"/>
      <c r="K625" s="22"/>
      <c r="L625" s="22">
        <v>0</v>
      </c>
      <c r="M625" s="22"/>
      <c r="N625" s="22"/>
      <c r="O625" s="22">
        <v>0</v>
      </c>
      <c r="P625" s="22"/>
      <c r="Q625" s="22"/>
      <c r="R625" s="22">
        <v>0</v>
      </c>
      <c r="S625" s="22"/>
      <c r="T625" s="22"/>
      <c r="U625" s="22">
        <v>0</v>
      </c>
      <c r="V625" s="22"/>
      <c r="W625" s="22"/>
      <c r="X625" s="22">
        <v>0</v>
      </c>
      <c r="Y625" s="22"/>
    </row>
    <row r="626" spans="1:25" x14ac:dyDescent="0.25">
      <c r="A626" s="32">
        <v>16</v>
      </c>
      <c r="B626" s="25"/>
      <c r="C626" s="25" t="s">
        <v>52</v>
      </c>
      <c r="D626" s="25"/>
      <c r="E626" s="25"/>
      <c r="F626" s="25"/>
      <c r="G626" s="25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x14ac:dyDescent="0.25">
      <c r="A627" s="32">
        <v>17</v>
      </c>
      <c r="B627" s="25"/>
      <c r="C627" s="25" t="s">
        <v>53</v>
      </c>
      <c r="D627" s="25"/>
      <c r="E627" s="25"/>
      <c r="F627" s="25"/>
      <c r="G627" s="25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x14ac:dyDescent="0.25">
      <c r="A628" s="32">
        <v>18</v>
      </c>
      <c r="B628" s="25"/>
      <c r="C628" s="25" t="s">
        <v>54</v>
      </c>
      <c r="D628" s="25"/>
      <c r="E628" s="25"/>
      <c r="F628" s="25"/>
      <c r="G628" s="25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x14ac:dyDescent="0.25">
      <c r="A629" s="32">
        <v>19</v>
      </c>
      <c r="B629" s="25"/>
      <c r="C629" s="25" t="s">
        <v>55</v>
      </c>
      <c r="D629" s="25"/>
      <c r="E629" s="25"/>
      <c r="F629" s="25"/>
      <c r="G629" s="25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x14ac:dyDescent="0.25">
      <c r="A630" s="32">
        <v>20</v>
      </c>
      <c r="B630" s="25"/>
      <c r="C630" s="25" t="s">
        <v>56</v>
      </c>
      <c r="D630" s="25"/>
      <c r="E630" s="25"/>
      <c r="F630" s="25"/>
      <c r="G630" s="25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x14ac:dyDescent="0.25">
      <c r="A631" s="32">
        <v>21</v>
      </c>
      <c r="B631" s="25"/>
      <c r="C631" s="25" t="s">
        <v>57</v>
      </c>
      <c r="D631" s="25"/>
      <c r="E631" s="25"/>
      <c r="F631" s="25"/>
      <c r="G631" s="25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x14ac:dyDescent="0.25">
      <c r="A632" s="32">
        <v>22</v>
      </c>
      <c r="B632" s="25"/>
      <c r="C632" s="25" t="s">
        <v>58</v>
      </c>
      <c r="D632" s="25"/>
      <c r="E632" s="25"/>
      <c r="F632" s="25"/>
      <c r="G632" s="25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x14ac:dyDescent="0.25">
      <c r="A633" s="32">
        <v>23</v>
      </c>
      <c r="B633" s="25"/>
      <c r="C633" s="25" t="s">
        <v>59</v>
      </c>
      <c r="D633" s="25"/>
      <c r="E633" s="25"/>
      <c r="F633" s="25"/>
      <c r="G633" s="25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x14ac:dyDescent="0.25">
      <c r="A634" s="32">
        <v>24</v>
      </c>
      <c r="B634" s="25"/>
      <c r="C634" s="25" t="s">
        <v>60</v>
      </c>
      <c r="D634" s="25"/>
      <c r="E634" s="25"/>
      <c r="F634" s="25"/>
      <c r="G634" s="25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x14ac:dyDescent="0.25">
      <c r="A635" s="32">
        <v>25</v>
      </c>
      <c r="B635" s="25"/>
      <c r="C635" s="25" t="s">
        <v>61</v>
      </c>
      <c r="D635" s="25"/>
      <c r="E635" s="25"/>
      <c r="F635" s="25"/>
      <c r="G635" s="25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x14ac:dyDescent="0.25">
      <c r="A636" s="32">
        <v>26</v>
      </c>
      <c r="B636" s="25"/>
      <c r="C636" s="25" t="s">
        <v>62</v>
      </c>
      <c r="D636" s="25"/>
      <c r="E636" s="25"/>
      <c r="F636" s="25"/>
      <c r="G636" s="25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x14ac:dyDescent="0.25">
      <c r="A637" s="32">
        <v>27</v>
      </c>
      <c r="B637" s="25"/>
      <c r="C637" s="25" t="s">
        <v>63</v>
      </c>
      <c r="D637" s="25"/>
      <c r="E637" s="25"/>
      <c r="F637" s="25"/>
      <c r="G637" s="25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x14ac:dyDescent="0.25">
      <c r="A638" s="32">
        <v>28</v>
      </c>
      <c r="B638" s="25"/>
      <c r="C638" s="25" t="s">
        <v>64</v>
      </c>
      <c r="D638" s="25"/>
      <c r="E638" s="25"/>
      <c r="F638" s="25"/>
      <c r="G638" s="25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x14ac:dyDescent="0.25">
      <c r="A639" s="32">
        <v>29</v>
      </c>
      <c r="B639" s="25"/>
      <c r="C639" s="25" t="s">
        <v>65</v>
      </c>
      <c r="D639" s="25"/>
      <c r="E639" s="25"/>
      <c r="F639" s="25"/>
      <c r="G639" s="25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x14ac:dyDescent="0.25">
      <c r="A640" s="32">
        <v>30</v>
      </c>
      <c r="B640" s="25"/>
      <c r="C640" s="25" t="s">
        <v>66</v>
      </c>
      <c r="D640" s="25"/>
      <c r="E640" s="25"/>
      <c r="F640" s="25"/>
      <c r="G640" s="25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s="26" customFormat="1" x14ac:dyDescent="0.25">
      <c r="A641" s="32">
        <v>31</v>
      </c>
      <c r="B641" s="25"/>
      <c r="C641" s="25" t="s">
        <v>67</v>
      </c>
      <c r="D641" s="25"/>
      <c r="E641" s="25"/>
      <c r="F641" s="25"/>
      <c r="G641" s="25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x14ac:dyDescent="0.25">
      <c r="A642" s="32">
        <v>32</v>
      </c>
      <c r="B642" s="25"/>
      <c r="C642" s="25" t="s">
        <v>68</v>
      </c>
      <c r="D642" s="25"/>
      <c r="E642" s="25"/>
      <c r="F642" s="25"/>
      <c r="G642" s="25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x14ac:dyDescent="0.25">
      <c r="A643" s="37" t="s">
        <v>71</v>
      </c>
      <c r="B643" s="24" t="s">
        <v>72</v>
      </c>
      <c r="C643" s="24"/>
      <c r="D643" s="24"/>
      <c r="E643" s="24"/>
      <c r="F643" s="24"/>
      <c r="G643" s="24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2"/>
      <c r="X643" s="22"/>
      <c r="Y643" s="22"/>
    </row>
    <row r="644" spans="1:25" x14ac:dyDescent="0.25">
      <c r="A644" s="32">
        <v>1</v>
      </c>
      <c r="B644" s="25"/>
      <c r="C644" s="25" t="s">
        <v>73</v>
      </c>
      <c r="D644" s="25"/>
      <c r="E644" s="25"/>
      <c r="F644" s="25"/>
      <c r="G644" s="25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x14ac:dyDescent="0.25">
      <c r="A645" s="32">
        <v>2</v>
      </c>
      <c r="B645" s="25"/>
      <c r="C645" s="25" t="s">
        <v>74</v>
      </c>
      <c r="D645" s="25"/>
      <c r="E645" s="25"/>
      <c r="F645" s="25"/>
      <c r="G645" s="25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x14ac:dyDescent="0.25">
      <c r="A646" s="32">
        <v>3</v>
      </c>
      <c r="B646" s="25"/>
      <c r="C646" s="25" t="s">
        <v>75</v>
      </c>
      <c r="D646" s="25"/>
      <c r="E646" s="25"/>
      <c r="F646" s="25"/>
      <c r="G646" s="25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x14ac:dyDescent="0.25">
      <c r="A647" s="32">
        <v>4</v>
      </c>
      <c r="B647" s="25"/>
      <c r="C647" s="25" t="s">
        <v>76</v>
      </c>
      <c r="D647" s="25"/>
      <c r="E647" s="25"/>
      <c r="F647" s="25"/>
      <c r="G647" s="25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x14ac:dyDescent="0.25">
      <c r="A648" s="32">
        <v>5</v>
      </c>
      <c r="B648" s="25"/>
      <c r="C648" s="25" t="s">
        <v>77</v>
      </c>
      <c r="D648" s="25"/>
      <c r="E648" s="25"/>
      <c r="F648" s="25"/>
      <c r="G648" s="25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x14ac:dyDescent="0.25">
      <c r="A649" s="32">
        <v>6</v>
      </c>
      <c r="B649" s="25"/>
      <c r="C649" s="25" t="s">
        <v>78</v>
      </c>
      <c r="D649" s="25"/>
      <c r="E649" s="25"/>
      <c r="F649" s="25"/>
      <c r="G649" s="25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x14ac:dyDescent="0.25">
      <c r="A650" s="32">
        <v>7</v>
      </c>
      <c r="B650" s="25"/>
      <c r="C650" s="25" t="s">
        <v>79</v>
      </c>
      <c r="D650" s="25"/>
      <c r="E650" s="25"/>
      <c r="F650" s="25"/>
      <c r="G650" s="25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x14ac:dyDescent="0.25">
      <c r="A651" s="32">
        <v>8</v>
      </c>
      <c r="B651" s="25"/>
      <c r="C651" s="25" t="s">
        <v>80</v>
      </c>
      <c r="D651" s="25"/>
      <c r="E651" s="25"/>
      <c r="F651" s="25"/>
      <c r="G651" s="25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x14ac:dyDescent="0.25">
      <c r="A652" s="32">
        <v>9</v>
      </c>
      <c r="B652" s="25"/>
      <c r="C652" s="25" t="s">
        <v>81</v>
      </c>
      <c r="D652" s="25"/>
      <c r="E652" s="25"/>
      <c r="F652" s="25"/>
      <c r="G652" s="25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x14ac:dyDescent="0.25">
      <c r="A653" s="32">
        <v>10</v>
      </c>
      <c r="B653" s="25"/>
      <c r="C653" s="25" t="s">
        <v>82</v>
      </c>
      <c r="D653" s="25"/>
      <c r="E653" s="25"/>
      <c r="F653" s="25"/>
      <c r="G653" s="25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x14ac:dyDescent="0.25">
      <c r="A654" s="32">
        <v>11</v>
      </c>
      <c r="B654" s="25"/>
      <c r="C654" s="25" t="s">
        <v>83</v>
      </c>
      <c r="D654" s="25"/>
      <c r="E654" s="25"/>
      <c r="F654" s="25"/>
      <c r="G654" s="25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x14ac:dyDescent="0.25">
      <c r="A655" s="32">
        <v>12</v>
      </c>
      <c r="B655" s="25"/>
      <c r="C655" s="25" t="s">
        <v>84</v>
      </c>
      <c r="D655" s="25"/>
      <c r="E655" s="25"/>
      <c r="F655" s="25"/>
      <c r="G655" s="25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x14ac:dyDescent="0.25">
      <c r="A656" s="32">
        <v>13</v>
      </c>
      <c r="B656" s="25"/>
      <c r="C656" s="25" t="s">
        <v>85</v>
      </c>
      <c r="D656" s="25"/>
      <c r="E656" s="25"/>
      <c r="F656" s="25"/>
      <c r="G656" s="25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x14ac:dyDescent="0.25">
      <c r="A657" s="32">
        <v>15</v>
      </c>
      <c r="B657" s="25"/>
      <c r="C657" s="25" t="s">
        <v>86</v>
      </c>
      <c r="D657" s="25"/>
      <c r="E657" s="25"/>
      <c r="F657" s="25"/>
      <c r="G657" s="25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x14ac:dyDescent="0.25">
      <c r="A658" s="25"/>
      <c r="B658" s="24" t="s">
        <v>19</v>
      </c>
      <c r="C658" s="25"/>
      <c r="D658" s="22">
        <f t="shared" ref="D658:H658" si="17">D625</f>
        <v>0</v>
      </c>
      <c r="E658" s="22">
        <f t="shared" si="17"/>
        <v>0</v>
      </c>
      <c r="F658" s="22">
        <f t="shared" si="17"/>
        <v>0</v>
      </c>
      <c r="G658" s="22">
        <f t="shared" si="17"/>
        <v>0</v>
      </c>
      <c r="H658" s="22">
        <f t="shared" si="17"/>
        <v>0</v>
      </c>
      <c r="I658" s="22">
        <f>I625</f>
        <v>0</v>
      </c>
      <c r="J658" s="22">
        <f t="shared" ref="J658:X658" si="18">J625</f>
        <v>0</v>
      </c>
      <c r="K658" s="22">
        <f t="shared" si="18"/>
        <v>0</v>
      </c>
      <c r="L658" s="22">
        <f t="shared" si="18"/>
        <v>0</v>
      </c>
      <c r="M658" s="22">
        <f t="shared" si="18"/>
        <v>0</v>
      </c>
      <c r="N658" s="22">
        <f t="shared" si="18"/>
        <v>0</v>
      </c>
      <c r="O658" s="22">
        <f t="shared" si="18"/>
        <v>0</v>
      </c>
      <c r="P658" s="22">
        <f t="shared" si="18"/>
        <v>0</v>
      </c>
      <c r="Q658" s="22">
        <f t="shared" si="18"/>
        <v>0</v>
      </c>
      <c r="R658" s="22">
        <f t="shared" si="18"/>
        <v>0</v>
      </c>
      <c r="S658" s="22">
        <f t="shared" si="18"/>
        <v>0</v>
      </c>
      <c r="T658" s="22">
        <f t="shared" si="18"/>
        <v>0</v>
      </c>
      <c r="U658" s="22">
        <f t="shared" si="18"/>
        <v>0</v>
      </c>
      <c r="V658" s="22">
        <f t="shared" si="18"/>
        <v>0</v>
      </c>
      <c r="W658" s="22">
        <f t="shared" si="18"/>
        <v>0</v>
      </c>
      <c r="X658" s="22">
        <f t="shared" si="18"/>
        <v>0</v>
      </c>
      <c r="Y658" s="22"/>
    </row>
    <row r="659" spans="1:25" ht="15" customHeight="1" x14ac:dyDescent="0.25">
      <c r="A659" s="211" t="s">
        <v>215</v>
      </c>
      <c r="B659" s="212"/>
      <c r="C659" s="213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40"/>
    </row>
    <row r="660" spans="1:25" x14ac:dyDescent="0.25">
      <c r="A660" s="141" t="s">
        <v>69</v>
      </c>
      <c r="B660" s="142" t="s">
        <v>70</v>
      </c>
      <c r="C660" s="143"/>
      <c r="D660" s="144"/>
      <c r="E660" s="144"/>
      <c r="F660" s="144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5"/>
      <c r="X660" s="145"/>
      <c r="Y660" s="145"/>
    </row>
    <row r="661" spans="1:25" x14ac:dyDescent="0.25">
      <c r="A661" s="146">
        <v>1</v>
      </c>
      <c r="B661" s="140"/>
      <c r="C661" s="140" t="s">
        <v>37</v>
      </c>
      <c r="D661" s="140"/>
      <c r="E661" s="140"/>
      <c r="F661" s="140"/>
      <c r="G661" s="140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1:25" x14ac:dyDescent="0.25">
      <c r="A662" s="146">
        <v>2</v>
      </c>
      <c r="B662" s="140"/>
      <c r="C662" s="140" t="s">
        <v>38</v>
      </c>
      <c r="D662" s="140"/>
      <c r="E662" s="140"/>
      <c r="F662" s="140"/>
      <c r="G662" s="140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1:25" x14ac:dyDescent="0.25">
      <c r="A663" s="146">
        <v>3</v>
      </c>
      <c r="B663" s="140"/>
      <c r="C663" s="140" t="s">
        <v>39</v>
      </c>
      <c r="D663" s="140"/>
      <c r="E663" s="140"/>
      <c r="F663" s="140"/>
      <c r="G663" s="140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1:25" x14ac:dyDescent="0.25">
      <c r="A664" s="146">
        <v>4</v>
      </c>
      <c r="B664" s="140"/>
      <c r="C664" s="140" t="s">
        <v>40</v>
      </c>
      <c r="D664" s="140"/>
      <c r="E664" s="140"/>
      <c r="F664" s="140"/>
      <c r="G664" s="140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1:25" x14ac:dyDescent="0.25">
      <c r="A665" s="146">
        <v>5</v>
      </c>
      <c r="B665" s="140"/>
      <c r="C665" s="140" t="s">
        <v>41</v>
      </c>
      <c r="D665" s="140"/>
      <c r="E665" s="140"/>
      <c r="F665" s="140"/>
      <c r="G665" s="140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1:25" x14ac:dyDescent="0.25">
      <c r="A666" s="146">
        <v>6</v>
      </c>
      <c r="B666" s="140"/>
      <c r="C666" s="140" t="s">
        <v>42</v>
      </c>
      <c r="D666" s="140"/>
      <c r="E666" s="140"/>
      <c r="F666" s="140"/>
      <c r="G666" s="140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1:25" x14ac:dyDescent="0.25">
      <c r="A667" s="146">
        <v>7</v>
      </c>
      <c r="B667" s="140"/>
      <c r="C667" s="140" t="s">
        <v>43</v>
      </c>
      <c r="D667" s="140"/>
      <c r="E667" s="140"/>
      <c r="F667" s="140"/>
      <c r="G667" s="140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1:25" x14ac:dyDescent="0.25">
      <c r="A668" s="146">
        <v>8</v>
      </c>
      <c r="B668" s="140"/>
      <c r="C668" s="140" t="s">
        <v>44</v>
      </c>
      <c r="D668" s="140"/>
      <c r="E668" s="140"/>
      <c r="F668" s="140"/>
      <c r="G668" s="140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1:25" x14ac:dyDescent="0.25">
      <c r="A669" s="146">
        <v>9</v>
      </c>
      <c r="B669" s="140"/>
      <c r="C669" s="140" t="s">
        <v>45</v>
      </c>
      <c r="D669" s="140"/>
      <c r="E669" s="140"/>
      <c r="F669" s="140"/>
      <c r="G669" s="140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1:25" x14ac:dyDescent="0.25">
      <c r="A670" s="146">
        <v>10</v>
      </c>
      <c r="B670" s="140"/>
      <c r="C670" s="140" t="s">
        <v>46</v>
      </c>
      <c r="D670" s="140"/>
      <c r="E670" s="140"/>
      <c r="F670" s="140"/>
      <c r="G670" s="140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1:25" x14ac:dyDescent="0.25">
      <c r="A671" s="146">
        <v>11</v>
      </c>
      <c r="B671" s="140"/>
      <c r="C671" s="140" t="s">
        <v>47</v>
      </c>
      <c r="D671" s="140"/>
      <c r="E671" s="140"/>
      <c r="F671" s="140"/>
      <c r="G671" s="140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1:25" x14ac:dyDescent="0.25">
      <c r="A672" s="146">
        <v>12</v>
      </c>
      <c r="B672" s="140"/>
      <c r="C672" s="140" t="s">
        <v>48</v>
      </c>
      <c r="D672" s="140"/>
      <c r="E672" s="140"/>
      <c r="F672" s="140"/>
      <c r="G672" s="140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1:25" x14ac:dyDescent="0.25">
      <c r="A673" s="146">
        <v>13</v>
      </c>
      <c r="B673" s="140"/>
      <c r="C673" s="140" t="s">
        <v>49</v>
      </c>
      <c r="D673" s="140"/>
      <c r="E673" s="140"/>
      <c r="F673" s="140"/>
      <c r="G673" s="140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1:25" x14ac:dyDescent="0.25">
      <c r="A674" s="146">
        <v>14</v>
      </c>
      <c r="B674" s="140"/>
      <c r="C674" s="140" t="s">
        <v>50</v>
      </c>
      <c r="D674" s="140"/>
      <c r="E674" s="140"/>
      <c r="F674" s="140"/>
      <c r="G674" s="140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1:25" x14ac:dyDescent="0.25">
      <c r="A675" s="146">
        <v>15</v>
      </c>
      <c r="B675" s="147" t="s">
        <v>215</v>
      </c>
      <c r="C675" s="140" t="s">
        <v>51</v>
      </c>
      <c r="D675" s="140"/>
      <c r="E675" s="140"/>
      <c r="F675" s="140">
        <v>0</v>
      </c>
      <c r="G675" s="140"/>
      <c r="H675" s="145"/>
      <c r="I675" s="140">
        <v>7</v>
      </c>
      <c r="J675" s="145"/>
      <c r="K675" s="145"/>
      <c r="L675" s="140">
        <v>4</v>
      </c>
      <c r="M675" s="145"/>
      <c r="N675" s="145"/>
      <c r="O675" s="145">
        <v>0</v>
      </c>
      <c r="P675" s="145"/>
      <c r="Q675" s="145"/>
      <c r="R675" s="145">
        <v>0</v>
      </c>
      <c r="S675" s="145"/>
      <c r="T675" s="145"/>
      <c r="U675" s="145">
        <v>0</v>
      </c>
      <c r="V675" s="145"/>
      <c r="W675" s="145"/>
      <c r="X675" s="145">
        <v>0</v>
      </c>
      <c r="Y675" s="145"/>
    </row>
    <row r="676" spans="1:25" x14ac:dyDescent="0.25">
      <c r="A676" s="146">
        <v>16</v>
      </c>
      <c r="B676" s="140"/>
      <c r="C676" s="140" t="s">
        <v>52</v>
      </c>
      <c r="D676" s="140"/>
      <c r="E676" s="140"/>
      <c r="F676" s="140"/>
      <c r="G676" s="140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1:25" x14ac:dyDescent="0.25">
      <c r="A677" s="146">
        <v>17</v>
      </c>
      <c r="B677" s="140"/>
      <c r="C677" s="140" t="s">
        <v>53</v>
      </c>
      <c r="D677" s="140"/>
      <c r="E677" s="140"/>
      <c r="F677" s="140"/>
      <c r="G677" s="140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1:25" x14ac:dyDescent="0.25">
      <c r="A678" s="146">
        <v>18</v>
      </c>
      <c r="B678" s="140"/>
      <c r="C678" s="140" t="s">
        <v>54</v>
      </c>
      <c r="D678" s="140"/>
      <c r="E678" s="140"/>
      <c r="F678" s="140"/>
      <c r="G678" s="140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1:25" x14ac:dyDescent="0.25">
      <c r="A679" s="146">
        <v>19</v>
      </c>
      <c r="B679" s="140"/>
      <c r="C679" s="140" t="s">
        <v>55</v>
      </c>
      <c r="D679" s="140"/>
      <c r="E679" s="140"/>
      <c r="F679" s="140"/>
      <c r="G679" s="140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1:25" x14ac:dyDescent="0.25">
      <c r="A680" s="146">
        <v>20</v>
      </c>
      <c r="B680" s="140"/>
      <c r="C680" s="140" t="s">
        <v>56</v>
      </c>
      <c r="D680" s="140"/>
      <c r="E680" s="140"/>
      <c r="F680" s="140"/>
      <c r="G680" s="140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1:25" x14ac:dyDescent="0.25">
      <c r="A681" s="146">
        <v>21</v>
      </c>
      <c r="B681" s="140"/>
      <c r="C681" s="140" t="s">
        <v>57</v>
      </c>
      <c r="D681" s="140"/>
      <c r="E681" s="140"/>
      <c r="F681" s="140"/>
      <c r="G681" s="140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1:25" x14ac:dyDescent="0.25">
      <c r="A682" s="146">
        <v>22</v>
      </c>
      <c r="B682" s="140"/>
      <c r="C682" s="140" t="s">
        <v>58</v>
      </c>
      <c r="D682" s="140"/>
      <c r="E682" s="140"/>
      <c r="F682" s="140"/>
      <c r="G682" s="140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1:25" x14ac:dyDescent="0.25">
      <c r="A683" s="146">
        <v>23</v>
      </c>
      <c r="B683" s="140"/>
      <c r="C683" s="140" t="s">
        <v>59</v>
      </c>
      <c r="D683" s="140"/>
      <c r="E683" s="140"/>
      <c r="F683" s="140"/>
      <c r="G683" s="140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1:25" x14ac:dyDescent="0.25">
      <c r="A684" s="146">
        <v>24</v>
      </c>
      <c r="B684" s="140"/>
      <c r="C684" s="140" t="s">
        <v>60</v>
      </c>
      <c r="D684" s="140"/>
      <c r="E684" s="140"/>
      <c r="F684" s="140"/>
      <c r="G684" s="140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1:25" x14ac:dyDescent="0.25">
      <c r="A685" s="146">
        <v>25</v>
      </c>
      <c r="B685" s="140"/>
      <c r="C685" s="140" t="s">
        <v>61</v>
      </c>
      <c r="D685" s="140"/>
      <c r="E685" s="140"/>
      <c r="F685" s="140"/>
      <c r="G685" s="140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1:25" x14ac:dyDescent="0.25">
      <c r="A686" s="146">
        <v>26</v>
      </c>
      <c r="B686" s="140"/>
      <c r="C686" s="140" t="s">
        <v>62</v>
      </c>
      <c r="D686" s="140"/>
      <c r="E686" s="140"/>
      <c r="F686" s="140"/>
      <c r="G686" s="140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1:25" x14ac:dyDescent="0.25">
      <c r="A687" s="146">
        <v>27</v>
      </c>
      <c r="B687" s="140"/>
      <c r="C687" s="140" t="s">
        <v>63</v>
      </c>
      <c r="D687" s="140"/>
      <c r="E687" s="140"/>
      <c r="F687" s="140"/>
      <c r="G687" s="140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1:25" x14ac:dyDescent="0.25">
      <c r="A688" s="146">
        <v>28</v>
      </c>
      <c r="B688" s="140"/>
      <c r="C688" s="140" t="s">
        <v>64</v>
      </c>
      <c r="D688" s="140"/>
      <c r="E688" s="140"/>
      <c r="F688" s="140"/>
      <c r="G688" s="140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1:25" x14ac:dyDescent="0.25">
      <c r="A689" s="146">
        <v>29</v>
      </c>
      <c r="B689" s="140"/>
      <c r="C689" s="140" t="s">
        <v>65</v>
      </c>
      <c r="D689" s="140"/>
      <c r="E689" s="140"/>
      <c r="F689" s="140"/>
      <c r="G689" s="140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1:25" x14ac:dyDescent="0.25">
      <c r="A690" s="146">
        <v>30</v>
      </c>
      <c r="B690" s="140"/>
      <c r="C690" s="140" t="s">
        <v>66</v>
      </c>
      <c r="D690" s="140"/>
      <c r="E690" s="140"/>
      <c r="F690" s="140"/>
      <c r="G690" s="140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1:25" x14ac:dyDescent="0.25">
      <c r="A691" s="146">
        <v>31</v>
      </c>
      <c r="B691" s="140"/>
      <c r="C691" s="140" t="s">
        <v>67</v>
      </c>
      <c r="D691" s="140"/>
      <c r="E691" s="140"/>
      <c r="F691" s="140"/>
      <c r="G691" s="140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1:25" x14ac:dyDescent="0.25">
      <c r="A692" s="146">
        <v>32</v>
      </c>
      <c r="B692" s="140"/>
      <c r="C692" s="140" t="s">
        <v>68</v>
      </c>
      <c r="D692" s="140"/>
      <c r="E692" s="140"/>
      <c r="F692" s="140"/>
      <c r="G692" s="140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1:25" x14ac:dyDescent="0.25">
      <c r="A693" s="148" t="s">
        <v>71</v>
      </c>
      <c r="B693" s="149" t="s">
        <v>72</v>
      </c>
      <c r="C693" s="149"/>
      <c r="D693" s="149"/>
      <c r="E693" s="149"/>
      <c r="F693" s="149"/>
      <c r="G693" s="149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45"/>
      <c r="X693" s="145"/>
      <c r="Y693" s="145"/>
    </row>
    <row r="694" spans="1:25" x14ac:dyDescent="0.25">
      <c r="A694" s="146">
        <v>1</v>
      </c>
      <c r="B694" s="140"/>
      <c r="C694" s="140" t="s">
        <v>73</v>
      </c>
      <c r="D694" s="140"/>
      <c r="E694" s="140"/>
      <c r="F694" s="140"/>
      <c r="G694" s="140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1:25" x14ac:dyDescent="0.25">
      <c r="A695" s="146">
        <v>2</v>
      </c>
      <c r="B695" s="140"/>
      <c r="C695" s="140" t="s">
        <v>74</v>
      </c>
      <c r="D695" s="140"/>
      <c r="E695" s="140"/>
      <c r="F695" s="140"/>
      <c r="G695" s="140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1:25" x14ac:dyDescent="0.25">
      <c r="A696" s="146">
        <v>3</v>
      </c>
      <c r="B696" s="140"/>
      <c r="C696" s="140" t="s">
        <v>75</v>
      </c>
      <c r="D696" s="140"/>
      <c r="E696" s="140"/>
      <c r="F696" s="140"/>
      <c r="G696" s="140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1:25" x14ac:dyDescent="0.25">
      <c r="A697" s="146">
        <v>4</v>
      </c>
      <c r="B697" s="140"/>
      <c r="C697" s="140" t="s">
        <v>76</v>
      </c>
      <c r="D697" s="140"/>
      <c r="E697" s="140"/>
      <c r="F697" s="140"/>
      <c r="G697" s="140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1:25" x14ac:dyDescent="0.25">
      <c r="A698" s="146">
        <v>5</v>
      </c>
      <c r="B698" s="140"/>
      <c r="C698" s="140" t="s">
        <v>77</v>
      </c>
      <c r="D698" s="140"/>
      <c r="E698" s="140"/>
      <c r="F698" s="140"/>
      <c r="G698" s="140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1:25" x14ac:dyDescent="0.25">
      <c r="A699" s="146">
        <v>6</v>
      </c>
      <c r="B699" s="140"/>
      <c r="C699" s="140" t="s">
        <v>78</v>
      </c>
      <c r="D699" s="140"/>
      <c r="E699" s="140"/>
      <c r="F699" s="140"/>
      <c r="G699" s="140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1:25" x14ac:dyDescent="0.25">
      <c r="A700" s="146">
        <v>7</v>
      </c>
      <c r="B700" s="140"/>
      <c r="C700" s="140" t="s">
        <v>79</v>
      </c>
      <c r="D700" s="140"/>
      <c r="E700" s="140"/>
      <c r="F700" s="140"/>
      <c r="G700" s="140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1:25" x14ac:dyDescent="0.25">
      <c r="A701" s="146">
        <v>8</v>
      </c>
      <c r="B701" s="140"/>
      <c r="C701" s="140" t="s">
        <v>80</v>
      </c>
      <c r="D701" s="140"/>
      <c r="E701" s="140"/>
      <c r="F701" s="140"/>
      <c r="G701" s="140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1:25" x14ac:dyDescent="0.25">
      <c r="A702" s="146">
        <v>9</v>
      </c>
      <c r="B702" s="140"/>
      <c r="C702" s="140" t="s">
        <v>81</v>
      </c>
      <c r="D702" s="140"/>
      <c r="E702" s="140"/>
      <c r="F702" s="140"/>
      <c r="G702" s="140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1:25" x14ac:dyDescent="0.25">
      <c r="A703" s="146">
        <v>10</v>
      </c>
      <c r="B703" s="140"/>
      <c r="C703" s="140" t="s">
        <v>82</v>
      </c>
      <c r="D703" s="140"/>
      <c r="E703" s="140"/>
      <c r="F703" s="140"/>
      <c r="G703" s="140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1:25" x14ac:dyDescent="0.25">
      <c r="A704" s="146">
        <v>11</v>
      </c>
      <c r="B704" s="140"/>
      <c r="C704" s="140" t="s">
        <v>83</v>
      </c>
      <c r="D704" s="140"/>
      <c r="E704" s="140"/>
      <c r="F704" s="140"/>
      <c r="G704" s="140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1:25" x14ac:dyDescent="0.25">
      <c r="A705" s="146">
        <v>12</v>
      </c>
      <c r="B705" s="140"/>
      <c r="C705" s="140" t="s">
        <v>84</v>
      </c>
      <c r="D705" s="140"/>
      <c r="E705" s="140"/>
      <c r="F705" s="140"/>
      <c r="G705" s="140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1:25" x14ac:dyDescent="0.25">
      <c r="A706" s="146">
        <v>13</v>
      </c>
      <c r="B706" s="140"/>
      <c r="C706" s="140" t="s">
        <v>85</v>
      </c>
      <c r="D706" s="140"/>
      <c r="E706" s="140"/>
      <c r="F706" s="140"/>
      <c r="G706" s="140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1:25" x14ac:dyDescent="0.25">
      <c r="A707" s="146">
        <v>15</v>
      </c>
      <c r="B707" s="140"/>
      <c r="C707" s="140" t="s">
        <v>86</v>
      </c>
      <c r="D707" s="140"/>
      <c r="E707" s="140"/>
      <c r="F707" s="140"/>
      <c r="G707" s="140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1:25" x14ac:dyDescent="0.25">
      <c r="A708" s="140"/>
      <c r="B708" s="149" t="s">
        <v>19</v>
      </c>
      <c r="C708" s="140"/>
      <c r="D708" s="145">
        <v>0</v>
      </c>
      <c r="E708" s="145">
        <v>0</v>
      </c>
      <c r="F708" s="145">
        <v>0</v>
      </c>
      <c r="G708" s="145">
        <v>0</v>
      </c>
      <c r="H708" s="145">
        <v>0</v>
      </c>
      <c r="I708" s="145">
        <v>0</v>
      </c>
      <c r="J708" s="145">
        <v>0</v>
      </c>
      <c r="K708" s="145">
        <v>0</v>
      </c>
      <c r="L708" s="145">
        <v>0</v>
      </c>
      <c r="M708" s="145">
        <v>0</v>
      </c>
      <c r="N708" s="145">
        <v>0</v>
      </c>
      <c r="O708" s="145">
        <v>0</v>
      </c>
      <c r="P708" s="145">
        <v>0</v>
      </c>
      <c r="Q708" s="145">
        <v>0</v>
      </c>
      <c r="R708" s="145">
        <v>0</v>
      </c>
      <c r="S708" s="145">
        <v>0</v>
      </c>
      <c r="T708" s="145">
        <v>0</v>
      </c>
      <c r="U708" s="145">
        <v>0</v>
      </c>
      <c r="V708" s="145">
        <v>0</v>
      </c>
      <c r="W708" s="145">
        <v>0</v>
      </c>
      <c r="X708" s="145">
        <v>0</v>
      </c>
      <c r="Y708" s="145"/>
    </row>
    <row r="709" spans="1:25" x14ac:dyDescent="0.25">
      <c r="A709" s="201" t="s">
        <v>216</v>
      </c>
      <c r="B709" s="202"/>
      <c r="C709" s="20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5"/>
    </row>
    <row r="710" spans="1:25" x14ac:dyDescent="0.25">
      <c r="A710" s="28" t="s">
        <v>69</v>
      </c>
      <c r="B710" s="29" t="s">
        <v>70</v>
      </c>
      <c r="C710" s="30"/>
      <c r="D710" s="31"/>
      <c r="E710" s="31"/>
      <c r="F710" s="3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2"/>
      <c r="X710" s="22"/>
      <c r="Y710" s="22"/>
    </row>
    <row r="711" spans="1:25" x14ac:dyDescent="0.25">
      <c r="A711" s="32">
        <v>1</v>
      </c>
      <c r="B711" s="25"/>
      <c r="C711" s="25" t="s">
        <v>37</v>
      </c>
      <c r="D711" s="25"/>
      <c r="E711" s="25"/>
      <c r="F711" s="25"/>
      <c r="G711" s="25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x14ac:dyDescent="0.25">
      <c r="A712" s="32">
        <v>2</v>
      </c>
      <c r="B712" s="25" t="s">
        <v>217</v>
      </c>
      <c r="C712" s="25" t="s">
        <v>38</v>
      </c>
      <c r="D712" s="25"/>
      <c r="E712" s="25"/>
      <c r="F712" s="25">
        <v>0</v>
      </c>
      <c r="G712" s="25"/>
      <c r="H712" s="22"/>
      <c r="I712" s="22">
        <v>0</v>
      </c>
      <c r="J712" s="22"/>
      <c r="K712" s="22"/>
      <c r="L712" s="22">
        <v>0</v>
      </c>
      <c r="M712" s="22"/>
      <c r="N712" s="22"/>
      <c r="O712" s="22">
        <v>0</v>
      </c>
      <c r="P712" s="22"/>
      <c r="Q712" s="22"/>
      <c r="R712" s="22">
        <v>0</v>
      </c>
      <c r="S712" s="22"/>
      <c r="T712" s="22"/>
      <c r="U712" s="22">
        <v>0</v>
      </c>
      <c r="V712" s="22"/>
      <c r="W712" s="22"/>
      <c r="X712" s="22">
        <v>0</v>
      </c>
      <c r="Y712" s="22"/>
    </row>
    <row r="713" spans="1:25" x14ac:dyDescent="0.25">
      <c r="A713" s="32">
        <v>3</v>
      </c>
      <c r="B713" s="25"/>
      <c r="C713" s="25" t="s">
        <v>39</v>
      </c>
      <c r="D713" s="25"/>
      <c r="E713" s="25"/>
      <c r="F713" s="25"/>
      <c r="G713" s="25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x14ac:dyDescent="0.25">
      <c r="A714" s="32">
        <v>4</v>
      </c>
      <c r="B714" s="25"/>
      <c r="C714" s="25" t="s">
        <v>40</v>
      </c>
      <c r="D714" s="25"/>
      <c r="E714" s="25"/>
      <c r="F714" s="25"/>
      <c r="G714" s="25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x14ac:dyDescent="0.25">
      <c r="A715" s="32">
        <v>5</v>
      </c>
      <c r="B715" s="25"/>
      <c r="C715" s="25" t="s">
        <v>41</v>
      </c>
      <c r="D715" s="25"/>
      <c r="E715" s="25"/>
      <c r="F715" s="25"/>
      <c r="G715" s="25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x14ac:dyDescent="0.25">
      <c r="A716" s="32">
        <v>6</v>
      </c>
      <c r="B716" s="25"/>
      <c r="C716" s="25" t="s">
        <v>42</v>
      </c>
      <c r="D716" s="25"/>
      <c r="E716" s="25"/>
      <c r="F716" s="25"/>
      <c r="G716" s="25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x14ac:dyDescent="0.25">
      <c r="A717" s="32">
        <v>7</v>
      </c>
      <c r="B717" s="25"/>
      <c r="C717" s="25" t="s">
        <v>43</v>
      </c>
      <c r="D717" s="25"/>
      <c r="E717" s="25"/>
      <c r="F717" s="25"/>
      <c r="G717" s="25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x14ac:dyDescent="0.25">
      <c r="A718" s="32">
        <v>8</v>
      </c>
      <c r="B718" s="25"/>
      <c r="C718" s="25" t="s">
        <v>44</v>
      </c>
      <c r="D718" s="25"/>
      <c r="E718" s="25"/>
      <c r="F718" s="25"/>
      <c r="G718" s="25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x14ac:dyDescent="0.25">
      <c r="A719" s="32">
        <v>9</v>
      </c>
      <c r="B719" s="25"/>
      <c r="C719" s="25" t="s">
        <v>45</v>
      </c>
      <c r="D719" s="25"/>
      <c r="E719" s="25"/>
      <c r="F719" s="25"/>
      <c r="G719" s="25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x14ac:dyDescent="0.25">
      <c r="A720" s="32">
        <v>10</v>
      </c>
      <c r="B720" s="25"/>
      <c r="C720" s="25" t="s">
        <v>46</v>
      </c>
      <c r="D720" s="25"/>
      <c r="E720" s="25"/>
      <c r="F720" s="25"/>
      <c r="G720" s="25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x14ac:dyDescent="0.25">
      <c r="A721" s="32">
        <v>11</v>
      </c>
      <c r="B721" s="25"/>
      <c r="C721" s="25" t="s">
        <v>47</v>
      </c>
      <c r="D721" s="25"/>
      <c r="E721" s="25"/>
      <c r="F721" s="25"/>
      <c r="G721" s="25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x14ac:dyDescent="0.25">
      <c r="A722" s="32">
        <v>12</v>
      </c>
      <c r="B722" s="25"/>
      <c r="C722" s="25" t="s">
        <v>48</v>
      </c>
      <c r="D722" s="25"/>
      <c r="E722" s="25"/>
      <c r="F722" s="25"/>
      <c r="G722" s="25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x14ac:dyDescent="0.25">
      <c r="A723" s="32">
        <v>13</v>
      </c>
      <c r="B723" s="25"/>
      <c r="C723" s="25" t="s">
        <v>49</v>
      </c>
      <c r="D723" s="25"/>
      <c r="E723" s="25"/>
      <c r="F723" s="25"/>
      <c r="G723" s="25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x14ac:dyDescent="0.25">
      <c r="A724" s="32">
        <v>14</v>
      </c>
      <c r="B724" s="25"/>
      <c r="C724" s="25" t="s">
        <v>50</v>
      </c>
      <c r="D724" s="25"/>
      <c r="E724" s="25"/>
      <c r="F724" s="25"/>
      <c r="G724" s="25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x14ac:dyDescent="0.25">
      <c r="A725" s="32">
        <v>15</v>
      </c>
      <c r="B725" s="25" t="s">
        <v>217</v>
      </c>
      <c r="C725" s="25" t="s">
        <v>51</v>
      </c>
      <c r="D725" s="25"/>
      <c r="E725" s="25"/>
      <c r="F725" s="25">
        <v>0</v>
      </c>
      <c r="G725" s="25"/>
      <c r="H725" s="22"/>
      <c r="I725" s="22">
        <v>0</v>
      </c>
      <c r="J725" s="22"/>
      <c r="K725" s="22"/>
      <c r="L725" s="22">
        <v>3</v>
      </c>
      <c r="M725" s="22"/>
      <c r="N725" s="22"/>
      <c r="O725" s="22">
        <v>0</v>
      </c>
      <c r="P725" s="22"/>
      <c r="Q725" s="22"/>
      <c r="R725" s="22">
        <v>0</v>
      </c>
      <c r="S725" s="22"/>
      <c r="T725" s="22"/>
      <c r="U725" s="22">
        <v>0</v>
      </c>
      <c r="V725" s="22"/>
      <c r="W725" s="22"/>
      <c r="X725" s="22">
        <v>0</v>
      </c>
      <c r="Y725" s="22"/>
    </row>
    <row r="726" spans="1:25" x14ac:dyDescent="0.25">
      <c r="A726" s="32">
        <v>16</v>
      </c>
      <c r="B726" s="25"/>
      <c r="C726" s="25" t="s">
        <v>52</v>
      </c>
      <c r="D726" s="25"/>
      <c r="E726" s="25"/>
      <c r="F726" s="25"/>
      <c r="G726" s="25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x14ac:dyDescent="0.25">
      <c r="A727" s="32">
        <v>17</v>
      </c>
      <c r="B727" s="25"/>
      <c r="C727" s="25" t="s">
        <v>53</v>
      </c>
      <c r="D727" s="25"/>
      <c r="E727" s="25"/>
      <c r="F727" s="25"/>
      <c r="G727" s="25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x14ac:dyDescent="0.25">
      <c r="A728" s="32">
        <v>18</v>
      </c>
      <c r="B728" s="25"/>
      <c r="C728" s="25" t="s">
        <v>54</v>
      </c>
      <c r="D728" s="25"/>
      <c r="E728" s="25"/>
      <c r="F728" s="25"/>
      <c r="G728" s="25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x14ac:dyDescent="0.25">
      <c r="A729" s="32">
        <v>19</v>
      </c>
      <c r="B729" s="25"/>
      <c r="C729" s="25" t="s">
        <v>55</v>
      </c>
      <c r="D729" s="25"/>
      <c r="E729" s="25"/>
      <c r="F729" s="25"/>
      <c r="G729" s="25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x14ac:dyDescent="0.25">
      <c r="A730" s="32">
        <v>20</v>
      </c>
      <c r="B730" s="25"/>
      <c r="C730" s="25" t="s">
        <v>56</v>
      </c>
      <c r="D730" s="25"/>
      <c r="E730" s="25"/>
      <c r="F730" s="25"/>
      <c r="G730" s="25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x14ac:dyDescent="0.25">
      <c r="A731" s="32">
        <v>21</v>
      </c>
      <c r="B731" s="25"/>
      <c r="C731" s="25" t="s">
        <v>57</v>
      </c>
      <c r="D731" s="25"/>
      <c r="E731" s="25"/>
      <c r="F731" s="25"/>
      <c r="G731" s="25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x14ac:dyDescent="0.25">
      <c r="A732" s="32">
        <v>22</v>
      </c>
      <c r="B732" s="25"/>
      <c r="C732" s="25" t="s">
        <v>58</v>
      </c>
      <c r="D732" s="25"/>
      <c r="E732" s="25"/>
      <c r="F732" s="25"/>
      <c r="G732" s="25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x14ac:dyDescent="0.25">
      <c r="A733" s="32">
        <v>23</v>
      </c>
      <c r="B733" s="25"/>
      <c r="C733" s="25" t="s">
        <v>59</v>
      </c>
      <c r="D733" s="25"/>
      <c r="E733" s="25"/>
      <c r="F733" s="25"/>
      <c r="G733" s="25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x14ac:dyDescent="0.25">
      <c r="A734" s="32">
        <v>24</v>
      </c>
      <c r="B734" s="25"/>
      <c r="C734" s="25" t="s">
        <v>60</v>
      </c>
      <c r="D734" s="25"/>
      <c r="E734" s="25"/>
      <c r="F734" s="25"/>
      <c r="G734" s="25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x14ac:dyDescent="0.25">
      <c r="A735" s="32">
        <v>25</v>
      </c>
      <c r="B735" s="25"/>
      <c r="C735" s="25" t="s">
        <v>61</v>
      </c>
      <c r="D735" s="25"/>
      <c r="E735" s="25"/>
      <c r="F735" s="25"/>
      <c r="G735" s="25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x14ac:dyDescent="0.25">
      <c r="A736" s="32">
        <v>26</v>
      </c>
      <c r="B736" s="25"/>
      <c r="C736" s="25" t="s">
        <v>62</v>
      </c>
      <c r="D736" s="25"/>
      <c r="E736" s="25"/>
      <c r="F736" s="25"/>
      <c r="G736" s="25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x14ac:dyDescent="0.25">
      <c r="A737" s="32">
        <v>27</v>
      </c>
      <c r="B737" s="25"/>
      <c r="C737" s="25" t="s">
        <v>63</v>
      </c>
      <c r="D737" s="25"/>
      <c r="E737" s="25"/>
      <c r="F737" s="25"/>
      <c r="G737" s="25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x14ac:dyDescent="0.25">
      <c r="A738" s="32">
        <v>28</v>
      </c>
      <c r="B738" s="25"/>
      <c r="C738" s="25" t="s">
        <v>64</v>
      </c>
      <c r="D738" s="25"/>
      <c r="E738" s="25"/>
      <c r="F738" s="25"/>
      <c r="G738" s="25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x14ac:dyDescent="0.25">
      <c r="A739" s="32">
        <v>29</v>
      </c>
      <c r="B739" s="25"/>
      <c r="C739" s="25" t="s">
        <v>65</v>
      </c>
      <c r="D739" s="25"/>
      <c r="E739" s="25"/>
      <c r="F739" s="25"/>
      <c r="G739" s="25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x14ac:dyDescent="0.25">
      <c r="A740" s="32">
        <v>30</v>
      </c>
      <c r="B740" s="25"/>
      <c r="C740" s="25" t="s">
        <v>66</v>
      </c>
      <c r="D740" s="25"/>
      <c r="E740" s="25"/>
      <c r="F740" s="25"/>
      <c r="G740" s="25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s="26" customFormat="1" x14ac:dyDescent="0.25">
      <c r="A741" s="32">
        <v>31</v>
      </c>
      <c r="B741" s="25"/>
      <c r="C741" s="25" t="s">
        <v>67</v>
      </c>
      <c r="D741" s="25"/>
      <c r="E741" s="25"/>
      <c r="F741" s="25"/>
      <c r="G741" s="25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x14ac:dyDescent="0.25">
      <c r="A742" s="32">
        <v>32</v>
      </c>
      <c r="B742" s="25"/>
      <c r="C742" s="25" t="s">
        <v>68</v>
      </c>
      <c r="D742" s="25"/>
      <c r="E742" s="25"/>
      <c r="F742" s="25"/>
      <c r="G742" s="25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x14ac:dyDescent="0.25">
      <c r="A743" s="37" t="s">
        <v>71</v>
      </c>
      <c r="B743" s="24" t="s">
        <v>72</v>
      </c>
      <c r="C743" s="24"/>
      <c r="D743" s="24"/>
      <c r="E743" s="24"/>
      <c r="F743" s="24"/>
      <c r="G743" s="24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2"/>
      <c r="X743" s="22"/>
      <c r="Y743" s="22"/>
    </row>
    <row r="744" spans="1:25" x14ac:dyDescent="0.25">
      <c r="A744" s="32">
        <v>1</v>
      </c>
      <c r="B744" s="25"/>
      <c r="C744" s="25" t="s">
        <v>73</v>
      </c>
      <c r="D744" s="25"/>
      <c r="E744" s="25"/>
      <c r="F744" s="25"/>
      <c r="G744" s="25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x14ac:dyDescent="0.25">
      <c r="A745" s="32">
        <v>2</v>
      </c>
      <c r="B745" s="25"/>
      <c r="C745" s="25" t="s">
        <v>74</v>
      </c>
      <c r="D745" s="25"/>
      <c r="E745" s="25"/>
      <c r="F745" s="25"/>
      <c r="G745" s="25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x14ac:dyDescent="0.25">
      <c r="A746" s="32">
        <v>3</v>
      </c>
      <c r="B746" s="25"/>
      <c r="C746" s="25" t="s">
        <v>75</v>
      </c>
      <c r="D746" s="25"/>
      <c r="E746" s="25"/>
      <c r="F746" s="25"/>
      <c r="G746" s="25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x14ac:dyDescent="0.25">
      <c r="A747" s="32">
        <v>4</v>
      </c>
      <c r="B747" s="25"/>
      <c r="C747" s="25" t="s">
        <v>76</v>
      </c>
      <c r="D747" s="25"/>
      <c r="E747" s="25"/>
      <c r="F747" s="25"/>
      <c r="G747" s="25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x14ac:dyDescent="0.25">
      <c r="A748" s="32">
        <v>5</v>
      </c>
      <c r="B748" s="25"/>
      <c r="C748" s="25" t="s">
        <v>77</v>
      </c>
      <c r="D748" s="25"/>
      <c r="E748" s="25"/>
      <c r="F748" s="25"/>
      <c r="G748" s="25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x14ac:dyDescent="0.25">
      <c r="A749" s="32">
        <v>6</v>
      </c>
      <c r="B749" s="25"/>
      <c r="C749" s="25" t="s">
        <v>78</v>
      </c>
      <c r="D749" s="25"/>
      <c r="E749" s="25"/>
      <c r="F749" s="25"/>
      <c r="G749" s="25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x14ac:dyDescent="0.25">
      <c r="A750" s="32">
        <v>7</v>
      </c>
      <c r="B750" s="25"/>
      <c r="C750" s="25" t="s">
        <v>79</v>
      </c>
      <c r="D750" s="25"/>
      <c r="E750" s="25"/>
      <c r="F750" s="25"/>
      <c r="G750" s="25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x14ac:dyDescent="0.25">
      <c r="A751" s="32">
        <v>8</v>
      </c>
      <c r="B751" s="25"/>
      <c r="C751" s="25" t="s">
        <v>80</v>
      </c>
      <c r="D751" s="25"/>
      <c r="E751" s="25"/>
      <c r="F751" s="25"/>
      <c r="G751" s="25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x14ac:dyDescent="0.25">
      <c r="A752" s="32">
        <v>9</v>
      </c>
      <c r="B752" s="25"/>
      <c r="C752" s="25" t="s">
        <v>81</v>
      </c>
      <c r="D752" s="25"/>
      <c r="E752" s="25"/>
      <c r="F752" s="25"/>
      <c r="G752" s="25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x14ac:dyDescent="0.25">
      <c r="A753" s="32">
        <v>10</v>
      </c>
      <c r="B753" s="25"/>
      <c r="C753" s="25" t="s">
        <v>82</v>
      </c>
      <c r="D753" s="25"/>
      <c r="E753" s="25"/>
      <c r="F753" s="25"/>
      <c r="G753" s="25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x14ac:dyDescent="0.25">
      <c r="A754" s="32">
        <v>11</v>
      </c>
      <c r="B754" s="25"/>
      <c r="C754" s="25" t="s">
        <v>83</v>
      </c>
      <c r="D754" s="25"/>
      <c r="E754" s="25"/>
      <c r="F754" s="25"/>
      <c r="G754" s="25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x14ac:dyDescent="0.25">
      <c r="A755" s="32">
        <v>12</v>
      </c>
      <c r="B755" s="25"/>
      <c r="C755" s="25" t="s">
        <v>84</v>
      </c>
      <c r="D755" s="25"/>
      <c r="E755" s="25"/>
      <c r="F755" s="25"/>
      <c r="G755" s="25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x14ac:dyDescent="0.25">
      <c r="A756" s="32">
        <v>13</v>
      </c>
      <c r="B756" s="25"/>
      <c r="C756" s="25" t="s">
        <v>85</v>
      </c>
      <c r="D756" s="25"/>
      <c r="E756" s="25"/>
      <c r="F756" s="25"/>
      <c r="G756" s="25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x14ac:dyDescent="0.25">
      <c r="A757" s="32">
        <v>15</v>
      </c>
      <c r="B757" s="25"/>
      <c r="C757" s="25" t="s">
        <v>86</v>
      </c>
      <c r="D757" s="25"/>
      <c r="E757" s="25"/>
      <c r="F757" s="25"/>
      <c r="G757" s="25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x14ac:dyDescent="0.25">
      <c r="A758" s="25"/>
      <c r="B758" s="24" t="s">
        <v>19</v>
      </c>
      <c r="C758" s="25"/>
      <c r="D758" s="25">
        <f>SUM(D711:D757)</f>
        <v>0</v>
      </c>
      <c r="E758" s="25">
        <f t="shared" ref="E758:X758" si="19">SUM(E711:E757)</f>
        <v>0</v>
      </c>
      <c r="F758" s="25">
        <f t="shared" si="19"/>
        <v>0</v>
      </c>
      <c r="G758" s="25">
        <f t="shared" si="19"/>
        <v>0</v>
      </c>
      <c r="H758" s="25">
        <f t="shared" si="19"/>
        <v>0</v>
      </c>
      <c r="I758" s="25">
        <f t="shared" si="19"/>
        <v>0</v>
      </c>
      <c r="J758" s="25">
        <f t="shared" si="19"/>
        <v>0</v>
      </c>
      <c r="K758" s="25">
        <f t="shared" si="19"/>
        <v>0</v>
      </c>
      <c r="L758" s="25">
        <f t="shared" si="19"/>
        <v>3</v>
      </c>
      <c r="M758" s="25">
        <f t="shared" si="19"/>
        <v>0</v>
      </c>
      <c r="N758" s="25">
        <f t="shared" si="19"/>
        <v>0</v>
      </c>
      <c r="O758" s="25">
        <f t="shared" si="19"/>
        <v>0</v>
      </c>
      <c r="P758" s="25">
        <f t="shared" si="19"/>
        <v>0</v>
      </c>
      <c r="Q758" s="25">
        <f t="shared" si="19"/>
        <v>0</v>
      </c>
      <c r="R758" s="25">
        <f t="shared" si="19"/>
        <v>0</v>
      </c>
      <c r="S758" s="25">
        <f t="shared" si="19"/>
        <v>0</v>
      </c>
      <c r="T758" s="25">
        <f t="shared" si="19"/>
        <v>0</v>
      </c>
      <c r="U758" s="25">
        <f t="shared" si="19"/>
        <v>0</v>
      </c>
      <c r="V758" s="25">
        <f t="shared" si="19"/>
        <v>0</v>
      </c>
      <c r="W758" s="25">
        <f t="shared" si="19"/>
        <v>0</v>
      </c>
      <c r="X758" s="25">
        <f t="shared" si="19"/>
        <v>0</v>
      </c>
      <c r="Y758" s="22"/>
    </row>
    <row r="759" spans="1:25" x14ac:dyDescent="0.25">
      <c r="A759" s="201" t="s">
        <v>219</v>
      </c>
      <c r="B759" s="202"/>
      <c r="C759" s="20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5"/>
    </row>
    <row r="760" spans="1:25" ht="20.25" customHeight="1" x14ac:dyDescent="0.25">
      <c r="A760" s="28" t="s">
        <v>69</v>
      </c>
      <c r="B760" s="29" t="s">
        <v>70</v>
      </c>
      <c r="C760" s="30"/>
      <c r="D760" s="31"/>
      <c r="E760" s="31"/>
      <c r="F760" s="3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2"/>
      <c r="X760" s="22"/>
      <c r="Y760" s="22"/>
    </row>
    <row r="761" spans="1:25" x14ac:dyDescent="0.25">
      <c r="A761" s="32">
        <v>1</v>
      </c>
      <c r="B761" s="25"/>
      <c r="C761" s="25" t="s">
        <v>37</v>
      </c>
      <c r="D761" s="25"/>
      <c r="E761" s="25"/>
      <c r="F761" s="25"/>
      <c r="G761" s="25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x14ac:dyDescent="0.25">
      <c r="A762" s="32">
        <v>2</v>
      </c>
      <c r="B762" s="25"/>
      <c r="C762" s="25" t="s">
        <v>38</v>
      </c>
      <c r="D762" s="25"/>
      <c r="E762" s="25"/>
      <c r="F762" s="25"/>
      <c r="G762" s="25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x14ac:dyDescent="0.25">
      <c r="A763" s="32">
        <v>3</v>
      </c>
      <c r="B763" s="25"/>
      <c r="C763" s="25" t="s">
        <v>39</v>
      </c>
      <c r="D763" s="25"/>
      <c r="E763" s="25"/>
      <c r="F763" s="25"/>
      <c r="G763" s="25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x14ac:dyDescent="0.25">
      <c r="A764" s="32">
        <v>4</v>
      </c>
      <c r="B764" s="25"/>
      <c r="C764" s="25" t="s">
        <v>40</v>
      </c>
      <c r="D764" s="25"/>
      <c r="E764" s="25"/>
      <c r="F764" s="25"/>
      <c r="G764" s="25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x14ac:dyDescent="0.25">
      <c r="A765" s="32">
        <v>5</v>
      </c>
      <c r="B765" s="25"/>
      <c r="C765" s="25" t="s">
        <v>41</v>
      </c>
      <c r="D765" s="25"/>
      <c r="E765" s="25"/>
      <c r="F765" s="25"/>
      <c r="G765" s="25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x14ac:dyDescent="0.25">
      <c r="A766" s="32">
        <v>6</v>
      </c>
      <c r="B766" s="25"/>
      <c r="C766" s="25" t="s">
        <v>42</v>
      </c>
      <c r="D766" s="25"/>
      <c r="E766" s="25"/>
      <c r="F766" s="25"/>
      <c r="G766" s="25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x14ac:dyDescent="0.25">
      <c r="A767" s="32">
        <v>7</v>
      </c>
      <c r="B767" s="25"/>
      <c r="C767" s="25" t="s">
        <v>43</v>
      </c>
      <c r="D767" s="25"/>
      <c r="E767" s="25"/>
      <c r="F767" s="25"/>
      <c r="G767" s="25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x14ac:dyDescent="0.25">
      <c r="A768" s="32">
        <v>8</v>
      </c>
      <c r="B768" s="25"/>
      <c r="C768" s="25" t="s">
        <v>44</v>
      </c>
      <c r="D768" s="25"/>
      <c r="E768" s="25"/>
      <c r="F768" s="25"/>
      <c r="G768" s="25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x14ac:dyDescent="0.25">
      <c r="A769" s="32">
        <v>9</v>
      </c>
      <c r="B769" s="25"/>
      <c r="C769" s="25" t="s">
        <v>45</v>
      </c>
      <c r="D769" s="25"/>
      <c r="E769" s="25"/>
      <c r="F769" s="25"/>
      <c r="G769" s="25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x14ac:dyDescent="0.25">
      <c r="A770" s="32">
        <v>10</v>
      </c>
      <c r="B770" s="25"/>
      <c r="C770" s="25" t="s">
        <v>46</v>
      </c>
      <c r="D770" s="25"/>
      <c r="E770" s="25"/>
      <c r="F770" s="25"/>
      <c r="G770" s="25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x14ac:dyDescent="0.25">
      <c r="A771" s="32">
        <v>11</v>
      </c>
      <c r="B771" s="25"/>
      <c r="C771" s="25" t="s">
        <v>47</v>
      </c>
      <c r="D771" s="25"/>
      <c r="E771" s="25"/>
      <c r="F771" s="25"/>
      <c r="G771" s="25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x14ac:dyDescent="0.25">
      <c r="A772" s="32">
        <v>12</v>
      </c>
      <c r="B772" s="25"/>
      <c r="C772" s="25" t="s">
        <v>48</v>
      </c>
      <c r="D772" s="25"/>
      <c r="E772" s="25"/>
      <c r="F772" s="25"/>
      <c r="G772" s="25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x14ac:dyDescent="0.25">
      <c r="A773" s="32">
        <v>13</v>
      </c>
      <c r="B773" s="25"/>
      <c r="C773" s="25" t="s">
        <v>49</v>
      </c>
      <c r="D773" s="25"/>
      <c r="E773" s="25"/>
      <c r="F773" s="25"/>
      <c r="G773" s="25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x14ac:dyDescent="0.25">
      <c r="A774" s="32">
        <v>14</v>
      </c>
      <c r="B774" s="25"/>
      <c r="C774" s="25" t="s">
        <v>50</v>
      </c>
      <c r="D774" s="25"/>
      <c r="E774" s="25"/>
      <c r="F774" s="25"/>
      <c r="G774" s="25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x14ac:dyDescent="0.25">
      <c r="A775" s="32">
        <v>15</v>
      </c>
      <c r="B775" s="138" t="s">
        <v>219</v>
      </c>
      <c r="C775" s="25" t="s">
        <v>51</v>
      </c>
      <c r="D775" s="25"/>
      <c r="E775" s="25"/>
      <c r="F775" s="25">
        <v>1</v>
      </c>
      <c r="G775" s="25"/>
      <c r="H775" s="22"/>
      <c r="I775" s="22">
        <v>2</v>
      </c>
      <c r="J775" s="22"/>
      <c r="K775" s="22"/>
      <c r="L775" s="22">
        <v>0</v>
      </c>
      <c r="M775" s="22"/>
      <c r="N775" s="22"/>
      <c r="O775" s="22">
        <v>0</v>
      </c>
      <c r="P775" s="22"/>
      <c r="Q775" s="22"/>
      <c r="R775" s="22">
        <v>0</v>
      </c>
      <c r="S775" s="22"/>
      <c r="T775" s="22"/>
      <c r="U775" s="22">
        <v>0</v>
      </c>
      <c r="V775" s="22"/>
      <c r="W775" s="22"/>
      <c r="X775" s="22">
        <v>0</v>
      </c>
      <c r="Y775" s="22"/>
    </row>
    <row r="776" spans="1:25" x14ac:dyDescent="0.25">
      <c r="A776" s="32">
        <v>16</v>
      </c>
      <c r="B776" s="25"/>
      <c r="C776" s="25" t="s">
        <v>52</v>
      </c>
      <c r="D776" s="25"/>
      <c r="E776" s="25"/>
      <c r="F776" s="25"/>
      <c r="G776" s="25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x14ac:dyDescent="0.25">
      <c r="A777" s="32">
        <v>17</v>
      </c>
      <c r="B777" s="25"/>
      <c r="C777" s="25" t="s">
        <v>53</v>
      </c>
      <c r="D777" s="25"/>
      <c r="E777" s="25"/>
      <c r="F777" s="25"/>
      <c r="G777" s="25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x14ac:dyDescent="0.25">
      <c r="A778" s="32">
        <v>18</v>
      </c>
      <c r="B778" s="25"/>
      <c r="C778" s="25" t="s">
        <v>54</v>
      </c>
      <c r="D778" s="25"/>
      <c r="E778" s="25"/>
      <c r="F778" s="25"/>
      <c r="G778" s="25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x14ac:dyDescent="0.25">
      <c r="A779" s="32">
        <v>19</v>
      </c>
      <c r="B779" s="25"/>
      <c r="C779" s="25" t="s">
        <v>55</v>
      </c>
      <c r="D779" s="25"/>
      <c r="E779" s="25"/>
      <c r="F779" s="25"/>
      <c r="G779" s="25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x14ac:dyDescent="0.25">
      <c r="A780" s="32">
        <v>20</v>
      </c>
      <c r="B780" s="25"/>
      <c r="C780" s="25" t="s">
        <v>56</v>
      </c>
      <c r="D780" s="25"/>
      <c r="E780" s="25"/>
      <c r="F780" s="25"/>
      <c r="G780" s="25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x14ac:dyDescent="0.25">
      <c r="A781" s="32">
        <v>21</v>
      </c>
      <c r="B781" s="25"/>
      <c r="C781" s="25" t="s">
        <v>57</v>
      </c>
      <c r="D781" s="25"/>
      <c r="E781" s="25"/>
      <c r="F781" s="25"/>
      <c r="G781" s="25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x14ac:dyDescent="0.25">
      <c r="A782" s="32">
        <v>22</v>
      </c>
      <c r="B782" s="25"/>
      <c r="C782" s="25" t="s">
        <v>58</v>
      </c>
      <c r="D782" s="25"/>
      <c r="E782" s="25"/>
      <c r="F782" s="25"/>
      <c r="G782" s="25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x14ac:dyDescent="0.25">
      <c r="A783" s="32">
        <v>23</v>
      </c>
      <c r="B783" s="25"/>
      <c r="C783" s="25" t="s">
        <v>59</v>
      </c>
      <c r="D783" s="25"/>
      <c r="E783" s="25"/>
      <c r="F783" s="25"/>
      <c r="G783" s="25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x14ac:dyDescent="0.25">
      <c r="A784" s="32">
        <v>24</v>
      </c>
      <c r="B784" s="25"/>
      <c r="C784" s="25" t="s">
        <v>60</v>
      </c>
      <c r="D784" s="25"/>
      <c r="E784" s="25"/>
      <c r="F784" s="25"/>
      <c r="G784" s="25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x14ac:dyDescent="0.25">
      <c r="A785" s="32">
        <v>25</v>
      </c>
      <c r="B785" s="25"/>
      <c r="C785" s="25" t="s">
        <v>61</v>
      </c>
      <c r="D785" s="25"/>
      <c r="E785" s="25"/>
      <c r="F785" s="25"/>
      <c r="G785" s="25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x14ac:dyDescent="0.25">
      <c r="A786" s="32">
        <v>26</v>
      </c>
      <c r="B786" s="25"/>
      <c r="C786" s="25" t="s">
        <v>62</v>
      </c>
      <c r="D786" s="25"/>
      <c r="E786" s="25"/>
      <c r="F786" s="25"/>
      <c r="G786" s="25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x14ac:dyDescent="0.25">
      <c r="A787" s="32">
        <v>27</v>
      </c>
      <c r="B787" s="25"/>
      <c r="C787" s="25" t="s">
        <v>63</v>
      </c>
      <c r="D787" s="25"/>
      <c r="E787" s="25"/>
      <c r="F787" s="25"/>
      <c r="G787" s="25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x14ac:dyDescent="0.25">
      <c r="A788" s="32">
        <v>28</v>
      </c>
      <c r="B788" s="25"/>
      <c r="C788" s="25" t="s">
        <v>64</v>
      </c>
      <c r="D788" s="25"/>
      <c r="E788" s="25"/>
      <c r="F788" s="25"/>
      <c r="G788" s="25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x14ac:dyDescent="0.25">
      <c r="A789" s="32">
        <v>29</v>
      </c>
      <c r="B789" s="25"/>
      <c r="C789" s="25" t="s">
        <v>65</v>
      </c>
      <c r="D789" s="25"/>
      <c r="E789" s="25"/>
      <c r="F789" s="25"/>
      <c r="G789" s="25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x14ac:dyDescent="0.25">
      <c r="A790" s="32">
        <v>30</v>
      </c>
      <c r="B790" s="25"/>
      <c r="C790" s="25" t="s">
        <v>66</v>
      </c>
      <c r="D790" s="25"/>
      <c r="E790" s="25"/>
      <c r="F790" s="25"/>
      <c r="G790" s="25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s="26" customFormat="1" x14ac:dyDescent="0.25">
      <c r="A791" s="32">
        <v>31</v>
      </c>
      <c r="B791" s="25"/>
      <c r="C791" s="25" t="s">
        <v>67</v>
      </c>
      <c r="D791" s="25"/>
      <c r="E791" s="25"/>
      <c r="F791" s="25"/>
      <c r="G791" s="25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x14ac:dyDescent="0.25">
      <c r="A792" s="32">
        <v>32</v>
      </c>
      <c r="B792" s="25"/>
      <c r="C792" s="25" t="s">
        <v>68</v>
      </c>
      <c r="D792" s="25"/>
      <c r="E792" s="25"/>
      <c r="F792" s="25"/>
      <c r="G792" s="25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x14ac:dyDescent="0.25">
      <c r="A793" s="37" t="s">
        <v>71</v>
      </c>
      <c r="B793" s="24" t="s">
        <v>72</v>
      </c>
      <c r="C793" s="24"/>
      <c r="D793" s="24"/>
      <c r="E793" s="24"/>
      <c r="F793" s="24"/>
      <c r="G793" s="24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2"/>
      <c r="X793" s="22"/>
      <c r="Y793" s="22"/>
    </row>
    <row r="794" spans="1:25" x14ac:dyDescent="0.25">
      <c r="A794" s="32">
        <v>1</v>
      </c>
      <c r="B794" s="25"/>
      <c r="C794" s="25" t="s">
        <v>73</v>
      </c>
      <c r="D794" s="25"/>
      <c r="E794" s="25"/>
      <c r="F794" s="25"/>
      <c r="G794" s="25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x14ac:dyDescent="0.25">
      <c r="A795" s="32">
        <v>2</v>
      </c>
      <c r="B795" s="25"/>
      <c r="C795" s="25" t="s">
        <v>74</v>
      </c>
      <c r="D795" s="25"/>
      <c r="E795" s="25"/>
      <c r="F795" s="25"/>
      <c r="G795" s="25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x14ac:dyDescent="0.25">
      <c r="A796" s="32">
        <v>3</v>
      </c>
      <c r="B796" s="25"/>
      <c r="C796" s="25" t="s">
        <v>75</v>
      </c>
      <c r="D796" s="25"/>
      <c r="E796" s="25"/>
      <c r="F796" s="25"/>
      <c r="G796" s="25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x14ac:dyDescent="0.25">
      <c r="A797" s="32">
        <v>4</v>
      </c>
      <c r="B797" s="25"/>
      <c r="C797" s="25" t="s">
        <v>76</v>
      </c>
      <c r="D797" s="25"/>
      <c r="E797" s="25"/>
      <c r="F797" s="25"/>
      <c r="G797" s="25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x14ac:dyDescent="0.25">
      <c r="A798" s="32">
        <v>5</v>
      </c>
      <c r="B798" s="25"/>
      <c r="C798" s="25" t="s">
        <v>77</v>
      </c>
      <c r="D798" s="25"/>
      <c r="E798" s="25"/>
      <c r="F798" s="25"/>
      <c r="G798" s="25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x14ac:dyDescent="0.25">
      <c r="A799" s="32">
        <v>6</v>
      </c>
      <c r="B799" s="25"/>
      <c r="C799" s="25" t="s">
        <v>78</v>
      </c>
      <c r="D799" s="25"/>
      <c r="E799" s="25"/>
      <c r="F799" s="25"/>
      <c r="G799" s="25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x14ac:dyDescent="0.25">
      <c r="A800" s="32">
        <v>7</v>
      </c>
      <c r="B800" s="25"/>
      <c r="C800" s="25" t="s">
        <v>79</v>
      </c>
      <c r="D800" s="25"/>
      <c r="E800" s="25"/>
      <c r="F800" s="25"/>
      <c r="G800" s="25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x14ac:dyDescent="0.25">
      <c r="A801" s="32">
        <v>8</v>
      </c>
      <c r="B801" s="25"/>
      <c r="C801" s="25" t="s">
        <v>80</v>
      </c>
      <c r="D801" s="25"/>
      <c r="E801" s="25"/>
      <c r="F801" s="25"/>
      <c r="G801" s="25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x14ac:dyDescent="0.25">
      <c r="A802" s="32">
        <v>9</v>
      </c>
      <c r="B802" s="25"/>
      <c r="C802" s="25" t="s">
        <v>81</v>
      </c>
      <c r="D802" s="25"/>
      <c r="E802" s="25"/>
      <c r="F802" s="25"/>
      <c r="G802" s="25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x14ac:dyDescent="0.25">
      <c r="A803" s="32">
        <v>10</v>
      </c>
      <c r="B803" s="25"/>
      <c r="C803" s="25" t="s">
        <v>82</v>
      </c>
      <c r="D803" s="25"/>
      <c r="E803" s="25"/>
      <c r="F803" s="25"/>
      <c r="G803" s="25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x14ac:dyDescent="0.25">
      <c r="A804" s="32">
        <v>11</v>
      </c>
      <c r="B804" s="25"/>
      <c r="C804" s="25" t="s">
        <v>83</v>
      </c>
      <c r="D804" s="25"/>
      <c r="E804" s="25"/>
      <c r="F804" s="25"/>
      <c r="G804" s="25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x14ac:dyDescent="0.25">
      <c r="A805" s="32">
        <v>12</v>
      </c>
      <c r="B805" s="25"/>
      <c r="C805" s="25" t="s">
        <v>84</v>
      </c>
      <c r="D805" s="25"/>
      <c r="E805" s="25"/>
      <c r="F805" s="25"/>
      <c r="G805" s="25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x14ac:dyDescent="0.25">
      <c r="A806" s="32">
        <v>13</v>
      </c>
      <c r="B806" s="25"/>
      <c r="C806" s="25" t="s">
        <v>85</v>
      </c>
      <c r="D806" s="25"/>
      <c r="E806" s="25"/>
      <c r="F806" s="25"/>
      <c r="G806" s="25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x14ac:dyDescent="0.25">
      <c r="A807" s="32">
        <v>15</v>
      </c>
      <c r="B807" s="25"/>
      <c r="C807" s="25" t="s">
        <v>86</v>
      </c>
      <c r="D807" s="25"/>
      <c r="E807" s="25"/>
      <c r="F807" s="25"/>
      <c r="G807" s="25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x14ac:dyDescent="0.25">
      <c r="A808" s="25"/>
      <c r="B808" s="24" t="s">
        <v>19</v>
      </c>
      <c r="C808" s="25"/>
      <c r="D808" s="22">
        <f t="shared" ref="D808:H808" si="20">D775</f>
        <v>0</v>
      </c>
      <c r="E808" s="22">
        <f t="shared" si="20"/>
        <v>0</v>
      </c>
      <c r="F808" s="22">
        <f t="shared" si="20"/>
        <v>1</v>
      </c>
      <c r="G808" s="22">
        <f t="shared" si="20"/>
        <v>0</v>
      </c>
      <c r="H808" s="22">
        <f t="shared" si="20"/>
        <v>0</v>
      </c>
      <c r="I808" s="22">
        <f>I775</f>
        <v>2</v>
      </c>
      <c r="J808" s="22">
        <f t="shared" ref="J808:X808" si="21">J775</f>
        <v>0</v>
      </c>
      <c r="K808" s="22">
        <f t="shared" si="21"/>
        <v>0</v>
      </c>
      <c r="L808" s="22">
        <f t="shared" si="21"/>
        <v>0</v>
      </c>
      <c r="M808" s="22">
        <f t="shared" si="21"/>
        <v>0</v>
      </c>
      <c r="N808" s="22">
        <f t="shared" si="21"/>
        <v>0</v>
      </c>
      <c r="O808" s="22">
        <f t="shared" si="21"/>
        <v>0</v>
      </c>
      <c r="P808" s="22">
        <f t="shared" si="21"/>
        <v>0</v>
      </c>
      <c r="Q808" s="22">
        <f t="shared" si="21"/>
        <v>0</v>
      </c>
      <c r="R808" s="22">
        <f t="shared" si="21"/>
        <v>0</v>
      </c>
      <c r="S808" s="22">
        <f t="shared" si="21"/>
        <v>0</v>
      </c>
      <c r="T808" s="22">
        <f t="shared" si="21"/>
        <v>0</v>
      </c>
      <c r="U808" s="22">
        <f t="shared" si="21"/>
        <v>0</v>
      </c>
      <c r="V808" s="22">
        <f t="shared" si="21"/>
        <v>0</v>
      </c>
      <c r="W808" s="22">
        <f t="shared" si="21"/>
        <v>0</v>
      </c>
      <c r="X808" s="22">
        <f t="shared" si="21"/>
        <v>0</v>
      </c>
      <c r="Y808" s="22"/>
    </row>
    <row r="809" spans="1:25" x14ac:dyDescent="0.25">
      <c r="A809" s="201" t="s">
        <v>222</v>
      </c>
      <c r="B809" s="202"/>
      <c r="C809" s="20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5"/>
    </row>
    <row r="810" spans="1:25" x14ac:dyDescent="0.25">
      <c r="A810" s="28" t="s">
        <v>69</v>
      </c>
      <c r="B810" s="29" t="s">
        <v>70</v>
      </c>
      <c r="C810" s="30"/>
      <c r="D810" s="31"/>
      <c r="E810" s="31"/>
      <c r="F810" s="3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2"/>
      <c r="X810" s="22"/>
      <c r="Y810" s="22"/>
    </row>
    <row r="811" spans="1:25" x14ac:dyDescent="0.25">
      <c r="A811" s="32">
        <v>1</v>
      </c>
      <c r="B811" s="25"/>
      <c r="C811" s="25" t="s">
        <v>37</v>
      </c>
      <c r="D811" s="25"/>
      <c r="E811" s="25"/>
      <c r="F811" s="25"/>
      <c r="G811" s="25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x14ac:dyDescent="0.25">
      <c r="A812" s="32">
        <v>2</v>
      </c>
      <c r="B812" s="25"/>
      <c r="C812" s="25" t="s">
        <v>38</v>
      </c>
      <c r="D812" s="25"/>
      <c r="E812" s="25"/>
      <c r="F812" s="25"/>
      <c r="G812" s="25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x14ac:dyDescent="0.25">
      <c r="A813" s="32">
        <v>3</v>
      </c>
      <c r="B813" s="25"/>
      <c r="C813" s="25" t="s">
        <v>39</v>
      </c>
      <c r="D813" s="25"/>
      <c r="E813" s="25"/>
      <c r="F813" s="25"/>
      <c r="G813" s="25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x14ac:dyDescent="0.25">
      <c r="A814" s="32">
        <v>4</v>
      </c>
      <c r="B814" s="25"/>
      <c r="C814" s="25" t="s">
        <v>40</v>
      </c>
      <c r="D814" s="25"/>
      <c r="E814" s="25"/>
      <c r="F814" s="25"/>
      <c r="G814" s="25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x14ac:dyDescent="0.25">
      <c r="A815" s="32">
        <v>5</v>
      </c>
      <c r="B815" s="25"/>
      <c r="C815" s="25" t="s">
        <v>41</v>
      </c>
      <c r="D815" s="25"/>
      <c r="E815" s="25"/>
      <c r="F815" s="25"/>
      <c r="G815" s="25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x14ac:dyDescent="0.25">
      <c r="A816" s="32">
        <v>6</v>
      </c>
      <c r="B816" s="25"/>
      <c r="C816" s="25" t="s">
        <v>42</v>
      </c>
      <c r="D816" s="25"/>
      <c r="E816" s="25"/>
      <c r="F816" s="25"/>
      <c r="G816" s="25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x14ac:dyDescent="0.25">
      <c r="A817" s="32">
        <v>7</v>
      </c>
      <c r="B817" s="25"/>
      <c r="C817" s="25" t="s">
        <v>43</v>
      </c>
      <c r="D817" s="25"/>
      <c r="E817" s="25"/>
      <c r="F817" s="25"/>
      <c r="G817" s="25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x14ac:dyDescent="0.25">
      <c r="A818" s="32">
        <v>8</v>
      </c>
      <c r="B818" s="25"/>
      <c r="C818" s="25" t="s">
        <v>44</v>
      </c>
      <c r="D818" s="25"/>
      <c r="E818" s="25"/>
      <c r="F818" s="25"/>
      <c r="G818" s="25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x14ac:dyDescent="0.25">
      <c r="A819" s="32">
        <v>9</v>
      </c>
      <c r="B819" s="25"/>
      <c r="C819" s="25" t="s">
        <v>45</v>
      </c>
      <c r="D819" s="25"/>
      <c r="E819" s="25"/>
      <c r="F819" s="25"/>
      <c r="G819" s="25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s="36" customFormat="1" x14ac:dyDescent="0.25">
      <c r="A820" s="33">
        <v>10</v>
      </c>
      <c r="B820" s="34"/>
      <c r="C820" s="25" t="s">
        <v>46</v>
      </c>
      <c r="D820" s="34"/>
      <c r="E820" s="34"/>
      <c r="F820" s="34"/>
      <c r="G820" s="34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32">
        <v>11</v>
      </c>
      <c r="B821" s="25"/>
      <c r="C821" s="25" t="s">
        <v>47</v>
      </c>
      <c r="D821" s="25"/>
      <c r="E821" s="25"/>
      <c r="F821" s="25"/>
      <c r="G821" s="25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x14ac:dyDescent="0.25">
      <c r="A822" s="32">
        <v>12</v>
      </c>
      <c r="B822" s="25"/>
      <c r="C822" s="25" t="s">
        <v>48</v>
      </c>
      <c r="D822" s="25"/>
      <c r="E822" s="25"/>
      <c r="F822" s="25"/>
      <c r="G822" s="25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x14ac:dyDescent="0.25">
      <c r="A823" s="32">
        <v>13</v>
      </c>
      <c r="B823" s="25"/>
      <c r="C823" s="25" t="s">
        <v>49</v>
      </c>
      <c r="D823" s="25"/>
      <c r="E823" s="25"/>
      <c r="F823" s="25"/>
      <c r="G823" s="25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x14ac:dyDescent="0.25">
      <c r="A824" s="32">
        <v>14</v>
      </c>
      <c r="B824" s="25"/>
      <c r="C824" s="25" t="s">
        <v>50</v>
      </c>
      <c r="D824" s="25"/>
      <c r="E824" s="25"/>
      <c r="F824" s="25"/>
      <c r="G824" s="25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s="36" customFormat="1" x14ac:dyDescent="0.25">
      <c r="A825" s="33">
        <v>15</v>
      </c>
      <c r="B825" s="34"/>
      <c r="C825" s="34" t="s">
        <v>51</v>
      </c>
      <c r="D825" s="34"/>
      <c r="E825" s="34"/>
      <c r="F825" s="34">
        <v>0</v>
      </c>
      <c r="G825" s="34"/>
      <c r="H825" s="35"/>
      <c r="I825" s="35">
        <v>2</v>
      </c>
      <c r="J825" s="35"/>
      <c r="K825" s="35"/>
      <c r="L825" s="35">
        <v>1</v>
      </c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32">
        <v>16</v>
      </c>
      <c r="B826" s="25"/>
      <c r="C826" s="25" t="s">
        <v>52</v>
      </c>
      <c r="D826" s="25"/>
      <c r="E826" s="25"/>
      <c r="F826" s="25"/>
      <c r="G826" s="25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x14ac:dyDescent="0.25">
      <c r="A827" s="32">
        <v>17</v>
      </c>
      <c r="B827" s="25"/>
      <c r="C827" s="25" t="s">
        <v>53</v>
      </c>
      <c r="D827" s="25"/>
      <c r="E827" s="25"/>
      <c r="F827" s="25"/>
      <c r="G827" s="25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x14ac:dyDescent="0.25">
      <c r="A828" s="32">
        <v>18</v>
      </c>
      <c r="B828" s="25"/>
      <c r="C828" s="25" t="s">
        <v>54</v>
      </c>
      <c r="D828" s="25"/>
      <c r="E828" s="25"/>
      <c r="F828" s="25"/>
      <c r="G828" s="25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x14ac:dyDescent="0.25">
      <c r="A829" s="32">
        <v>19</v>
      </c>
      <c r="B829" s="25"/>
      <c r="C829" s="25" t="s">
        <v>55</v>
      </c>
      <c r="D829" s="25"/>
      <c r="E829" s="25"/>
      <c r="F829" s="25"/>
      <c r="G829" s="25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x14ac:dyDescent="0.25">
      <c r="A830" s="32">
        <v>20</v>
      </c>
      <c r="B830" s="25"/>
      <c r="C830" s="25" t="s">
        <v>56</v>
      </c>
      <c r="D830" s="25"/>
      <c r="E830" s="25"/>
      <c r="F830" s="25"/>
      <c r="G830" s="25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x14ac:dyDescent="0.25">
      <c r="A831" s="32">
        <v>21</v>
      </c>
      <c r="B831" s="25"/>
      <c r="C831" s="25" t="s">
        <v>57</v>
      </c>
      <c r="D831" s="25"/>
      <c r="E831" s="25"/>
      <c r="F831" s="25"/>
      <c r="G831" s="25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x14ac:dyDescent="0.25">
      <c r="A832" s="32">
        <v>22</v>
      </c>
      <c r="B832" s="25"/>
      <c r="C832" s="25" t="s">
        <v>58</v>
      </c>
      <c r="D832" s="25"/>
      <c r="E832" s="25"/>
      <c r="F832" s="25"/>
      <c r="G832" s="25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x14ac:dyDescent="0.25">
      <c r="A833" s="32">
        <v>23</v>
      </c>
      <c r="B833" s="25"/>
      <c r="C833" s="25" t="s">
        <v>59</v>
      </c>
      <c r="D833" s="25"/>
      <c r="E833" s="25"/>
      <c r="F833" s="25"/>
      <c r="G833" s="25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x14ac:dyDescent="0.25">
      <c r="A834" s="32">
        <v>24</v>
      </c>
      <c r="B834" s="25"/>
      <c r="C834" s="25" t="s">
        <v>60</v>
      </c>
      <c r="D834" s="25"/>
      <c r="E834" s="25"/>
      <c r="F834" s="25"/>
      <c r="G834" s="25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x14ac:dyDescent="0.25">
      <c r="A835" s="32">
        <v>25</v>
      </c>
      <c r="B835" s="25"/>
      <c r="C835" s="25" t="s">
        <v>61</v>
      </c>
      <c r="D835" s="25"/>
      <c r="E835" s="25"/>
      <c r="F835" s="25"/>
      <c r="G835" s="25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x14ac:dyDescent="0.25">
      <c r="A836" s="32">
        <v>26</v>
      </c>
      <c r="B836" s="25"/>
      <c r="C836" s="25" t="s">
        <v>62</v>
      </c>
      <c r="D836" s="25"/>
      <c r="E836" s="25"/>
      <c r="F836" s="25"/>
      <c r="G836" s="25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x14ac:dyDescent="0.25">
      <c r="A837" s="32">
        <v>27</v>
      </c>
      <c r="B837" s="25"/>
      <c r="C837" s="25" t="s">
        <v>63</v>
      </c>
      <c r="D837" s="25"/>
      <c r="E837" s="25"/>
      <c r="F837" s="25"/>
      <c r="G837" s="25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x14ac:dyDescent="0.25">
      <c r="A838" s="32">
        <v>28</v>
      </c>
      <c r="B838" s="25"/>
      <c r="C838" s="25" t="s">
        <v>64</v>
      </c>
      <c r="D838" s="25"/>
      <c r="E838" s="25"/>
      <c r="F838" s="25"/>
      <c r="G838" s="25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x14ac:dyDescent="0.25">
      <c r="A839" s="32">
        <v>29</v>
      </c>
      <c r="B839" s="25"/>
      <c r="C839" s="25" t="s">
        <v>65</v>
      </c>
      <c r="D839" s="25"/>
      <c r="E839" s="25"/>
      <c r="F839" s="25"/>
      <c r="G839" s="25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x14ac:dyDescent="0.25">
      <c r="A840" s="32">
        <v>30</v>
      </c>
      <c r="B840" s="25"/>
      <c r="C840" s="25" t="s">
        <v>66</v>
      </c>
      <c r="D840" s="25"/>
      <c r="E840" s="25"/>
      <c r="F840" s="25"/>
      <c r="G840" s="25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s="26" customFormat="1" x14ac:dyDescent="0.25">
      <c r="A841" s="32">
        <v>31</v>
      </c>
      <c r="B841" s="25"/>
      <c r="C841" s="25" t="s">
        <v>67</v>
      </c>
      <c r="D841" s="25"/>
      <c r="E841" s="25"/>
      <c r="F841" s="25"/>
      <c r="G841" s="25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x14ac:dyDescent="0.25">
      <c r="A842" s="32">
        <v>32</v>
      </c>
      <c r="B842" s="25"/>
      <c r="C842" s="25" t="s">
        <v>68</v>
      </c>
      <c r="D842" s="25"/>
      <c r="E842" s="25"/>
      <c r="F842" s="25"/>
      <c r="G842" s="25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x14ac:dyDescent="0.25">
      <c r="A843" s="37" t="s">
        <v>71</v>
      </c>
      <c r="B843" s="24" t="s">
        <v>72</v>
      </c>
      <c r="C843" s="24"/>
      <c r="D843" s="24"/>
      <c r="E843" s="24"/>
      <c r="F843" s="24"/>
      <c r="G843" s="24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2"/>
      <c r="X843" s="22"/>
      <c r="Y843" s="22"/>
    </row>
    <row r="844" spans="1:25" x14ac:dyDescent="0.25">
      <c r="A844" s="32">
        <v>1</v>
      </c>
      <c r="B844" s="25"/>
      <c r="C844" s="25" t="s">
        <v>73</v>
      </c>
      <c r="D844" s="25"/>
      <c r="E844" s="25"/>
      <c r="F844" s="25"/>
      <c r="G844" s="25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x14ac:dyDescent="0.25">
      <c r="A845" s="32">
        <v>2</v>
      </c>
      <c r="B845" s="25"/>
      <c r="C845" s="25" t="s">
        <v>74</v>
      </c>
      <c r="D845" s="25"/>
      <c r="E845" s="25"/>
      <c r="F845" s="25"/>
      <c r="G845" s="25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x14ac:dyDescent="0.25">
      <c r="A846" s="32">
        <v>3</v>
      </c>
      <c r="B846" s="25"/>
      <c r="C846" s="25" t="s">
        <v>75</v>
      </c>
      <c r="D846" s="25"/>
      <c r="E846" s="25"/>
      <c r="F846" s="25"/>
      <c r="G846" s="25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x14ac:dyDescent="0.25">
      <c r="A847" s="32">
        <v>4</v>
      </c>
      <c r="B847" s="25"/>
      <c r="C847" s="25" t="s">
        <v>76</v>
      </c>
      <c r="D847" s="25"/>
      <c r="E847" s="25"/>
      <c r="F847" s="25"/>
      <c r="G847" s="25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x14ac:dyDescent="0.25">
      <c r="A848" s="32">
        <v>5</v>
      </c>
      <c r="B848" s="25"/>
      <c r="C848" s="25" t="s">
        <v>77</v>
      </c>
      <c r="D848" s="25"/>
      <c r="E848" s="25"/>
      <c r="F848" s="25"/>
      <c r="G848" s="25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x14ac:dyDescent="0.25">
      <c r="A849" s="32">
        <v>6</v>
      </c>
      <c r="B849" s="25"/>
      <c r="C849" s="25" t="s">
        <v>78</v>
      </c>
      <c r="D849" s="25"/>
      <c r="E849" s="25"/>
      <c r="F849" s="25"/>
      <c r="G849" s="25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x14ac:dyDescent="0.25">
      <c r="A850" s="32">
        <v>7</v>
      </c>
      <c r="B850" s="25"/>
      <c r="C850" s="25" t="s">
        <v>79</v>
      </c>
      <c r="D850" s="25"/>
      <c r="E850" s="25"/>
      <c r="F850" s="25"/>
      <c r="G850" s="25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x14ac:dyDescent="0.25">
      <c r="A851" s="32">
        <v>8</v>
      </c>
      <c r="B851" s="25"/>
      <c r="C851" s="25" t="s">
        <v>80</v>
      </c>
      <c r="D851" s="25"/>
      <c r="E851" s="25"/>
      <c r="F851" s="25"/>
      <c r="G851" s="25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x14ac:dyDescent="0.25">
      <c r="A852" s="32">
        <v>9</v>
      </c>
      <c r="B852" s="25"/>
      <c r="C852" s="25" t="s">
        <v>81</v>
      </c>
      <c r="D852" s="25"/>
      <c r="E852" s="25"/>
      <c r="F852" s="25"/>
      <c r="G852" s="25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x14ac:dyDescent="0.25">
      <c r="A853" s="32">
        <v>10</v>
      </c>
      <c r="B853" s="25"/>
      <c r="C853" s="25" t="s">
        <v>82</v>
      </c>
      <c r="D853" s="25"/>
      <c r="E853" s="25"/>
      <c r="F853" s="25"/>
      <c r="G853" s="25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x14ac:dyDescent="0.25">
      <c r="A854" s="32">
        <v>11</v>
      </c>
      <c r="B854" s="25"/>
      <c r="C854" s="25" t="s">
        <v>83</v>
      </c>
      <c r="D854" s="25"/>
      <c r="E854" s="25"/>
      <c r="F854" s="25"/>
      <c r="G854" s="25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x14ac:dyDescent="0.25">
      <c r="A855" s="32">
        <v>12</v>
      </c>
      <c r="B855" s="25"/>
      <c r="C855" s="25" t="s">
        <v>84</v>
      </c>
      <c r="D855" s="25"/>
      <c r="E855" s="25"/>
      <c r="F855" s="25"/>
      <c r="G855" s="25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x14ac:dyDescent="0.25">
      <c r="A856" s="32">
        <v>13</v>
      </c>
      <c r="B856" s="25"/>
      <c r="C856" s="25" t="s">
        <v>85</v>
      </c>
      <c r="D856" s="25"/>
      <c r="E856" s="25"/>
      <c r="F856" s="25"/>
      <c r="G856" s="25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x14ac:dyDescent="0.25">
      <c r="A857" s="32">
        <v>15</v>
      </c>
      <c r="B857" s="25"/>
      <c r="C857" s="25" t="s">
        <v>86</v>
      </c>
      <c r="D857" s="25"/>
      <c r="E857" s="25"/>
      <c r="F857" s="25"/>
      <c r="G857" s="25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x14ac:dyDescent="0.25">
      <c r="A858" s="25"/>
      <c r="B858" s="24" t="s">
        <v>19</v>
      </c>
      <c r="C858" s="25"/>
      <c r="D858" s="25">
        <f>SUM(D811:D857)</f>
        <v>0</v>
      </c>
      <c r="E858" s="25">
        <f t="shared" ref="E858:X858" si="22">SUM(E811:E857)</f>
        <v>0</v>
      </c>
      <c r="F858" s="25">
        <f t="shared" si="22"/>
        <v>0</v>
      </c>
      <c r="G858" s="25">
        <f t="shared" si="22"/>
        <v>0</v>
      </c>
      <c r="H858" s="25">
        <f t="shared" si="22"/>
        <v>0</v>
      </c>
      <c r="I858" s="25">
        <f t="shared" si="22"/>
        <v>2</v>
      </c>
      <c r="J858" s="25">
        <f t="shared" si="22"/>
        <v>0</v>
      </c>
      <c r="K858" s="25">
        <f t="shared" si="22"/>
        <v>0</v>
      </c>
      <c r="L858" s="25">
        <f t="shared" si="22"/>
        <v>1</v>
      </c>
      <c r="M858" s="25">
        <f t="shared" si="22"/>
        <v>0</v>
      </c>
      <c r="N858" s="25">
        <f t="shared" si="22"/>
        <v>0</v>
      </c>
      <c r="O858" s="25">
        <f t="shared" si="22"/>
        <v>0</v>
      </c>
      <c r="P858" s="25">
        <f t="shared" si="22"/>
        <v>0</v>
      </c>
      <c r="Q858" s="25">
        <f t="shared" si="22"/>
        <v>0</v>
      </c>
      <c r="R858" s="25">
        <f t="shared" si="22"/>
        <v>0</v>
      </c>
      <c r="S858" s="25">
        <f t="shared" si="22"/>
        <v>0</v>
      </c>
      <c r="T858" s="25">
        <f t="shared" si="22"/>
        <v>0</v>
      </c>
      <c r="U858" s="25">
        <f t="shared" si="22"/>
        <v>0</v>
      </c>
      <c r="V858" s="25">
        <f t="shared" si="22"/>
        <v>0</v>
      </c>
      <c r="W858" s="25">
        <f t="shared" si="22"/>
        <v>0</v>
      </c>
      <c r="X858" s="25">
        <f t="shared" si="22"/>
        <v>0</v>
      </c>
      <c r="Y858" s="22"/>
    </row>
    <row r="859" spans="1:25" x14ac:dyDescent="0.25">
      <c r="A859" s="214" t="s">
        <v>223</v>
      </c>
      <c r="B859" s="215"/>
      <c r="C859" s="216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2"/>
    </row>
    <row r="860" spans="1:25" x14ac:dyDescent="0.25">
      <c r="A860" s="153" t="s">
        <v>69</v>
      </c>
      <c r="B860" s="154" t="s">
        <v>70</v>
      </c>
      <c r="C860" s="155"/>
      <c r="D860" s="156"/>
      <c r="E860" s="156"/>
      <c r="F860" s="156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22"/>
      <c r="X860" s="22"/>
      <c r="Y860" s="22"/>
    </row>
    <row r="861" spans="1:25" x14ac:dyDescent="0.25">
      <c r="A861" s="157">
        <v>1</v>
      </c>
      <c r="B861" s="152"/>
      <c r="C861" s="152" t="s">
        <v>37</v>
      </c>
      <c r="D861" s="152"/>
      <c r="E861" s="152"/>
      <c r="F861" s="152"/>
      <c r="G861" s="15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x14ac:dyDescent="0.25">
      <c r="A862" s="157">
        <v>2</v>
      </c>
      <c r="B862" s="152"/>
      <c r="C862" s="152" t="s">
        <v>38</v>
      </c>
      <c r="D862" s="152"/>
      <c r="E862" s="152"/>
      <c r="F862" s="152"/>
      <c r="G862" s="15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x14ac:dyDescent="0.25">
      <c r="A863" s="157">
        <v>3</v>
      </c>
      <c r="B863" s="152"/>
      <c r="C863" s="152" t="s">
        <v>39</v>
      </c>
      <c r="D863" s="152"/>
      <c r="E863" s="152"/>
      <c r="F863" s="152"/>
      <c r="G863" s="15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x14ac:dyDescent="0.25">
      <c r="A864" s="157">
        <v>4</v>
      </c>
      <c r="B864" s="152"/>
      <c r="C864" s="152" t="s">
        <v>40</v>
      </c>
      <c r="D864" s="152"/>
      <c r="E864" s="152"/>
      <c r="F864" s="152"/>
      <c r="G864" s="15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x14ac:dyDescent="0.25">
      <c r="A865" s="157">
        <v>5</v>
      </c>
      <c r="B865" s="152"/>
      <c r="C865" s="152" t="s">
        <v>41</v>
      </c>
      <c r="D865" s="152"/>
      <c r="E865" s="152"/>
      <c r="F865" s="152"/>
      <c r="G865" s="15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x14ac:dyDescent="0.25">
      <c r="A866" s="157">
        <v>6</v>
      </c>
      <c r="B866" s="152"/>
      <c r="C866" s="152" t="s">
        <v>42</v>
      </c>
      <c r="D866" s="152"/>
      <c r="E866" s="152"/>
      <c r="F866" s="152"/>
      <c r="G866" s="15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x14ac:dyDescent="0.25">
      <c r="A867" s="157">
        <v>7</v>
      </c>
      <c r="B867" s="152"/>
      <c r="C867" s="152" t="s">
        <v>43</v>
      </c>
      <c r="D867" s="152"/>
      <c r="E867" s="152"/>
      <c r="F867" s="152"/>
      <c r="G867" s="15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x14ac:dyDescent="0.25">
      <c r="A868" s="157">
        <v>8</v>
      </c>
      <c r="B868" s="152"/>
      <c r="C868" s="152" t="s">
        <v>44</v>
      </c>
      <c r="D868" s="152"/>
      <c r="E868" s="152"/>
      <c r="F868" s="152"/>
      <c r="G868" s="15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x14ac:dyDescent="0.25">
      <c r="A869" s="157">
        <v>9</v>
      </c>
      <c r="B869" s="152"/>
      <c r="C869" s="152" t="s">
        <v>45</v>
      </c>
      <c r="D869" s="152"/>
      <c r="E869" s="152"/>
      <c r="F869" s="152"/>
      <c r="G869" s="15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x14ac:dyDescent="0.25">
      <c r="A870" s="157">
        <v>10</v>
      </c>
      <c r="B870" s="152"/>
      <c r="C870" s="152" t="s">
        <v>46</v>
      </c>
      <c r="D870" s="152"/>
      <c r="E870" s="152"/>
      <c r="F870" s="152"/>
      <c r="G870" s="15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x14ac:dyDescent="0.25">
      <c r="A871" s="157">
        <v>11</v>
      </c>
      <c r="B871" s="152"/>
      <c r="C871" s="152" t="s">
        <v>47</v>
      </c>
      <c r="D871" s="152"/>
      <c r="E871" s="152"/>
      <c r="F871" s="152"/>
      <c r="G871" s="15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x14ac:dyDescent="0.25">
      <c r="A872" s="157">
        <v>12</v>
      </c>
      <c r="B872" s="152"/>
      <c r="C872" s="152" t="s">
        <v>48</v>
      </c>
      <c r="D872" s="152"/>
      <c r="E872" s="152"/>
      <c r="F872" s="152"/>
      <c r="G872" s="15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x14ac:dyDescent="0.25">
      <c r="A873" s="157">
        <v>13</v>
      </c>
      <c r="B873" s="152"/>
      <c r="C873" s="152" t="s">
        <v>49</v>
      </c>
      <c r="D873" s="152"/>
      <c r="E873" s="152"/>
      <c r="F873" s="152"/>
      <c r="G873" s="15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x14ac:dyDescent="0.25">
      <c r="A874" s="157">
        <v>14</v>
      </c>
      <c r="B874" s="152"/>
      <c r="C874" s="152" t="s">
        <v>50</v>
      </c>
      <c r="D874" s="152"/>
      <c r="E874" s="152"/>
      <c r="F874" s="152"/>
      <c r="G874" s="15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x14ac:dyDescent="0.25">
      <c r="A875" s="157">
        <v>15</v>
      </c>
      <c r="B875" s="152"/>
      <c r="C875" s="152" t="s">
        <v>51</v>
      </c>
      <c r="D875" s="152"/>
      <c r="E875" s="152"/>
      <c r="F875" s="152"/>
      <c r="G875" s="15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x14ac:dyDescent="0.25">
      <c r="A876" s="157">
        <v>16</v>
      </c>
      <c r="B876" s="152"/>
      <c r="C876" s="152" t="s">
        <v>52</v>
      </c>
      <c r="D876" s="152"/>
      <c r="E876" s="152"/>
      <c r="F876" s="152"/>
      <c r="G876" s="15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x14ac:dyDescent="0.25">
      <c r="A877" s="157">
        <v>17</v>
      </c>
      <c r="B877" s="152"/>
      <c r="C877" s="152" t="s">
        <v>53</v>
      </c>
      <c r="D877" s="152"/>
      <c r="E877" s="152"/>
      <c r="F877" s="152"/>
      <c r="G877" s="15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x14ac:dyDescent="0.25">
      <c r="A878" s="157">
        <v>18</v>
      </c>
      <c r="B878" s="152"/>
      <c r="C878" s="152" t="s">
        <v>54</v>
      </c>
      <c r="D878" s="152"/>
      <c r="E878" s="152"/>
      <c r="F878" s="152"/>
      <c r="G878" s="15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x14ac:dyDescent="0.25">
      <c r="A879" s="157">
        <v>19</v>
      </c>
      <c r="B879" s="152"/>
      <c r="C879" s="152" t="s">
        <v>55</v>
      </c>
      <c r="D879" s="152"/>
      <c r="E879" s="152"/>
      <c r="F879" s="152"/>
      <c r="G879" s="15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x14ac:dyDescent="0.25">
      <c r="A880" s="157">
        <v>20</v>
      </c>
      <c r="B880" s="152"/>
      <c r="C880" s="152" t="s">
        <v>56</v>
      </c>
      <c r="D880" s="152"/>
      <c r="E880" s="152"/>
      <c r="F880" s="152"/>
      <c r="G880" s="15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x14ac:dyDescent="0.25">
      <c r="A881" s="157">
        <v>21</v>
      </c>
      <c r="B881" s="152"/>
      <c r="C881" s="152" t="s">
        <v>57</v>
      </c>
      <c r="D881" s="152"/>
      <c r="E881" s="152"/>
      <c r="F881" s="152"/>
      <c r="G881" s="15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x14ac:dyDescent="0.25">
      <c r="A882" s="157">
        <v>22</v>
      </c>
      <c r="B882" s="152"/>
      <c r="C882" s="152" t="s">
        <v>58</v>
      </c>
      <c r="D882" s="152"/>
      <c r="E882" s="152"/>
      <c r="F882" s="152"/>
      <c r="G882" s="15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x14ac:dyDescent="0.25">
      <c r="A883" s="157">
        <v>23</v>
      </c>
      <c r="B883" s="152"/>
      <c r="C883" s="152" t="s">
        <v>59</v>
      </c>
      <c r="D883" s="152"/>
      <c r="E883" s="152"/>
      <c r="F883" s="152"/>
      <c r="G883" s="15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x14ac:dyDescent="0.25">
      <c r="A884" s="157">
        <v>24</v>
      </c>
      <c r="B884" s="152"/>
      <c r="C884" s="152" t="s">
        <v>60</v>
      </c>
      <c r="D884" s="152"/>
      <c r="E884" s="152"/>
      <c r="F884" s="152"/>
      <c r="G884" s="15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x14ac:dyDescent="0.25">
      <c r="A885" s="157">
        <v>25</v>
      </c>
      <c r="B885" s="152"/>
      <c r="C885" s="152" t="s">
        <v>61</v>
      </c>
      <c r="D885" s="152"/>
      <c r="E885" s="152"/>
      <c r="F885" s="152"/>
      <c r="G885" s="15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x14ac:dyDescent="0.25">
      <c r="A886" s="157">
        <v>26</v>
      </c>
      <c r="B886" s="152"/>
      <c r="C886" s="152" t="s">
        <v>62</v>
      </c>
      <c r="D886" s="152"/>
      <c r="E886" s="152"/>
      <c r="F886" s="152"/>
      <c r="G886" s="15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x14ac:dyDescent="0.25">
      <c r="A887" s="157">
        <v>27</v>
      </c>
      <c r="B887" s="152"/>
      <c r="C887" s="152" t="s">
        <v>63</v>
      </c>
      <c r="D887" s="152"/>
      <c r="E887" s="152"/>
      <c r="F887" s="152"/>
      <c r="G887" s="15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x14ac:dyDescent="0.25">
      <c r="A888" s="157">
        <v>28</v>
      </c>
      <c r="B888" s="152"/>
      <c r="C888" s="152" t="s">
        <v>64</v>
      </c>
      <c r="D888" s="152"/>
      <c r="E888" s="152"/>
      <c r="F888" s="152"/>
      <c r="G888" s="15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x14ac:dyDescent="0.25">
      <c r="A889" s="157">
        <v>29</v>
      </c>
      <c r="B889" s="152"/>
      <c r="C889" s="152" t="s">
        <v>65</v>
      </c>
      <c r="D889" s="152"/>
      <c r="E889" s="152"/>
      <c r="F889" s="152"/>
      <c r="G889" s="15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x14ac:dyDescent="0.25">
      <c r="A890" s="157">
        <v>30</v>
      </c>
      <c r="B890" s="152"/>
      <c r="C890" s="152" t="s">
        <v>66</v>
      </c>
      <c r="D890" s="152"/>
      <c r="E890" s="152"/>
      <c r="F890" s="152"/>
      <c r="G890" s="15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x14ac:dyDescent="0.25">
      <c r="A891" s="157">
        <v>31</v>
      </c>
      <c r="B891" s="152"/>
      <c r="C891" s="152" t="s">
        <v>67</v>
      </c>
      <c r="D891" s="152"/>
      <c r="E891" s="152"/>
      <c r="F891" s="152"/>
      <c r="G891" s="15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x14ac:dyDescent="0.25">
      <c r="A892" s="157">
        <v>32</v>
      </c>
      <c r="B892" s="152"/>
      <c r="C892" s="152" t="s">
        <v>68</v>
      </c>
      <c r="D892" s="152"/>
      <c r="E892" s="152"/>
      <c r="F892" s="152"/>
      <c r="G892" s="15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x14ac:dyDescent="0.25">
      <c r="A893" s="158" t="s">
        <v>71</v>
      </c>
      <c r="B893" s="159" t="s">
        <v>72</v>
      </c>
      <c r="C893" s="159"/>
      <c r="D893" s="159"/>
      <c r="E893" s="159"/>
      <c r="F893" s="159"/>
      <c r="G893" s="159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22"/>
      <c r="X893" s="22"/>
      <c r="Y893" s="22"/>
    </row>
    <row r="894" spans="1:25" x14ac:dyDescent="0.25">
      <c r="A894" s="157">
        <v>1</v>
      </c>
      <c r="B894" s="152"/>
      <c r="C894" s="152" t="s">
        <v>73</v>
      </c>
      <c r="D894" s="152"/>
      <c r="E894" s="152"/>
      <c r="F894" s="152"/>
      <c r="G894" s="15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x14ac:dyDescent="0.25">
      <c r="A895" s="157">
        <v>2</v>
      </c>
      <c r="B895" s="152"/>
      <c r="C895" s="152" t="s">
        <v>74</v>
      </c>
      <c r="D895" s="152"/>
      <c r="E895" s="152"/>
      <c r="F895" s="152"/>
      <c r="G895" s="15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x14ac:dyDescent="0.25">
      <c r="A896" s="157">
        <v>3</v>
      </c>
      <c r="B896" s="152"/>
      <c r="C896" s="152" t="s">
        <v>75</v>
      </c>
      <c r="D896" s="152"/>
      <c r="E896" s="152"/>
      <c r="F896" s="152"/>
      <c r="G896" s="15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x14ac:dyDescent="0.25">
      <c r="A897" s="157">
        <v>4</v>
      </c>
      <c r="B897" s="152"/>
      <c r="C897" s="152" t="s">
        <v>76</v>
      </c>
      <c r="D897" s="152"/>
      <c r="E897" s="152"/>
      <c r="F897" s="152"/>
      <c r="G897" s="15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x14ac:dyDescent="0.25">
      <c r="A898" s="157">
        <v>5</v>
      </c>
      <c r="B898" s="152"/>
      <c r="C898" s="152" t="s">
        <v>77</v>
      </c>
      <c r="D898" s="152"/>
      <c r="E898" s="152"/>
      <c r="F898" s="152"/>
      <c r="G898" s="15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x14ac:dyDescent="0.25">
      <c r="A899" s="157">
        <v>6</v>
      </c>
      <c r="B899" s="152"/>
      <c r="C899" s="152" t="s">
        <v>78</v>
      </c>
      <c r="D899" s="152"/>
      <c r="E899" s="152"/>
      <c r="F899" s="152"/>
      <c r="G899" s="15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x14ac:dyDescent="0.25">
      <c r="A900" s="157">
        <v>7</v>
      </c>
      <c r="B900" s="152"/>
      <c r="C900" s="152" t="s">
        <v>79</v>
      </c>
      <c r="D900" s="152"/>
      <c r="E900" s="152"/>
      <c r="F900" s="152"/>
      <c r="G900" s="15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x14ac:dyDescent="0.25">
      <c r="A901" s="157">
        <v>8</v>
      </c>
      <c r="B901" s="152"/>
      <c r="C901" s="152" t="s">
        <v>80</v>
      </c>
      <c r="D901" s="152"/>
      <c r="E901" s="152"/>
      <c r="F901" s="152"/>
      <c r="G901" s="15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x14ac:dyDescent="0.25">
      <c r="A902" s="157">
        <v>9</v>
      </c>
      <c r="B902" s="152"/>
      <c r="C902" s="152" t="s">
        <v>81</v>
      </c>
      <c r="D902" s="152"/>
      <c r="E902" s="152"/>
      <c r="F902" s="152"/>
      <c r="G902" s="15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x14ac:dyDescent="0.25">
      <c r="A903" s="157">
        <v>10</v>
      </c>
      <c r="B903" s="152"/>
      <c r="C903" s="152" t="s">
        <v>82</v>
      </c>
      <c r="D903" s="152"/>
      <c r="E903" s="152"/>
      <c r="F903" s="152"/>
      <c r="G903" s="15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x14ac:dyDescent="0.25">
      <c r="A904" s="157">
        <v>11</v>
      </c>
      <c r="B904" s="152"/>
      <c r="C904" s="152" t="s">
        <v>83</v>
      </c>
      <c r="D904" s="152"/>
      <c r="E904" s="152"/>
      <c r="F904" s="152"/>
      <c r="G904" s="15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x14ac:dyDescent="0.25">
      <c r="A905" s="157">
        <v>12</v>
      </c>
      <c r="B905" s="152"/>
      <c r="C905" s="152" t="s">
        <v>84</v>
      </c>
      <c r="D905" s="152"/>
      <c r="E905" s="152"/>
      <c r="F905" s="152"/>
      <c r="G905" s="15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x14ac:dyDescent="0.25">
      <c r="A906" s="157">
        <v>13</v>
      </c>
      <c r="B906" s="152"/>
      <c r="C906" s="152" t="s">
        <v>85</v>
      </c>
      <c r="D906" s="152"/>
      <c r="E906" s="152"/>
      <c r="F906" s="152"/>
      <c r="G906" s="15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x14ac:dyDescent="0.25">
      <c r="A907" s="157">
        <v>15</v>
      </c>
      <c r="B907" s="152"/>
      <c r="C907" s="152" t="s">
        <v>86</v>
      </c>
      <c r="D907" s="152"/>
      <c r="E907" s="152"/>
      <c r="F907" s="152"/>
      <c r="G907" s="15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x14ac:dyDescent="0.25">
      <c r="A908" s="25"/>
      <c r="B908" s="24" t="s">
        <v>19</v>
      </c>
      <c r="C908" s="25"/>
      <c r="D908" s="25">
        <f>SUM(D861:D907)</f>
        <v>0</v>
      </c>
      <c r="E908" s="25">
        <f t="shared" ref="E908:X908" si="23">SUM(E861:E907)</f>
        <v>0</v>
      </c>
      <c r="F908" s="25">
        <f t="shared" si="23"/>
        <v>0</v>
      </c>
      <c r="G908" s="25">
        <f t="shared" si="23"/>
        <v>0</v>
      </c>
      <c r="H908" s="25">
        <f t="shared" si="23"/>
        <v>0</v>
      </c>
      <c r="I908" s="25">
        <f t="shared" si="23"/>
        <v>0</v>
      </c>
      <c r="J908" s="25">
        <f t="shared" si="23"/>
        <v>0</v>
      </c>
      <c r="K908" s="25">
        <f t="shared" si="23"/>
        <v>0</v>
      </c>
      <c r="L908" s="25">
        <f t="shared" si="23"/>
        <v>0</v>
      </c>
      <c r="M908" s="25">
        <f t="shared" si="23"/>
        <v>0</v>
      </c>
      <c r="N908" s="25">
        <f t="shared" si="23"/>
        <v>0</v>
      </c>
      <c r="O908" s="25">
        <f t="shared" si="23"/>
        <v>0</v>
      </c>
      <c r="P908" s="25">
        <f t="shared" si="23"/>
        <v>0</v>
      </c>
      <c r="Q908" s="25">
        <f t="shared" si="23"/>
        <v>0</v>
      </c>
      <c r="R908" s="25">
        <f t="shared" si="23"/>
        <v>0</v>
      </c>
      <c r="S908" s="25">
        <f t="shared" si="23"/>
        <v>0</v>
      </c>
      <c r="T908" s="25">
        <f t="shared" si="23"/>
        <v>0</v>
      </c>
      <c r="U908" s="25">
        <f t="shared" si="23"/>
        <v>0</v>
      </c>
      <c r="V908" s="25">
        <f t="shared" si="23"/>
        <v>0</v>
      </c>
      <c r="W908" s="25">
        <f t="shared" si="23"/>
        <v>0</v>
      </c>
      <c r="X908" s="25">
        <f t="shared" si="23"/>
        <v>0</v>
      </c>
      <c r="Y908" s="22"/>
    </row>
    <row r="909" spans="1:25" x14ac:dyDescent="0.25">
      <c r="A909" s="214" t="s">
        <v>225</v>
      </c>
      <c r="B909" s="215"/>
      <c r="C909" s="216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</row>
    <row r="910" spans="1:25" x14ac:dyDescent="0.25">
      <c r="A910" s="153" t="s">
        <v>69</v>
      </c>
      <c r="B910" s="154" t="s">
        <v>70</v>
      </c>
      <c r="C910" s="155"/>
      <c r="D910" s="156"/>
      <c r="E910" s="156"/>
      <c r="F910" s="156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22"/>
      <c r="X910" s="22"/>
      <c r="Y910" s="22"/>
    </row>
    <row r="911" spans="1:25" x14ac:dyDescent="0.25">
      <c r="A911" s="157">
        <v>1</v>
      </c>
      <c r="B911" s="152"/>
      <c r="C911" s="152" t="s">
        <v>37</v>
      </c>
      <c r="D911" s="152"/>
      <c r="E911" s="152"/>
      <c r="F911" s="152"/>
      <c r="G911" s="15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x14ac:dyDescent="0.25">
      <c r="A912" s="157">
        <v>2</v>
      </c>
      <c r="B912" s="152"/>
      <c r="C912" s="152" t="s">
        <v>38</v>
      </c>
      <c r="D912" s="152"/>
      <c r="E912" s="152"/>
      <c r="F912" s="152"/>
      <c r="G912" s="15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x14ac:dyDescent="0.25">
      <c r="A913" s="157">
        <v>3</v>
      </c>
      <c r="B913" s="152"/>
      <c r="C913" s="152" t="s">
        <v>39</v>
      </c>
      <c r="D913" s="152"/>
      <c r="E913" s="152"/>
      <c r="F913" s="152"/>
      <c r="G913" s="15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x14ac:dyDescent="0.25">
      <c r="A914" s="157">
        <v>4</v>
      </c>
      <c r="B914" s="152"/>
      <c r="C914" s="152" t="s">
        <v>40</v>
      </c>
      <c r="D914" s="152"/>
      <c r="E914" s="152"/>
      <c r="F914" s="152"/>
      <c r="G914" s="15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x14ac:dyDescent="0.25">
      <c r="A915" s="157">
        <v>5</v>
      </c>
      <c r="B915" s="152"/>
      <c r="C915" s="152" t="s">
        <v>41</v>
      </c>
      <c r="D915" s="152"/>
      <c r="E915" s="152"/>
      <c r="F915" s="152"/>
      <c r="G915" s="15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x14ac:dyDescent="0.25">
      <c r="A916" s="157">
        <v>6</v>
      </c>
      <c r="B916" s="152"/>
      <c r="C916" s="152" t="s">
        <v>42</v>
      </c>
      <c r="D916" s="152"/>
      <c r="E916" s="152"/>
      <c r="F916" s="152"/>
      <c r="G916" s="15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x14ac:dyDescent="0.25">
      <c r="A917" s="157">
        <v>7</v>
      </c>
      <c r="B917" s="152"/>
      <c r="C917" s="152" t="s">
        <v>43</v>
      </c>
      <c r="D917" s="152"/>
      <c r="E917" s="152"/>
      <c r="F917" s="152"/>
      <c r="G917" s="15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x14ac:dyDescent="0.25">
      <c r="A918" s="157">
        <v>8</v>
      </c>
      <c r="B918" s="152"/>
      <c r="C918" s="152" t="s">
        <v>44</v>
      </c>
      <c r="D918" s="152"/>
      <c r="E918" s="152"/>
      <c r="F918" s="152"/>
      <c r="G918" s="15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x14ac:dyDescent="0.25">
      <c r="A919" s="157">
        <v>9</v>
      </c>
      <c r="B919" s="152"/>
      <c r="C919" s="152" t="s">
        <v>45</v>
      </c>
      <c r="D919" s="152"/>
      <c r="E919" s="152"/>
      <c r="F919" s="152"/>
      <c r="G919" s="15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x14ac:dyDescent="0.25">
      <c r="A920" s="157">
        <v>10</v>
      </c>
      <c r="B920" s="152"/>
      <c r="C920" s="152" t="s">
        <v>46</v>
      </c>
      <c r="D920" s="152"/>
      <c r="E920" s="152"/>
      <c r="F920" s="152"/>
      <c r="G920" s="15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x14ac:dyDescent="0.25">
      <c r="A921" s="157">
        <v>11</v>
      </c>
      <c r="B921" s="152"/>
      <c r="C921" s="152" t="s">
        <v>47</v>
      </c>
      <c r="D921" s="152"/>
      <c r="E921" s="152"/>
      <c r="F921" s="152"/>
      <c r="G921" s="15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x14ac:dyDescent="0.25">
      <c r="A922" s="157">
        <v>12</v>
      </c>
      <c r="B922" s="152"/>
      <c r="C922" s="152" t="s">
        <v>48</v>
      </c>
      <c r="D922" s="152"/>
      <c r="E922" s="152"/>
      <c r="F922" s="152"/>
      <c r="G922" s="15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x14ac:dyDescent="0.25">
      <c r="A923" s="157">
        <v>13</v>
      </c>
      <c r="B923" s="152"/>
      <c r="C923" s="152" t="s">
        <v>49</v>
      </c>
      <c r="D923" s="152"/>
      <c r="E923" s="152"/>
      <c r="F923" s="152"/>
      <c r="G923" s="15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x14ac:dyDescent="0.25">
      <c r="A924" s="157">
        <v>14</v>
      </c>
      <c r="B924" s="152"/>
      <c r="C924" s="152" t="s">
        <v>50</v>
      </c>
      <c r="D924" s="152"/>
      <c r="E924" s="152"/>
      <c r="F924" s="152"/>
      <c r="G924" s="15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x14ac:dyDescent="0.25">
      <c r="A925" s="157">
        <v>15</v>
      </c>
      <c r="B925" s="152"/>
      <c r="C925" s="152" t="s">
        <v>51</v>
      </c>
      <c r="D925" s="152"/>
      <c r="E925" s="152"/>
      <c r="F925" s="152"/>
      <c r="G925" s="15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x14ac:dyDescent="0.25">
      <c r="A926" s="157">
        <v>16</v>
      </c>
      <c r="B926" s="152"/>
      <c r="C926" s="152" t="s">
        <v>52</v>
      </c>
      <c r="D926" s="152"/>
      <c r="E926" s="152"/>
      <c r="F926" s="152"/>
      <c r="G926" s="15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x14ac:dyDescent="0.25">
      <c r="A927" s="157">
        <v>17</v>
      </c>
      <c r="B927" s="152"/>
      <c r="C927" s="152" t="s">
        <v>53</v>
      </c>
      <c r="D927" s="152"/>
      <c r="E927" s="152"/>
      <c r="F927" s="152"/>
      <c r="G927" s="15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x14ac:dyDescent="0.25">
      <c r="A928" s="157">
        <v>18</v>
      </c>
      <c r="B928" s="152"/>
      <c r="C928" s="152" t="s">
        <v>54</v>
      </c>
      <c r="D928" s="152"/>
      <c r="E928" s="152"/>
      <c r="F928" s="152"/>
      <c r="G928" s="15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x14ac:dyDescent="0.25">
      <c r="A929" s="157">
        <v>19</v>
      </c>
      <c r="B929" s="152"/>
      <c r="C929" s="152" t="s">
        <v>55</v>
      </c>
      <c r="D929" s="152"/>
      <c r="E929" s="152"/>
      <c r="F929" s="152"/>
      <c r="G929" s="15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x14ac:dyDescent="0.25">
      <c r="A930" s="157">
        <v>20</v>
      </c>
      <c r="B930" s="152"/>
      <c r="C930" s="152" t="s">
        <v>56</v>
      </c>
      <c r="D930" s="152"/>
      <c r="E930" s="152"/>
      <c r="F930" s="152"/>
      <c r="G930" s="15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x14ac:dyDescent="0.25">
      <c r="A931" s="157">
        <v>21</v>
      </c>
      <c r="B931" s="152"/>
      <c r="C931" s="152" t="s">
        <v>57</v>
      </c>
      <c r="D931" s="152"/>
      <c r="E931" s="152"/>
      <c r="F931" s="152"/>
      <c r="G931" s="15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x14ac:dyDescent="0.25">
      <c r="A932" s="157">
        <v>22</v>
      </c>
      <c r="B932" s="152"/>
      <c r="C932" s="152" t="s">
        <v>58</v>
      </c>
      <c r="D932" s="152"/>
      <c r="E932" s="152"/>
      <c r="F932" s="152"/>
      <c r="G932" s="15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x14ac:dyDescent="0.25">
      <c r="A933" s="157">
        <v>23</v>
      </c>
      <c r="B933" s="152"/>
      <c r="C933" s="152" t="s">
        <v>59</v>
      </c>
      <c r="D933" s="152"/>
      <c r="E933" s="152"/>
      <c r="F933" s="152"/>
      <c r="G933" s="15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x14ac:dyDescent="0.25">
      <c r="A934" s="157">
        <v>24</v>
      </c>
      <c r="B934" s="152"/>
      <c r="C934" s="152" t="s">
        <v>60</v>
      </c>
      <c r="D934" s="152"/>
      <c r="E934" s="152"/>
      <c r="F934" s="152"/>
      <c r="G934" s="15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x14ac:dyDescent="0.25">
      <c r="A935" s="157">
        <v>25</v>
      </c>
      <c r="B935" s="152"/>
      <c r="C935" s="152" t="s">
        <v>61</v>
      </c>
      <c r="D935" s="152"/>
      <c r="E935" s="152"/>
      <c r="F935" s="152"/>
      <c r="G935" s="15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x14ac:dyDescent="0.25">
      <c r="A936" s="157">
        <v>26</v>
      </c>
      <c r="B936" s="152"/>
      <c r="C936" s="152" t="s">
        <v>62</v>
      </c>
      <c r="D936" s="152"/>
      <c r="E936" s="152"/>
      <c r="F936" s="152"/>
      <c r="G936" s="15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x14ac:dyDescent="0.25">
      <c r="A937" s="157">
        <v>27</v>
      </c>
      <c r="B937" s="152"/>
      <c r="C937" s="152" t="s">
        <v>63</v>
      </c>
      <c r="D937" s="152"/>
      <c r="E937" s="152"/>
      <c r="F937" s="152"/>
      <c r="G937" s="15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x14ac:dyDescent="0.25">
      <c r="A938" s="157">
        <v>28</v>
      </c>
      <c r="B938" s="152"/>
      <c r="C938" s="152" t="s">
        <v>64</v>
      </c>
      <c r="D938" s="152"/>
      <c r="E938" s="152"/>
      <c r="F938" s="152"/>
      <c r="G938" s="15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x14ac:dyDescent="0.25">
      <c r="A939" s="157">
        <v>29</v>
      </c>
      <c r="B939" s="152"/>
      <c r="C939" s="152" t="s">
        <v>65</v>
      </c>
      <c r="D939" s="152"/>
      <c r="E939" s="152"/>
      <c r="F939" s="152"/>
      <c r="G939" s="15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x14ac:dyDescent="0.25">
      <c r="A940" s="157">
        <v>30</v>
      </c>
      <c r="B940" s="152"/>
      <c r="C940" s="152" t="s">
        <v>66</v>
      </c>
      <c r="D940" s="152"/>
      <c r="E940" s="152"/>
      <c r="F940" s="152"/>
      <c r="G940" s="15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x14ac:dyDescent="0.25">
      <c r="A941" s="157">
        <v>31</v>
      </c>
      <c r="B941" s="152"/>
      <c r="C941" s="152" t="s">
        <v>67</v>
      </c>
      <c r="D941" s="152"/>
      <c r="E941" s="152"/>
      <c r="F941" s="152"/>
      <c r="G941" s="15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x14ac:dyDescent="0.25">
      <c r="A942" s="157">
        <v>32</v>
      </c>
      <c r="B942" s="152"/>
      <c r="C942" s="152" t="s">
        <v>68</v>
      </c>
      <c r="D942" s="152"/>
      <c r="E942" s="152"/>
      <c r="F942" s="152"/>
      <c r="G942" s="15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x14ac:dyDescent="0.25">
      <c r="A943" s="158" t="s">
        <v>71</v>
      </c>
      <c r="B943" s="159" t="s">
        <v>72</v>
      </c>
      <c r="C943" s="159"/>
      <c r="D943" s="159"/>
      <c r="E943" s="159"/>
      <c r="F943" s="159"/>
      <c r="G943" s="159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22"/>
      <c r="X943" s="22"/>
      <c r="Y943" s="22"/>
    </row>
    <row r="944" spans="1:25" x14ac:dyDescent="0.25">
      <c r="A944" s="157">
        <v>1</v>
      </c>
      <c r="B944" s="152"/>
      <c r="C944" s="152" t="s">
        <v>73</v>
      </c>
      <c r="D944" s="152"/>
      <c r="E944" s="152"/>
      <c r="F944" s="152"/>
      <c r="G944" s="15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x14ac:dyDescent="0.25">
      <c r="A945" s="157">
        <v>2</v>
      </c>
      <c r="B945" s="152"/>
      <c r="C945" s="152" t="s">
        <v>74</v>
      </c>
      <c r="D945" s="152"/>
      <c r="E945" s="152"/>
      <c r="F945" s="152"/>
      <c r="G945" s="15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x14ac:dyDescent="0.25">
      <c r="A946" s="157">
        <v>3</v>
      </c>
      <c r="B946" s="152"/>
      <c r="C946" s="152" t="s">
        <v>75</v>
      </c>
      <c r="D946" s="152"/>
      <c r="E946" s="152"/>
      <c r="F946" s="152"/>
      <c r="G946" s="15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x14ac:dyDescent="0.25">
      <c r="A947" s="157">
        <v>4</v>
      </c>
      <c r="B947" s="152"/>
      <c r="C947" s="152" t="s">
        <v>76</v>
      </c>
      <c r="D947" s="152"/>
      <c r="E947" s="152"/>
      <c r="F947" s="152"/>
      <c r="G947" s="15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x14ac:dyDescent="0.25">
      <c r="A948" s="157">
        <v>5</v>
      </c>
      <c r="B948" s="152"/>
      <c r="C948" s="152" t="s">
        <v>77</v>
      </c>
      <c r="D948" s="152"/>
      <c r="E948" s="152"/>
      <c r="F948" s="152"/>
      <c r="G948" s="15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x14ac:dyDescent="0.25">
      <c r="A949" s="157">
        <v>6</v>
      </c>
      <c r="B949" s="152"/>
      <c r="C949" s="152" t="s">
        <v>78</v>
      </c>
      <c r="D949" s="152"/>
      <c r="E949" s="152"/>
      <c r="F949" s="152"/>
      <c r="G949" s="15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x14ac:dyDescent="0.25">
      <c r="A950" s="157">
        <v>7</v>
      </c>
      <c r="B950" s="152"/>
      <c r="C950" s="152" t="s">
        <v>79</v>
      </c>
      <c r="D950" s="152"/>
      <c r="E950" s="152"/>
      <c r="F950" s="152"/>
      <c r="G950" s="15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x14ac:dyDescent="0.25">
      <c r="A951" s="157">
        <v>8</v>
      </c>
      <c r="B951" s="152"/>
      <c r="C951" s="152" t="s">
        <v>80</v>
      </c>
      <c r="D951" s="152"/>
      <c r="E951" s="152"/>
      <c r="F951" s="152"/>
      <c r="G951" s="15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x14ac:dyDescent="0.25">
      <c r="A952" s="157">
        <v>9</v>
      </c>
      <c r="B952" s="152"/>
      <c r="C952" s="152" t="s">
        <v>81</v>
      </c>
      <c r="D952" s="152"/>
      <c r="E952" s="152"/>
      <c r="F952" s="152"/>
      <c r="G952" s="15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x14ac:dyDescent="0.25">
      <c r="A953" s="157">
        <v>10</v>
      </c>
      <c r="B953" s="152"/>
      <c r="C953" s="152" t="s">
        <v>82</v>
      </c>
      <c r="D953" s="152"/>
      <c r="E953" s="152"/>
      <c r="F953" s="152"/>
      <c r="G953" s="15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x14ac:dyDescent="0.25">
      <c r="A954" s="157">
        <v>11</v>
      </c>
      <c r="B954" s="152"/>
      <c r="C954" s="152" t="s">
        <v>83</v>
      </c>
      <c r="D954" s="152"/>
      <c r="E954" s="152"/>
      <c r="F954" s="152"/>
      <c r="G954" s="15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x14ac:dyDescent="0.25">
      <c r="A955" s="157">
        <v>12</v>
      </c>
      <c r="B955" s="152"/>
      <c r="C955" s="152" t="s">
        <v>84</v>
      </c>
      <c r="D955" s="152"/>
      <c r="E955" s="152"/>
      <c r="F955" s="152"/>
      <c r="G955" s="15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x14ac:dyDescent="0.25">
      <c r="A956" s="157">
        <v>13</v>
      </c>
      <c r="B956" s="152"/>
      <c r="C956" s="152" t="s">
        <v>85</v>
      </c>
      <c r="D956" s="152"/>
      <c r="E956" s="152"/>
      <c r="F956" s="152"/>
      <c r="G956" s="15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x14ac:dyDescent="0.25">
      <c r="A957" s="157">
        <v>15</v>
      </c>
      <c r="B957" s="152"/>
      <c r="C957" s="152" t="s">
        <v>86</v>
      </c>
      <c r="D957" s="152"/>
      <c r="E957" s="152"/>
      <c r="F957" s="152"/>
      <c r="G957" s="15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x14ac:dyDescent="0.25">
      <c r="A958" s="25"/>
      <c r="B958" s="24" t="s">
        <v>19</v>
      </c>
      <c r="C958" s="25"/>
      <c r="D958" s="25">
        <f>SUM(D911:D957)</f>
        <v>0</v>
      </c>
      <c r="E958" s="25">
        <f t="shared" ref="E958:X958" si="24">SUM(E911:E957)</f>
        <v>0</v>
      </c>
      <c r="F958" s="25">
        <f t="shared" si="24"/>
        <v>0</v>
      </c>
      <c r="G958" s="25">
        <f t="shared" si="24"/>
        <v>0</v>
      </c>
      <c r="H958" s="25">
        <f t="shared" si="24"/>
        <v>0</v>
      </c>
      <c r="I958" s="25">
        <f t="shared" si="24"/>
        <v>0</v>
      </c>
      <c r="J958" s="25">
        <f t="shared" si="24"/>
        <v>0</v>
      </c>
      <c r="K958" s="25">
        <f t="shared" si="24"/>
        <v>0</v>
      </c>
      <c r="L958" s="25">
        <f t="shared" si="24"/>
        <v>0</v>
      </c>
      <c r="M958" s="25">
        <f t="shared" si="24"/>
        <v>0</v>
      </c>
      <c r="N958" s="25">
        <f t="shared" si="24"/>
        <v>0</v>
      </c>
      <c r="O958" s="25">
        <f t="shared" si="24"/>
        <v>0</v>
      </c>
      <c r="P958" s="25">
        <f t="shared" si="24"/>
        <v>0</v>
      </c>
      <c r="Q958" s="25">
        <f t="shared" si="24"/>
        <v>0</v>
      </c>
      <c r="R958" s="25">
        <f t="shared" si="24"/>
        <v>0</v>
      </c>
      <c r="S958" s="25">
        <f t="shared" si="24"/>
        <v>0</v>
      </c>
      <c r="T958" s="25">
        <f t="shared" si="24"/>
        <v>0</v>
      </c>
      <c r="U958" s="25">
        <f t="shared" si="24"/>
        <v>0</v>
      </c>
      <c r="V958" s="25">
        <f t="shared" si="24"/>
        <v>0</v>
      </c>
      <c r="W958" s="25">
        <f t="shared" si="24"/>
        <v>0</v>
      </c>
      <c r="X958" s="25">
        <f t="shared" si="24"/>
        <v>0</v>
      </c>
      <c r="Y958" s="22"/>
    </row>
  </sheetData>
  <mergeCells count="30">
    <mergeCell ref="A609:C609"/>
    <mergeCell ref="A659:C659"/>
    <mergeCell ref="A709:C709"/>
    <mergeCell ref="A859:C859"/>
    <mergeCell ref="A909:C909"/>
    <mergeCell ref="A809:C809"/>
    <mergeCell ref="A759:C759"/>
    <mergeCell ref="A559:C559"/>
    <mergeCell ref="A109:C109"/>
    <mergeCell ref="A159:C159"/>
    <mergeCell ref="A209:C209"/>
    <mergeCell ref="A409:C409"/>
    <mergeCell ref="A459:C459"/>
    <mergeCell ref="A359:C359"/>
    <mergeCell ref="A259:C259"/>
    <mergeCell ref="A309:C309"/>
    <mergeCell ref="A509:C509"/>
    <mergeCell ref="A59:C59"/>
    <mergeCell ref="V2:Y2"/>
    <mergeCell ref="A4:V4"/>
    <mergeCell ref="M6:O6"/>
    <mergeCell ref="P6:R6"/>
    <mergeCell ref="S6:U6"/>
    <mergeCell ref="V6:X6"/>
    <mergeCell ref="A6:A7"/>
    <mergeCell ref="B6:B7"/>
    <mergeCell ref="C6:C7"/>
    <mergeCell ref="D6:F6"/>
    <mergeCell ref="G6:I6"/>
    <mergeCell ref="J6:L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58"/>
  <sheetViews>
    <sheetView workbookViewId="0">
      <pane ySplit="7" topLeftCell="A77" activePane="bottomLeft" state="frozen"/>
      <selection pane="bottomLeft" sqref="A1:XFD1048576"/>
    </sheetView>
  </sheetViews>
  <sheetFormatPr defaultColWidth="8.7109375" defaultRowHeight="15" x14ac:dyDescent="0.25"/>
  <cols>
    <col min="1" max="1" width="4.42578125" style="23" customWidth="1"/>
    <col min="2" max="2" width="17.42578125" style="23" customWidth="1"/>
    <col min="3" max="3" width="11.42578125" style="23" customWidth="1"/>
    <col min="4" max="4" width="5" style="23" customWidth="1"/>
    <col min="5" max="5" width="5.5703125" style="23" customWidth="1"/>
    <col min="6" max="6" width="6" style="23" customWidth="1"/>
    <col min="7" max="7" width="6.28515625" style="23" customWidth="1"/>
    <col min="8" max="8" width="6.7109375" style="23" customWidth="1"/>
    <col min="9" max="9" width="7" style="23" customWidth="1"/>
    <col min="10" max="10" width="5.85546875" style="23" customWidth="1"/>
    <col min="11" max="11" width="6.28515625" style="23" customWidth="1"/>
    <col min="12" max="13" width="6" style="23" customWidth="1"/>
    <col min="14" max="14" width="5.85546875" style="23" customWidth="1"/>
    <col min="15" max="15" width="6.140625" style="23" customWidth="1"/>
    <col min="16" max="16" width="6" style="23" customWidth="1"/>
    <col min="17" max="17" width="7" style="23" customWidth="1"/>
    <col min="18" max="18" width="5.85546875" style="23" customWidth="1"/>
    <col min="19" max="19" width="6" style="23" customWidth="1"/>
    <col min="20" max="20" width="5" style="23" customWidth="1"/>
    <col min="21" max="21" width="5.7109375" style="23" customWidth="1"/>
    <col min="22" max="23" width="6.7109375" style="23" customWidth="1"/>
    <col min="24" max="24" width="5.85546875" style="23" customWidth="1"/>
    <col min="25" max="25" width="14" style="23" customWidth="1"/>
    <col min="26" max="16384" width="8.7109375" style="23"/>
  </cols>
  <sheetData>
    <row r="2" spans="1:25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204" t="s">
        <v>94</v>
      </c>
      <c r="W2" s="204"/>
      <c r="X2" s="204"/>
      <c r="Y2" s="204"/>
    </row>
    <row r="3" spans="1:25" x14ac:dyDescent="0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</row>
    <row r="4" spans="1:25" x14ac:dyDescent="0.25">
      <c r="A4" s="217" t="s">
        <v>134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</row>
    <row r="5" spans="1:25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</row>
    <row r="6" spans="1:25" ht="29.25" customHeight="1" x14ac:dyDescent="0.25">
      <c r="A6" s="207" t="s">
        <v>0</v>
      </c>
      <c r="B6" s="207" t="s">
        <v>24</v>
      </c>
      <c r="C6" s="209" t="s">
        <v>36</v>
      </c>
      <c r="D6" s="206" t="s">
        <v>128</v>
      </c>
      <c r="E6" s="202"/>
      <c r="F6" s="203"/>
      <c r="G6" s="206" t="s">
        <v>122</v>
      </c>
      <c r="H6" s="202"/>
      <c r="I6" s="203"/>
      <c r="J6" s="206" t="s">
        <v>123</v>
      </c>
      <c r="K6" s="202"/>
      <c r="L6" s="203"/>
      <c r="M6" s="206" t="s">
        <v>124</v>
      </c>
      <c r="N6" s="202"/>
      <c r="O6" s="203"/>
      <c r="P6" s="206" t="s">
        <v>125</v>
      </c>
      <c r="Q6" s="202"/>
      <c r="R6" s="203"/>
      <c r="S6" s="206" t="s">
        <v>126</v>
      </c>
      <c r="T6" s="202"/>
      <c r="U6" s="203"/>
      <c r="V6" s="206" t="s">
        <v>127</v>
      </c>
      <c r="W6" s="202"/>
      <c r="X6" s="203"/>
      <c r="Y6" s="28" t="s">
        <v>21</v>
      </c>
    </row>
    <row r="7" spans="1:25" ht="38.25" x14ac:dyDescent="0.25">
      <c r="A7" s="208"/>
      <c r="B7" s="208"/>
      <c r="C7" s="210"/>
      <c r="D7" s="21" t="s">
        <v>90</v>
      </c>
      <c r="E7" s="21" t="s">
        <v>91</v>
      </c>
      <c r="F7" s="21" t="s">
        <v>92</v>
      </c>
      <c r="G7" s="21" t="s">
        <v>90</v>
      </c>
      <c r="H7" s="21" t="s">
        <v>91</v>
      </c>
      <c r="I7" s="21" t="s">
        <v>92</v>
      </c>
      <c r="J7" s="21" t="s">
        <v>90</v>
      </c>
      <c r="K7" s="21" t="s">
        <v>91</v>
      </c>
      <c r="L7" s="21" t="s">
        <v>92</v>
      </c>
      <c r="M7" s="21" t="s">
        <v>90</v>
      </c>
      <c r="N7" s="21" t="s">
        <v>91</v>
      </c>
      <c r="O7" s="21" t="s">
        <v>92</v>
      </c>
      <c r="P7" s="21" t="s">
        <v>90</v>
      </c>
      <c r="Q7" s="21" t="s">
        <v>91</v>
      </c>
      <c r="R7" s="21" t="s">
        <v>92</v>
      </c>
      <c r="S7" s="21" t="s">
        <v>90</v>
      </c>
      <c r="T7" s="21" t="s">
        <v>91</v>
      </c>
      <c r="U7" s="21" t="s">
        <v>92</v>
      </c>
      <c r="V7" s="21" t="s">
        <v>90</v>
      </c>
      <c r="W7" s="21" t="s">
        <v>91</v>
      </c>
      <c r="X7" s="21" t="s">
        <v>92</v>
      </c>
      <c r="Y7" s="25"/>
    </row>
    <row r="8" spans="1:25" x14ac:dyDescent="0.25">
      <c r="A8" s="40" t="s">
        <v>177</v>
      </c>
      <c r="B8" s="41" t="s">
        <v>228</v>
      </c>
      <c r="C8" s="3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5"/>
    </row>
    <row r="9" spans="1:25" ht="20.25" customHeight="1" x14ac:dyDescent="0.25">
      <c r="A9" s="28" t="s">
        <v>69</v>
      </c>
      <c r="B9" s="29" t="s">
        <v>70</v>
      </c>
      <c r="C9" s="30"/>
      <c r="D9" s="31"/>
      <c r="E9" s="31"/>
      <c r="F9" s="3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22"/>
      <c r="Y9" s="22"/>
    </row>
    <row r="10" spans="1:25" x14ac:dyDescent="0.25">
      <c r="A10" s="32">
        <v>1</v>
      </c>
      <c r="B10" s="25"/>
      <c r="C10" s="25" t="s">
        <v>37</v>
      </c>
      <c r="D10" s="25">
        <f>D61+D111+D161+D211+D261+D311+D361+D411+D461+D511+D561+D611+D661+D711+D761+D811+D861+D911</f>
        <v>0</v>
      </c>
      <c r="E10" s="25">
        <f t="shared" ref="E10:X25" si="0">E61+E111+E161+E211+E261+E311+E361+E411+E461+E511+E561+E611+E661+E711+E761+E811+E861+E911</f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2"/>
    </row>
    <row r="11" spans="1:25" x14ac:dyDescent="0.25">
      <c r="A11" s="32">
        <v>2</v>
      </c>
      <c r="B11" s="25"/>
      <c r="C11" s="25" t="s">
        <v>38</v>
      </c>
      <c r="D11" s="25">
        <f t="shared" ref="D11:S26" si="1">D62+D112+D162+D212+D262+D312+D362+D412+D462+D512+D562+D612+D662+D712+D762+D812+D862+D912</f>
        <v>0</v>
      </c>
      <c r="E11" s="25">
        <f t="shared" si="1"/>
        <v>0</v>
      </c>
      <c r="F11" s="25">
        <f t="shared" si="1"/>
        <v>0</v>
      </c>
      <c r="G11" s="25">
        <f t="shared" si="1"/>
        <v>0</v>
      </c>
      <c r="H11" s="25">
        <f t="shared" si="1"/>
        <v>0</v>
      </c>
      <c r="I11" s="25">
        <f t="shared" si="1"/>
        <v>0</v>
      </c>
      <c r="J11" s="25">
        <f t="shared" si="1"/>
        <v>0</v>
      </c>
      <c r="K11" s="25">
        <f t="shared" si="1"/>
        <v>0</v>
      </c>
      <c r="L11" s="25">
        <f t="shared" si="1"/>
        <v>0</v>
      </c>
      <c r="M11" s="25">
        <f t="shared" si="1"/>
        <v>0</v>
      </c>
      <c r="N11" s="25">
        <f t="shared" si="1"/>
        <v>0</v>
      </c>
      <c r="O11" s="25">
        <f t="shared" si="1"/>
        <v>0</v>
      </c>
      <c r="P11" s="25">
        <f t="shared" si="1"/>
        <v>0</v>
      </c>
      <c r="Q11" s="25">
        <f t="shared" si="1"/>
        <v>0</v>
      </c>
      <c r="R11" s="25">
        <f t="shared" si="1"/>
        <v>0</v>
      </c>
      <c r="S11" s="25">
        <f t="shared" si="1"/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2"/>
    </row>
    <row r="12" spans="1:25" x14ac:dyDescent="0.25">
      <c r="A12" s="32">
        <v>3</v>
      </c>
      <c r="B12" s="25"/>
      <c r="C12" s="25" t="s">
        <v>39</v>
      </c>
      <c r="D12" s="25">
        <f t="shared" si="1"/>
        <v>0</v>
      </c>
      <c r="E12" s="25">
        <f t="shared" si="1"/>
        <v>0</v>
      </c>
      <c r="F12" s="25">
        <f t="shared" si="1"/>
        <v>0</v>
      </c>
      <c r="G12" s="25">
        <f t="shared" si="1"/>
        <v>0</v>
      </c>
      <c r="H12" s="25">
        <f t="shared" si="1"/>
        <v>0</v>
      </c>
      <c r="I12" s="25">
        <f t="shared" si="1"/>
        <v>0</v>
      </c>
      <c r="J12" s="25">
        <f t="shared" si="1"/>
        <v>0</v>
      </c>
      <c r="K12" s="25">
        <f t="shared" si="1"/>
        <v>0</v>
      </c>
      <c r="L12" s="25">
        <f t="shared" si="1"/>
        <v>0</v>
      </c>
      <c r="M12" s="25">
        <f t="shared" si="1"/>
        <v>0</v>
      </c>
      <c r="N12" s="25">
        <f t="shared" si="1"/>
        <v>0</v>
      </c>
      <c r="O12" s="25">
        <f t="shared" si="1"/>
        <v>0</v>
      </c>
      <c r="P12" s="25">
        <f t="shared" si="1"/>
        <v>0</v>
      </c>
      <c r="Q12" s="25">
        <f t="shared" si="1"/>
        <v>0</v>
      </c>
      <c r="R12" s="25">
        <f t="shared" si="1"/>
        <v>0</v>
      </c>
      <c r="S12" s="25">
        <f t="shared" si="1"/>
        <v>0</v>
      </c>
      <c r="T12" s="25">
        <f t="shared" si="0"/>
        <v>0</v>
      </c>
      <c r="U12" s="25">
        <f t="shared" si="0"/>
        <v>0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2"/>
    </row>
    <row r="13" spans="1:25" x14ac:dyDescent="0.25">
      <c r="A13" s="32">
        <v>4</v>
      </c>
      <c r="B13" s="25" t="s">
        <v>227</v>
      </c>
      <c r="C13" s="25" t="s">
        <v>40</v>
      </c>
      <c r="D13" s="25">
        <f t="shared" si="1"/>
        <v>0</v>
      </c>
      <c r="E13" s="25">
        <f t="shared" si="1"/>
        <v>0</v>
      </c>
      <c r="F13" s="25">
        <f t="shared" si="1"/>
        <v>0</v>
      </c>
      <c r="G13" s="25">
        <f t="shared" si="1"/>
        <v>0</v>
      </c>
      <c r="H13" s="25">
        <f t="shared" si="1"/>
        <v>0</v>
      </c>
      <c r="I13" s="25">
        <f t="shared" si="1"/>
        <v>0</v>
      </c>
      <c r="J13" s="25">
        <f t="shared" si="1"/>
        <v>0</v>
      </c>
      <c r="K13" s="25">
        <f t="shared" si="1"/>
        <v>0</v>
      </c>
      <c r="L13" s="25">
        <f t="shared" si="1"/>
        <v>0</v>
      </c>
      <c r="M13" s="25">
        <f t="shared" si="1"/>
        <v>0</v>
      </c>
      <c r="N13" s="25">
        <f t="shared" si="1"/>
        <v>0</v>
      </c>
      <c r="O13" s="25">
        <f t="shared" si="1"/>
        <v>0</v>
      </c>
      <c r="P13" s="25">
        <f t="shared" si="1"/>
        <v>0</v>
      </c>
      <c r="Q13" s="25">
        <f t="shared" si="1"/>
        <v>0</v>
      </c>
      <c r="R13" s="25">
        <f t="shared" si="1"/>
        <v>0</v>
      </c>
      <c r="S13" s="25">
        <f t="shared" si="1"/>
        <v>0</v>
      </c>
      <c r="T13" s="25">
        <f t="shared" si="0"/>
        <v>0</v>
      </c>
      <c r="U13" s="25">
        <f t="shared" si="0"/>
        <v>0</v>
      </c>
      <c r="V13" s="25">
        <f t="shared" si="0"/>
        <v>0</v>
      </c>
      <c r="W13" s="25">
        <f t="shared" si="0"/>
        <v>0</v>
      </c>
      <c r="X13" s="25">
        <f t="shared" si="0"/>
        <v>1</v>
      </c>
      <c r="Y13" s="22"/>
    </row>
    <row r="14" spans="1:25" x14ac:dyDescent="0.25">
      <c r="A14" s="32">
        <v>5</v>
      </c>
      <c r="B14" s="25"/>
      <c r="C14" s="25" t="s">
        <v>41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25">
        <f t="shared" si="1"/>
        <v>0</v>
      </c>
      <c r="O14" s="25">
        <f t="shared" si="1"/>
        <v>0</v>
      </c>
      <c r="P14" s="25">
        <f t="shared" si="1"/>
        <v>0</v>
      </c>
      <c r="Q14" s="25">
        <f t="shared" si="1"/>
        <v>0</v>
      </c>
      <c r="R14" s="25">
        <f t="shared" si="1"/>
        <v>0</v>
      </c>
      <c r="S14" s="25">
        <f t="shared" si="1"/>
        <v>0</v>
      </c>
      <c r="T14" s="25">
        <f t="shared" si="0"/>
        <v>0</v>
      </c>
      <c r="U14" s="25">
        <f t="shared" si="0"/>
        <v>0</v>
      </c>
      <c r="V14" s="25">
        <f t="shared" si="0"/>
        <v>0</v>
      </c>
      <c r="W14" s="25">
        <f t="shared" si="0"/>
        <v>0</v>
      </c>
      <c r="X14" s="25">
        <f t="shared" si="0"/>
        <v>0</v>
      </c>
      <c r="Y14" s="22"/>
    </row>
    <row r="15" spans="1:25" x14ac:dyDescent="0.25">
      <c r="A15" s="32">
        <v>6</v>
      </c>
      <c r="B15" s="25"/>
      <c r="C15" s="25" t="s">
        <v>42</v>
      </c>
      <c r="D15" s="25">
        <f t="shared" si="1"/>
        <v>0</v>
      </c>
      <c r="E15" s="25">
        <f t="shared" si="1"/>
        <v>0</v>
      </c>
      <c r="F15" s="25">
        <f t="shared" si="1"/>
        <v>0</v>
      </c>
      <c r="G15" s="25">
        <f t="shared" si="1"/>
        <v>0</v>
      </c>
      <c r="H15" s="25">
        <f t="shared" si="1"/>
        <v>0</v>
      </c>
      <c r="I15" s="25">
        <f t="shared" si="1"/>
        <v>0</v>
      </c>
      <c r="J15" s="25">
        <f t="shared" si="1"/>
        <v>0</v>
      </c>
      <c r="K15" s="25">
        <f t="shared" si="1"/>
        <v>0</v>
      </c>
      <c r="L15" s="25">
        <f t="shared" si="1"/>
        <v>0</v>
      </c>
      <c r="M15" s="25">
        <f t="shared" si="1"/>
        <v>0</v>
      </c>
      <c r="N15" s="25">
        <f t="shared" si="1"/>
        <v>0</v>
      </c>
      <c r="O15" s="25">
        <f t="shared" si="1"/>
        <v>0</v>
      </c>
      <c r="P15" s="25">
        <f t="shared" si="1"/>
        <v>0</v>
      </c>
      <c r="Q15" s="25">
        <f t="shared" si="1"/>
        <v>0</v>
      </c>
      <c r="R15" s="25">
        <f t="shared" si="1"/>
        <v>0</v>
      </c>
      <c r="S15" s="25">
        <f t="shared" si="1"/>
        <v>0</v>
      </c>
      <c r="T15" s="25">
        <f t="shared" si="0"/>
        <v>0</v>
      </c>
      <c r="U15" s="25">
        <f t="shared" si="0"/>
        <v>0</v>
      </c>
      <c r="V15" s="25">
        <f t="shared" si="0"/>
        <v>0</v>
      </c>
      <c r="W15" s="25">
        <f t="shared" si="0"/>
        <v>0</v>
      </c>
      <c r="X15" s="25">
        <f t="shared" si="0"/>
        <v>0</v>
      </c>
      <c r="Y15" s="22"/>
    </row>
    <row r="16" spans="1:25" x14ac:dyDescent="0.25">
      <c r="A16" s="32">
        <v>7</v>
      </c>
      <c r="B16" s="25"/>
      <c r="C16" s="25" t="s">
        <v>43</v>
      </c>
      <c r="D16" s="25">
        <f t="shared" si="1"/>
        <v>0</v>
      </c>
      <c r="E16" s="25">
        <f t="shared" si="1"/>
        <v>0</v>
      </c>
      <c r="F16" s="25">
        <f t="shared" si="1"/>
        <v>0</v>
      </c>
      <c r="G16" s="25">
        <f t="shared" si="1"/>
        <v>0</v>
      </c>
      <c r="H16" s="25">
        <f t="shared" si="1"/>
        <v>0</v>
      </c>
      <c r="I16" s="25">
        <f t="shared" si="1"/>
        <v>0</v>
      </c>
      <c r="J16" s="25">
        <f t="shared" si="1"/>
        <v>0</v>
      </c>
      <c r="K16" s="25">
        <f t="shared" si="1"/>
        <v>0</v>
      </c>
      <c r="L16" s="25">
        <f t="shared" si="1"/>
        <v>0</v>
      </c>
      <c r="M16" s="25">
        <f t="shared" si="1"/>
        <v>0</v>
      </c>
      <c r="N16" s="25">
        <f t="shared" si="1"/>
        <v>0</v>
      </c>
      <c r="O16" s="25">
        <f t="shared" si="1"/>
        <v>0</v>
      </c>
      <c r="P16" s="25">
        <f t="shared" si="1"/>
        <v>0</v>
      </c>
      <c r="Q16" s="25">
        <f t="shared" si="1"/>
        <v>0</v>
      </c>
      <c r="R16" s="25">
        <f t="shared" si="1"/>
        <v>0</v>
      </c>
      <c r="S16" s="25">
        <f t="shared" si="1"/>
        <v>0</v>
      </c>
      <c r="T16" s="25">
        <f t="shared" si="0"/>
        <v>0</v>
      </c>
      <c r="U16" s="25">
        <f t="shared" si="0"/>
        <v>0</v>
      </c>
      <c r="V16" s="25">
        <f t="shared" si="0"/>
        <v>0</v>
      </c>
      <c r="W16" s="25">
        <f t="shared" si="0"/>
        <v>0</v>
      </c>
      <c r="X16" s="25">
        <f t="shared" si="0"/>
        <v>0</v>
      </c>
      <c r="Y16" s="22"/>
    </row>
    <row r="17" spans="1:25" x14ac:dyDescent="0.25">
      <c r="A17" s="32">
        <v>8</v>
      </c>
      <c r="B17" s="25"/>
      <c r="C17" s="25" t="s">
        <v>44</v>
      </c>
      <c r="D17" s="25">
        <f t="shared" si="1"/>
        <v>0</v>
      </c>
      <c r="E17" s="25">
        <f t="shared" si="1"/>
        <v>0</v>
      </c>
      <c r="F17" s="25">
        <f t="shared" si="1"/>
        <v>0</v>
      </c>
      <c r="G17" s="25">
        <f t="shared" si="1"/>
        <v>0</v>
      </c>
      <c r="H17" s="25">
        <f t="shared" si="1"/>
        <v>0</v>
      </c>
      <c r="I17" s="25">
        <f t="shared" si="1"/>
        <v>0</v>
      </c>
      <c r="J17" s="25">
        <f t="shared" si="1"/>
        <v>0</v>
      </c>
      <c r="K17" s="25">
        <f t="shared" si="1"/>
        <v>0</v>
      </c>
      <c r="L17" s="25">
        <f t="shared" si="1"/>
        <v>0</v>
      </c>
      <c r="M17" s="25">
        <f t="shared" si="1"/>
        <v>0</v>
      </c>
      <c r="N17" s="25">
        <f t="shared" si="1"/>
        <v>0</v>
      </c>
      <c r="O17" s="25">
        <f t="shared" si="1"/>
        <v>0</v>
      </c>
      <c r="P17" s="25">
        <f t="shared" si="1"/>
        <v>0</v>
      </c>
      <c r="Q17" s="25">
        <f t="shared" si="1"/>
        <v>0</v>
      </c>
      <c r="R17" s="25">
        <f t="shared" si="1"/>
        <v>0</v>
      </c>
      <c r="S17" s="25">
        <f t="shared" si="1"/>
        <v>0</v>
      </c>
      <c r="T17" s="25">
        <f t="shared" si="0"/>
        <v>0</v>
      </c>
      <c r="U17" s="25">
        <f t="shared" si="0"/>
        <v>0</v>
      </c>
      <c r="V17" s="25">
        <f t="shared" si="0"/>
        <v>0</v>
      </c>
      <c r="W17" s="25">
        <f t="shared" si="0"/>
        <v>0</v>
      </c>
      <c r="X17" s="25">
        <f t="shared" si="0"/>
        <v>0</v>
      </c>
      <c r="Y17" s="22"/>
    </row>
    <row r="18" spans="1:25" x14ac:dyDescent="0.25">
      <c r="A18" s="32">
        <v>9</v>
      </c>
      <c r="B18" s="25"/>
      <c r="C18" s="25" t="s">
        <v>45</v>
      </c>
      <c r="D18" s="25">
        <f t="shared" si="1"/>
        <v>0</v>
      </c>
      <c r="E18" s="25">
        <f t="shared" si="1"/>
        <v>0</v>
      </c>
      <c r="F18" s="25">
        <f t="shared" si="1"/>
        <v>0</v>
      </c>
      <c r="G18" s="25">
        <f t="shared" si="1"/>
        <v>0</v>
      </c>
      <c r="H18" s="25">
        <f t="shared" si="1"/>
        <v>0</v>
      </c>
      <c r="I18" s="25">
        <f t="shared" si="1"/>
        <v>0</v>
      </c>
      <c r="J18" s="25">
        <f t="shared" si="1"/>
        <v>0</v>
      </c>
      <c r="K18" s="25">
        <f t="shared" si="1"/>
        <v>0</v>
      </c>
      <c r="L18" s="25">
        <f t="shared" si="1"/>
        <v>0</v>
      </c>
      <c r="M18" s="25">
        <f t="shared" si="1"/>
        <v>0</v>
      </c>
      <c r="N18" s="25">
        <f t="shared" si="1"/>
        <v>0</v>
      </c>
      <c r="O18" s="25">
        <f t="shared" si="1"/>
        <v>0</v>
      </c>
      <c r="P18" s="25">
        <f t="shared" si="1"/>
        <v>0</v>
      </c>
      <c r="Q18" s="25">
        <f t="shared" si="1"/>
        <v>0</v>
      </c>
      <c r="R18" s="25">
        <f t="shared" si="1"/>
        <v>0</v>
      </c>
      <c r="S18" s="25">
        <f t="shared" si="1"/>
        <v>0</v>
      </c>
      <c r="T18" s="25">
        <f t="shared" si="0"/>
        <v>0</v>
      </c>
      <c r="U18" s="25">
        <f t="shared" si="0"/>
        <v>0</v>
      </c>
      <c r="V18" s="25">
        <f t="shared" si="0"/>
        <v>0</v>
      </c>
      <c r="W18" s="25">
        <f t="shared" si="0"/>
        <v>0</v>
      </c>
      <c r="X18" s="25">
        <f t="shared" si="0"/>
        <v>0</v>
      </c>
      <c r="Y18" s="22"/>
    </row>
    <row r="19" spans="1:25" x14ac:dyDescent="0.25">
      <c r="A19" s="32">
        <v>10</v>
      </c>
      <c r="B19" s="25" t="s">
        <v>227</v>
      </c>
      <c r="C19" s="25" t="s">
        <v>46</v>
      </c>
      <c r="D19" s="25">
        <f t="shared" si="1"/>
        <v>0</v>
      </c>
      <c r="E19" s="25">
        <f t="shared" si="1"/>
        <v>0</v>
      </c>
      <c r="F19" s="25">
        <f t="shared" si="1"/>
        <v>0</v>
      </c>
      <c r="G19" s="25">
        <f t="shared" si="1"/>
        <v>0</v>
      </c>
      <c r="H19" s="25">
        <f t="shared" si="1"/>
        <v>0</v>
      </c>
      <c r="I19" s="25">
        <f t="shared" si="1"/>
        <v>1</v>
      </c>
      <c r="J19" s="25">
        <f t="shared" si="1"/>
        <v>0</v>
      </c>
      <c r="K19" s="25">
        <f t="shared" si="1"/>
        <v>0</v>
      </c>
      <c r="L19" s="25">
        <f t="shared" si="1"/>
        <v>3</v>
      </c>
      <c r="M19" s="25">
        <f t="shared" si="1"/>
        <v>0</v>
      </c>
      <c r="N19" s="25">
        <f t="shared" si="1"/>
        <v>0</v>
      </c>
      <c r="O19" s="25">
        <f t="shared" si="1"/>
        <v>0</v>
      </c>
      <c r="P19" s="25">
        <f t="shared" si="1"/>
        <v>0</v>
      </c>
      <c r="Q19" s="25">
        <f t="shared" si="1"/>
        <v>0</v>
      </c>
      <c r="R19" s="25">
        <f t="shared" si="1"/>
        <v>0</v>
      </c>
      <c r="S19" s="25">
        <f t="shared" si="1"/>
        <v>0</v>
      </c>
      <c r="T19" s="25">
        <f t="shared" si="0"/>
        <v>0</v>
      </c>
      <c r="U19" s="25">
        <f t="shared" si="0"/>
        <v>0</v>
      </c>
      <c r="V19" s="25">
        <f t="shared" si="0"/>
        <v>0</v>
      </c>
      <c r="W19" s="25">
        <f t="shared" si="0"/>
        <v>0</v>
      </c>
      <c r="X19" s="25">
        <f t="shared" si="0"/>
        <v>0</v>
      </c>
      <c r="Y19" s="22"/>
    </row>
    <row r="20" spans="1:25" x14ac:dyDescent="0.25">
      <c r="A20" s="32">
        <v>11</v>
      </c>
      <c r="B20" s="25"/>
      <c r="C20" s="25" t="s">
        <v>47</v>
      </c>
      <c r="D20" s="25">
        <f t="shared" si="1"/>
        <v>0</v>
      </c>
      <c r="E20" s="25">
        <f t="shared" si="1"/>
        <v>0</v>
      </c>
      <c r="F20" s="25">
        <f t="shared" si="1"/>
        <v>0</v>
      </c>
      <c r="G20" s="25">
        <f t="shared" si="1"/>
        <v>0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5">
        <f t="shared" si="1"/>
        <v>0</v>
      </c>
      <c r="O20" s="25">
        <f t="shared" si="1"/>
        <v>0</v>
      </c>
      <c r="P20" s="25">
        <f t="shared" si="1"/>
        <v>0</v>
      </c>
      <c r="Q20" s="25">
        <f t="shared" si="1"/>
        <v>0</v>
      </c>
      <c r="R20" s="25">
        <f t="shared" si="1"/>
        <v>0</v>
      </c>
      <c r="S20" s="25">
        <f t="shared" si="1"/>
        <v>0</v>
      </c>
      <c r="T20" s="25">
        <f t="shared" si="0"/>
        <v>0</v>
      </c>
      <c r="U20" s="25">
        <f t="shared" si="0"/>
        <v>0</v>
      </c>
      <c r="V20" s="25">
        <f t="shared" si="0"/>
        <v>0</v>
      </c>
      <c r="W20" s="25">
        <f t="shared" si="0"/>
        <v>0</v>
      </c>
      <c r="X20" s="25">
        <f t="shared" si="0"/>
        <v>0</v>
      </c>
      <c r="Y20" s="22"/>
    </row>
    <row r="21" spans="1:25" x14ac:dyDescent="0.25">
      <c r="A21" s="32">
        <v>12</v>
      </c>
      <c r="B21" s="25"/>
      <c r="C21" s="25" t="s">
        <v>48</v>
      </c>
      <c r="D21" s="25">
        <f t="shared" si="1"/>
        <v>0</v>
      </c>
      <c r="E21" s="25">
        <f t="shared" si="1"/>
        <v>0</v>
      </c>
      <c r="F21" s="25">
        <f t="shared" si="1"/>
        <v>0</v>
      </c>
      <c r="G21" s="25">
        <f t="shared" si="1"/>
        <v>0</v>
      </c>
      <c r="H21" s="25">
        <f t="shared" si="1"/>
        <v>0</v>
      </c>
      <c r="I21" s="25">
        <f t="shared" si="1"/>
        <v>0</v>
      </c>
      <c r="J21" s="25">
        <f t="shared" si="1"/>
        <v>0</v>
      </c>
      <c r="K21" s="25">
        <f t="shared" si="1"/>
        <v>0</v>
      </c>
      <c r="L21" s="25">
        <f t="shared" si="1"/>
        <v>2</v>
      </c>
      <c r="M21" s="25">
        <f t="shared" si="1"/>
        <v>0</v>
      </c>
      <c r="N21" s="25">
        <f t="shared" si="1"/>
        <v>0</v>
      </c>
      <c r="O21" s="25">
        <f t="shared" si="1"/>
        <v>0</v>
      </c>
      <c r="P21" s="25">
        <f t="shared" si="1"/>
        <v>0</v>
      </c>
      <c r="Q21" s="25">
        <f t="shared" si="1"/>
        <v>0</v>
      </c>
      <c r="R21" s="25">
        <f t="shared" si="1"/>
        <v>0</v>
      </c>
      <c r="S21" s="25">
        <f t="shared" si="1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2"/>
    </row>
    <row r="22" spans="1:25" x14ac:dyDescent="0.25">
      <c r="A22" s="32">
        <v>13</v>
      </c>
      <c r="B22" s="25"/>
      <c r="C22" s="25" t="s">
        <v>49</v>
      </c>
      <c r="D22" s="25">
        <f t="shared" si="1"/>
        <v>0</v>
      </c>
      <c r="E22" s="25">
        <f t="shared" si="1"/>
        <v>0</v>
      </c>
      <c r="F22" s="25">
        <f t="shared" si="1"/>
        <v>0</v>
      </c>
      <c r="G22" s="25">
        <f t="shared" si="1"/>
        <v>0</v>
      </c>
      <c r="H22" s="25">
        <f t="shared" si="1"/>
        <v>0</v>
      </c>
      <c r="I22" s="25">
        <f t="shared" si="1"/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2"/>
    </row>
    <row r="23" spans="1:25" x14ac:dyDescent="0.25">
      <c r="A23" s="32">
        <v>14</v>
      </c>
      <c r="B23" s="25"/>
      <c r="C23" s="25" t="s">
        <v>50</v>
      </c>
      <c r="D23" s="25">
        <f t="shared" si="1"/>
        <v>0</v>
      </c>
      <c r="E23" s="25">
        <f t="shared" si="1"/>
        <v>0</v>
      </c>
      <c r="F23" s="25">
        <f t="shared" si="1"/>
        <v>0</v>
      </c>
      <c r="G23" s="25">
        <f t="shared" si="1"/>
        <v>0</v>
      </c>
      <c r="H23" s="25">
        <f t="shared" si="1"/>
        <v>0</v>
      </c>
      <c r="I23" s="25">
        <f t="shared" si="1"/>
        <v>0</v>
      </c>
      <c r="J23" s="25">
        <f t="shared" si="1"/>
        <v>0</v>
      </c>
      <c r="K23" s="25">
        <f t="shared" si="1"/>
        <v>0</v>
      </c>
      <c r="L23" s="25">
        <f t="shared" si="1"/>
        <v>0</v>
      </c>
      <c r="M23" s="25">
        <f t="shared" si="1"/>
        <v>0</v>
      </c>
      <c r="N23" s="25">
        <f t="shared" si="1"/>
        <v>0</v>
      </c>
      <c r="O23" s="25">
        <f t="shared" si="1"/>
        <v>0</v>
      </c>
      <c r="P23" s="25">
        <f t="shared" si="1"/>
        <v>0</v>
      </c>
      <c r="Q23" s="25">
        <f t="shared" si="1"/>
        <v>0</v>
      </c>
      <c r="R23" s="25">
        <f t="shared" si="1"/>
        <v>0</v>
      </c>
      <c r="S23" s="25">
        <f t="shared" si="1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2"/>
    </row>
    <row r="24" spans="1:25" x14ac:dyDescent="0.25">
      <c r="A24" s="32">
        <v>15</v>
      </c>
      <c r="B24" s="25" t="s">
        <v>227</v>
      </c>
      <c r="C24" s="25" t="s">
        <v>51</v>
      </c>
      <c r="D24" s="25">
        <f t="shared" si="1"/>
        <v>0</v>
      </c>
      <c r="E24" s="25">
        <f t="shared" si="1"/>
        <v>0</v>
      </c>
      <c r="F24" s="25">
        <f t="shared" si="1"/>
        <v>2</v>
      </c>
      <c r="G24" s="25">
        <f t="shared" si="1"/>
        <v>0</v>
      </c>
      <c r="H24" s="25">
        <f t="shared" si="1"/>
        <v>21</v>
      </c>
      <c r="I24" s="25">
        <f t="shared" si="1"/>
        <v>14</v>
      </c>
      <c r="J24" s="25">
        <f t="shared" si="1"/>
        <v>0</v>
      </c>
      <c r="K24" s="25">
        <f t="shared" si="1"/>
        <v>43</v>
      </c>
      <c r="L24" s="25">
        <f t="shared" si="1"/>
        <v>63</v>
      </c>
      <c r="M24" s="25">
        <f t="shared" si="1"/>
        <v>0</v>
      </c>
      <c r="N24" s="25">
        <f t="shared" si="1"/>
        <v>0</v>
      </c>
      <c r="O24" s="25">
        <f t="shared" si="1"/>
        <v>0</v>
      </c>
      <c r="P24" s="25">
        <f t="shared" si="1"/>
        <v>0</v>
      </c>
      <c r="Q24" s="25">
        <f t="shared" si="1"/>
        <v>0</v>
      </c>
      <c r="R24" s="25">
        <f t="shared" si="1"/>
        <v>0</v>
      </c>
      <c r="S24" s="25">
        <f t="shared" si="1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2"/>
    </row>
    <row r="25" spans="1:25" x14ac:dyDescent="0.25">
      <c r="A25" s="32">
        <v>16</v>
      </c>
      <c r="B25" s="25"/>
      <c r="C25" s="25" t="s">
        <v>52</v>
      </c>
      <c r="D25" s="25">
        <f t="shared" si="1"/>
        <v>0</v>
      </c>
      <c r="E25" s="25">
        <f t="shared" si="1"/>
        <v>0</v>
      </c>
      <c r="F25" s="25">
        <f t="shared" si="1"/>
        <v>0</v>
      </c>
      <c r="G25" s="25">
        <f t="shared" si="1"/>
        <v>0</v>
      </c>
      <c r="H25" s="25">
        <f t="shared" si="1"/>
        <v>0</v>
      </c>
      <c r="I25" s="25">
        <f t="shared" si="1"/>
        <v>0</v>
      </c>
      <c r="J25" s="25">
        <f t="shared" si="1"/>
        <v>0</v>
      </c>
      <c r="K25" s="25">
        <f t="shared" si="1"/>
        <v>0</v>
      </c>
      <c r="L25" s="25">
        <f t="shared" si="1"/>
        <v>0</v>
      </c>
      <c r="M25" s="25">
        <f t="shared" si="1"/>
        <v>0</v>
      </c>
      <c r="N25" s="25">
        <f t="shared" si="1"/>
        <v>0</v>
      </c>
      <c r="O25" s="25">
        <f t="shared" si="1"/>
        <v>0</v>
      </c>
      <c r="P25" s="25">
        <f t="shared" si="1"/>
        <v>0</v>
      </c>
      <c r="Q25" s="25">
        <f t="shared" si="1"/>
        <v>0</v>
      </c>
      <c r="R25" s="25">
        <f t="shared" si="1"/>
        <v>0</v>
      </c>
      <c r="S25" s="25">
        <f t="shared" si="1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2"/>
    </row>
    <row r="26" spans="1:25" x14ac:dyDescent="0.25">
      <c r="A26" s="32">
        <v>17</v>
      </c>
      <c r="B26" s="25"/>
      <c r="C26" s="25" t="s">
        <v>53</v>
      </c>
      <c r="D26" s="25">
        <f t="shared" si="1"/>
        <v>0</v>
      </c>
      <c r="E26" s="25">
        <f t="shared" si="1"/>
        <v>0</v>
      </c>
      <c r="F26" s="25">
        <f t="shared" si="1"/>
        <v>0</v>
      </c>
      <c r="G26" s="25">
        <f t="shared" si="1"/>
        <v>0</v>
      </c>
      <c r="H26" s="25">
        <f t="shared" si="1"/>
        <v>0</v>
      </c>
      <c r="I26" s="25">
        <f t="shared" si="1"/>
        <v>0</v>
      </c>
      <c r="J26" s="25">
        <f t="shared" si="1"/>
        <v>0</v>
      </c>
      <c r="K26" s="25">
        <f t="shared" si="1"/>
        <v>0</v>
      </c>
      <c r="L26" s="25">
        <f t="shared" si="1"/>
        <v>0</v>
      </c>
      <c r="M26" s="25">
        <f t="shared" si="1"/>
        <v>0</v>
      </c>
      <c r="N26" s="25">
        <f t="shared" si="1"/>
        <v>0</v>
      </c>
      <c r="O26" s="25">
        <f t="shared" si="1"/>
        <v>0</v>
      </c>
      <c r="P26" s="25">
        <f t="shared" si="1"/>
        <v>0</v>
      </c>
      <c r="Q26" s="25">
        <f t="shared" si="1"/>
        <v>0</v>
      </c>
      <c r="R26" s="25">
        <f t="shared" si="1"/>
        <v>0</v>
      </c>
      <c r="S26" s="25">
        <f t="shared" ref="S26:X26" si="2">S77+S127+S177+S227+S277+S327+S377+S427+S477+S527+S577+S627+S677+S727+S777+S827+S877+S927</f>
        <v>0</v>
      </c>
      <c r="T26" s="25">
        <f t="shared" si="2"/>
        <v>0</v>
      </c>
      <c r="U26" s="25">
        <f t="shared" si="2"/>
        <v>0</v>
      </c>
      <c r="V26" s="25">
        <f t="shared" si="2"/>
        <v>0</v>
      </c>
      <c r="W26" s="25">
        <f t="shared" si="2"/>
        <v>0</v>
      </c>
      <c r="X26" s="25">
        <f t="shared" si="2"/>
        <v>0</v>
      </c>
      <c r="Y26" s="22"/>
    </row>
    <row r="27" spans="1:25" x14ac:dyDescent="0.25">
      <c r="A27" s="32">
        <v>18</v>
      </c>
      <c r="B27" s="25"/>
      <c r="C27" s="25" t="s">
        <v>54</v>
      </c>
      <c r="D27" s="25">
        <f t="shared" ref="D27:X39" si="3">D78+D128+D178+D228+D278+D328+D378+D428+D478+D528+D578+D628+D678+D728+D778+D828+D878+D928</f>
        <v>0</v>
      </c>
      <c r="E27" s="25">
        <f t="shared" si="3"/>
        <v>0</v>
      </c>
      <c r="F27" s="25">
        <f t="shared" si="3"/>
        <v>0</v>
      </c>
      <c r="G27" s="25">
        <f t="shared" si="3"/>
        <v>0</v>
      </c>
      <c r="H27" s="25">
        <f t="shared" si="3"/>
        <v>0</v>
      </c>
      <c r="I27" s="25">
        <f t="shared" si="3"/>
        <v>0</v>
      </c>
      <c r="J27" s="25">
        <f t="shared" si="3"/>
        <v>0</v>
      </c>
      <c r="K27" s="25">
        <f t="shared" si="3"/>
        <v>0</v>
      </c>
      <c r="L27" s="25">
        <f t="shared" si="3"/>
        <v>0</v>
      </c>
      <c r="M27" s="25">
        <f t="shared" si="3"/>
        <v>0</v>
      </c>
      <c r="N27" s="25">
        <f t="shared" si="3"/>
        <v>0</v>
      </c>
      <c r="O27" s="25">
        <f t="shared" si="3"/>
        <v>0</v>
      </c>
      <c r="P27" s="25">
        <f t="shared" si="3"/>
        <v>0</v>
      </c>
      <c r="Q27" s="25">
        <f t="shared" si="3"/>
        <v>0</v>
      </c>
      <c r="R27" s="25">
        <f t="shared" si="3"/>
        <v>0</v>
      </c>
      <c r="S27" s="25">
        <f t="shared" si="3"/>
        <v>0</v>
      </c>
      <c r="T27" s="25">
        <f t="shared" si="3"/>
        <v>0</v>
      </c>
      <c r="U27" s="25">
        <f t="shared" si="3"/>
        <v>0</v>
      </c>
      <c r="V27" s="25">
        <f t="shared" si="3"/>
        <v>0</v>
      </c>
      <c r="W27" s="25">
        <f t="shared" si="3"/>
        <v>0</v>
      </c>
      <c r="X27" s="25">
        <f t="shared" si="3"/>
        <v>0</v>
      </c>
      <c r="Y27" s="22"/>
    </row>
    <row r="28" spans="1:25" x14ac:dyDescent="0.25">
      <c r="A28" s="32">
        <v>19</v>
      </c>
      <c r="B28" s="25"/>
      <c r="C28" s="25" t="s">
        <v>55</v>
      </c>
      <c r="D28" s="25">
        <f t="shared" si="3"/>
        <v>0</v>
      </c>
      <c r="E28" s="25">
        <f t="shared" si="3"/>
        <v>0</v>
      </c>
      <c r="F28" s="25">
        <f t="shared" si="3"/>
        <v>0</v>
      </c>
      <c r="G28" s="25">
        <f t="shared" si="3"/>
        <v>0</v>
      </c>
      <c r="H28" s="25">
        <f t="shared" si="3"/>
        <v>0</v>
      </c>
      <c r="I28" s="25">
        <f t="shared" si="3"/>
        <v>0</v>
      </c>
      <c r="J28" s="25">
        <f t="shared" si="3"/>
        <v>0</v>
      </c>
      <c r="K28" s="25">
        <f t="shared" si="3"/>
        <v>0</v>
      </c>
      <c r="L28" s="25">
        <f t="shared" si="3"/>
        <v>0</v>
      </c>
      <c r="M28" s="25">
        <f t="shared" si="3"/>
        <v>0</v>
      </c>
      <c r="N28" s="25">
        <f t="shared" si="3"/>
        <v>0</v>
      </c>
      <c r="O28" s="25">
        <f t="shared" si="3"/>
        <v>0</v>
      </c>
      <c r="P28" s="25">
        <f t="shared" si="3"/>
        <v>0</v>
      </c>
      <c r="Q28" s="25">
        <f t="shared" si="3"/>
        <v>0</v>
      </c>
      <c r="R28" s="25">
        <f t="shared" si="3"/>
        <v>0</v>
      </c>
      <c r="S28" s="25">
        <f t="shared" si="3"/>
        <v>0</v>
      </c>
      <c r="T28" s="25">
        <f t="shared" si="3"/>
        <v>0</v>
      </c>
      <c r="U28" s="25">
        <f t="shared" si="3"/>
        <v>0</v>
      </c>
      <c r="V28" s="25">
        <f t="shared" si="3"/>
        <v>0</v>
      </c>
      <c r="W28" s="25">
        <f t="shared" si="3"/>
        <v>0</v>
      </c>
      <c r="X28" s="25">
        <f t="shared" si="3"/>
        <v>0</v>
      </c>
      <c r="Y28" s="22"/>
    </row>
    <row r="29" spans="1:25" x14ac:dyDescent="0.25">
      <c r="A29" s="32">
        <v>20</v>
      </c>
      <c r="B29" s="25"/>
      <c r="C29" s="25" t="s">
        <v>56</v>
      </c>
      <c r="D29" s="25">
        <f t="shared" si="3"/>
        <v>0</v>
      </c>
      <c r="E29" s="25">
        <f t="shared" si="3"/>
        <v>0</v>
      </c>
      <c r="F29" s="25">
        <f t="shared" si="3"/>
        <v>0</v>
      </c>
      <c r="G29" s="25">
        <f t="shared" si="3"/>
        <v>0</v>
      </c>
      <c r="H29" s="25">
        <f t="shared" si="3"/>
        <v>0</v>
      </c>
      <c r="I29" s="25">
        <f t="shared" si="3"/>
        <v>0</v>
      </c>
      <c r="J29" s="25">
        <f t="shared" si="3"/>
        <v>0</v>
      </c>
      <c r="K29" s="25">
        <f t="shared" si="3"/>
        <v>0</v>
      </c>
      <c r="L29" s="25">
        <f t="shared" si="3"/>
        <v>0</v>
      </c>
      <c r="M29" s="25">
        <f t="shared" si="3"/>
        <v>0</v>
      </c>
      <c r="N29" s="25">
        <f t="shared" si="3"/>
        <v>0</v>
      </c>
      <c r="O29" s="25">
        <f t="shared" si="3"/>
        <v>0</v>
      </c>
      <c r="P29" s="25">
        <f t="shared" si="3"/>
        <v>0</v>
      </c>
      <c r="Q29" s="25">
        <f t="shared" si="3"/>
        <v>0</v>
      </c>
      <c r="R29" s="25">
        <f t="shared" si="3"/>
        <v>0</v>
      </c>
      <c r="S29" s="25">
        <f t="shared" si="3"/>
        <v>0</v>
      </c>
      <c r="T29" s="25">
        <f t="shared" si="3"/>
        <v>0</v>
      </c>
      <c r="U29" s="25">
        <f t="shared" si="3"/>
        <v>0</v>
      </c>
      <c r="V29" s="25">
        <f t="shared" si="3"/>
        <v>0</v>
      </c>
      <c r="W29" s="25">
        <f t="shared" si="3"/>
        <v>0</v>
      </c>
      <c r="X29" s="25">
        <f t="shared" si="3"/>
        <v>0</v>
      </c>
      <c r="Y29" s="22"/>
    </row>
    <row r="30" spans="1:25" x14ac:dyDescent="0.25">
      <c r="A30" s="32">
        <v>21</v>
      </c>
      <c r="B30" s="25"/>
      <c r="C30" s="25" t="s">
        <v>57</v>
      </c>
      <c r="D30" s="25">
        <f t="shared" si="3"/>
        <v>0</v>
      </c>
      <c r="E30" s="25">
        <f t="shared" si="3"/>
        <v>0</v>
      </c>
      <c r="F30" s="25">
        <f t="shared" si="3"/>
        <v>0</v>
      </c>
      <c r="G30" s="25">
        <f t="shared" si="3"/>
        <v>0</v>
      </c>
      <c r="H30" s="25">
        <f t="shared" si="3"/>
        <v>0</v>
      </c>
      <c r="I30" s="25">
        <f t="shared" si="3"/>
        <v>0</v>
      </c>
      <c r="J30" s="25">
        <f t="shared" si="3"/>
        <v>0</v>
      </c>
      <c r="K30" s="25">
        <f t="shared" si="3"/>
        <v>0</v>
      </c>
      <c r="L30" s="25">
        <f t="shared" si="3"/>
        <v>0</v>
      </c>
      <c r="M30" s="25">
        <f t="shared" si="3"/>
        <v>0</v>
      </c>
      <c r="N30" s="25">
        <f t="shared" si="3"/>
        <v>0</v>
      </c>
      <c r="O30" s="25">
        <f t="shared" si="3"/>
        <v>0</v>
      </c>
      <c r="P30" s="25">
        <f t="shared" si="3"/>
        <v>0</v>
      </c>
      <c r="Q30" s="25">
        <f t="shared" si="3"/>
        <v>0</v>
      </c>
      <c r="R30" s="25">
        <f t="shared" si="3"/>
        <v>0</v>
      </c>
      <c r="S30" s="25">
        <f t="shared" si="3"/>
        <v>0</v>
      </c>
      <c r="T30" s="25">
        <f t="shared" si="3"/>
        <v>0</v>
      </c>
      <c r="U30" s="25">
        <f t="shared" si="3"/>
        <v>0</v>
      </c>
      <c r="V30" s="25">
        <f t="shared" si="3"/>
        <v>0</v>
      </c>
      <c r="W30" s="25">
        <f t="shared" si="3"/>
        <v>0</v>
      </c>
      <c r="X30" s="25">
        <f t="shared" si="3"/>
        <v>0</v>
      </c>
      <c r="Y30" s="22"/>
    </row>
    <row r="31" spans="1:25" x14ac:dyDescent="0.25">
      <c r="A31" s="32">
        <v>22</v>
      </c>
      <c r="B31" s="25"/>
      <c r="C31" s="25" t="s">
        <v>58</v>
      </c>
      <c r="D31" s="25">
        <f t="shared" si="3"/>
        <v>0</v>
      </c>
      <c r="E31" s="25">
        <f t="shared" si="3"/>
        <v>0</v>
      </c>
      <c r="F31" s="25">
        <f t="shared" si="3"/>
        <v>0</v>
      </c>
      <c r="G31" s="25">
        <f t="shared" si="3"/>
        <v>0</v>
      </c>
      <c r="H31" s="25">
        <f t="shared" si="3"/>
        <v>0</v>
      </c>
      <c r="I31" s="25">
        <f t="shared" si="3"/>
        <v>0</v>
      </c>
      <c r="J31" s="25">
        <f t="shared" si="3"/>
        <v>0</v>
      </c>
      <c r="K31" s="25">
        <f t="shared" si="3"/>
        <v>0</v>
      </c>
      <c r="L31" s="25">
        <f t="shared" si="3"/>
        <v>0</v>
      </c>
      <c r="M31" s="25">
        <f t="shared" si="3"/>
        <v>0</v>
      </c>
      <c r="N31" s="25">
        <f t="shared" si="3"/>
        <v>0</v>
      </c>
      <c r="O31" s="25">
        <f t="shared" si="3"/>
        <v>0</v>
      </c>
      <c r="P31" s="25">
        <f t="shared" si="3"/>
        <v>0</v>
      </c>
      <c r="Q31" s="25">
        <f t="shared" si="3"/>
        <v>0</v>
      </c>
      <c r="R31" s="25">
        <f t="shared" si="3"/>
        <v>0</v>
      </c>
      <c r="S31" s="25">
        <f t="shared" si="3"/>
        <v>0</v>
      </c>
      <c r="T31" s="25">
        <f t="shared" si="3"/>
        <v>0</v>
      </c>
      <c r="U31" s="25">
        <f t="shared" si="3"/>
        <v>0</v>
      </c>
      <c r="V31" s="25">
        <f t="shared" si="3"/>
        <v>0</v>
      </c>
      <c r="W31" s="25">
        <f t="shared" si="3"/>
        <v>0</v>
      </c>
      <c r="X31" s="25">
        <f t="shared" si="3"/>
        <v>0</v>
      </c>
      <c r="Y31" s="22"/>
    </row>
    <row r="32" spans="1:25" x14ac:dyDescent="0.25">
      <c r="A32" s="32">
        <v>23</v>
      </c>
      <c r="B32" s="25"/>
      <c r="C32" s="25" t="s">
        <v>59</v>
      </c>
      <c r="D32" s="25">
        <f t="shared" si="3"/>
        <v>0</v>
      </c>
      <c r="E32" s="25">
        <f t="shared" si="3"/>
        <v>0</v>
      </c>
      <c r="F32" s="25">
        <f t="shared" si="3"/>
        <v>0</v>
      </c>
      <c r="G32" s="25">
        <f t="shared" si="3"/>
        <v>0</v>
      </c>
      <c r="H32" s="25">
        <f t="shared" si="3"/>
        <v>0</v>
      </c>
      <c r="I32" s="25">
        <f t="shared" si="3"/>
        <v>0</v>
      </c>
      <c r="J32" s="25">
        <f t="shared" si="3"/>
        <v>0</v>
      </c>
      <c r="K32" s="25">
        <f t="shared" si="3"/>
        <v>0</v>
      </c>
      <c r="L32" s="25">
        <f t="shared" si="3"/>
        <v>0</v>
      </c>
      <c r="M32" s="25">
        <f t="shared" si="3"/>
        <v>0</v>
      </c>
      <c r="N32" s="25">
        <f t="shared" si="3"/>
        <v>0</v>
      </c>
      <c r="O32" s="25">
        <f t="shared" si="3"/>
        <v>0</v>
      </c>
      <c r="P32" s="25">
        <f t="shared" si="3"/>
        <v>0</v>
      </c>
      <c r="Q32" s="25">
        <f t="shared" si="3"/>
        <v>0</v>
      </c>
      <c r="R32" s="25">
        <f t="shared" si="3"/>
        <v>0</v>
      </c>
      <c r="S32" s="25">
        <f t="shared" si="3"/>
        <v>0</v>
      </c>
      <c r="T32" s="25">
        <f t="shared" si="3"/>
        <v>0</v>
      </c>
      <c r="U32" s="25">
        <f t="shared" si="3"/>
        <v>0</v>
      </c>
      <c r="V32" s="25">
        <f t="shared" si="3"/>
        <v>0</v>
      </c>
      <c r="W32" s="25">
        <f t="shared" si="3"/>
        <v>0</v>
      </c>
      <c r="X32" s="25">
        <f t="shared" si="3"/>
        <v>0</v>
      </c>
      <c r="Y32" s="22"/>
    </row>
    <row r="33" spans="1:25" x14ac:dyDescent="0.25">
      <c r="A33" s="32">
        <v>24</v>
      </c>
      <c r="B33" s="25"/>
      <c r="C33" s="25" t="s">
        <v>60</v>
      </c>
      <c r="D33" s="25">
        <f t="shared" si="3"/>
        <v>0</v>
      </c>
      <c r="E33" s="25">
        <f t="shared" si="3"/>
        <v>0</v>
      </c>
      <c r="F33" s="25">
        <f t="shared" si="3"/>
        <v>0</v>
      </c>
      <c r="G33" s="25">
        <f t="shared" si="3"/>
        <v>0</v>
      </c>
      <c r="H33" s="25">
        <f t="shared" si="3"/>
        <v>0</v>
      </c>
      <c r="I33" s="25">
        <f t="shared" si="3"/>
        <v>0</v>
      </c>
      <c r="J33" s="25">
        <f t="shared" si="3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5">
        <f t="shared" si="3"/>
        <v>0</v>
      </c>
      <c r="O33" s="25">
        <f t="shared" si="3"/>
        <v>0</v>
      </c>
      <c r="P33" s="25">
        <f t="shared" si="3"/>
        <v>0</v>
      </c>
      <c r="Q33" s="25">
        <f t="shared" si="3"/>
        <v>0</v>
      </c>
      <c r="R33" s="25">
        <f t="shared" si="3"/>
        <v>0</v>
      </c>
      <c r="S33" s="25">
        <f t="shared" si="3"/>
        <v>0</v>
      </c>
      <c r="T33" s="25">
        <f t="shared" si="3"/>
        <v>0</v>
      </c>
      <c r="U33" s="25">
        <f t="shared" si="3"/>
        <v>0</v>
      </c>
      <c r="V33" s="25">
        <f t="shared" si="3"/>
        <v>0</v>
      </c>
      <c r="W33" s="25">
        <f t="shared" si="3"/>
        <v>0</v>
      </c>
      <c r="X33" s="25">
        <f t="shared" si="3"/>
        <v>0</v>
      </c>
      <c r="Y33" s="22"/>
    </row>
    <row r="34" spans="1:25" x14ac:dyDescent="0.25">
      <c r="A34" s="32">
        <v>25</v>
      </c>
      <c r="B34" s="25"/>
      <c r="C34" s="25" t="s">
        <v>61</v>
      </c>
      <c r="D34" s="25">
        <f t="shared" si="3"/>
        <v>0</v>
      </c>
      <c r="E34" s="25">
        <f t="shared" si="3"/>
        <v>0</v>
      </c>
      <c r="F34" s="25">
        <f t="shared" si="3"/>
        <v>0</v>
      </c>
      <c r="G34" s="25">
        <f t="shared" si="3"/>
        <v>0</v>
      </c>
      <c r="H34" s="25">
        <f t="shared" si="3"/>
        <v>0</v>
      </c>
      <c r="I34" s="25">
        <f t="shared" si="3"/>
        <v>0</v>
      </c>
      <c r="J34" s="25">
        <f t="shared" si="3"/>
        <v>0</v>
      </c>
      <c r="K34" s="25">
        <f t="shared" si="3"/>
        <v>0</v>
      </c>
      <c r="L34" s="25">
        <f t="shared" si="3"/>
        <v>0</v>
      </c>
      <c r="M34" s="25">
        <f t="shared" si="3"/>
        <v>0</v>
      </c>
      <c r="N34" s="25">
        <f t="shared" si="3"/>
        <v>0</v>
      </c>
      <c r="O34" s="25">
        <f t="shared" si="3"/>
        <v>0</v>
      </c>
      <c r="P34" s="25">
        <f t="shared" si="3"/>
        <v>0</v>
      </c>
      <c r="Q34" s="25">
        <f t="shared" si="3"/>
        <v>0</v>
      </c>
      <c r="R34" s="25">
        <f t="shared" si="3"/>
        <v>0</v>
      </c>
      <c r="S34" s="25">
        <f t="shared" si="3"/>
        <v>0</v>
      </c>
      <c r="T34" s="25">
        <f t="shared" si="3"/>
        <v>0</v>
      </c>
      <c r="U34" s="25">
        <f t="shared" si="3"/>
        <v>0</v>
      </c>
      <c r="V34" s="25">
        <f t="shared" si="3"/>
        <v>0</v>
      </c>
      <c r="W34" s="25">
        <f t="shared" si="3"/>
        <v>0</v>
      </c>
      <c r="X34" s="25">
        <f t="shared" si="3"/>
        <v>0</v>
      </c>
      <c r="Y34" s="22"/>
    </row>
    <row r="35" spans="1:25" x14ac:dyDescent="0.25">
      <c r="A35" s="32">
        <v>26</v>
      </c>
      <c r="B35" s="25"/>
      <c r="C35" s="25" t="s">
        <v>62</v>
      </c>
      <c r="D35" s="25">
        <f t="shared" si="3"/>
        <v>0</v>
      </c>
      <c r="E35" s="25">
        <f t="shared" si="3"/>
        <v>0</v>
      </c>
      <c r="F35" s="25">
        <f t="shared" si="3"/>
        <v>0</v>
      </c>
      <c r="G35" s="25">
        <f t="shared" si="3"/>
        <v>0</v>
      </c>
      <c r="H35" s="25">
        <f t="shared" si="3"/>
        <v>0</v>
      </c>
      <c r="I35" s="25">
        <f t="shared" si="3"/>
        <v>0</v>
      </c>
      <c r="J35" s="25">
        <f t="shared" si="3"/>
        <v>0</v>
      </c>
      <c r="K35" s="25">
        <f t="shared" si="3"/>
        <v>0</v>
      </c>
      <c r="L35" s="25">
        <f t="shared" si="3"/>
        <v>0</v>
      </c>
      <c r="M35" s="25">
        <f t="shared" si="3"/>
        <v>0</v>
      </c>
      <c r="N35" s="25">
        <f t="shared" si="3"/>
        <v>0</v>
      </c>
      <c r="O35" s="25">
        <f t="shared" si="3"/>
        <v>0</v>
      </c>
      <c r="P35" s="25">
        <f t="shared" si="3"/>
        <v>0</v>
      </c>
      <c r="Q35" s="25">
        <f t="shared" si="3"/>
        <v>0</v>
      </c>
      <c r="R35" s="25">
        <f t="shared" si="3"/>
        <v>0</v>
      </c>
      <c r="S35" s="25">
        <f t="shared" si="3"/>
        <v>0</v>
      </c>
      <c r="T35" s="25">
        <f t="shared" si="3"/>
        <v>0</v>
      </c>
      <c r="U35" s="25">
        <f t="shared" si="3"/>
        <v>0</v>
      </c>
      <c r="V35" s="25">
        <f t="shared" si="3"/>
        <v>0</v>
      </c>
      <c r="W35" s="25">
        <f t="shared" si="3"/>
        <v>0</v>
      </c>
      <c r="X35" s="25">
        <f t="shared" si="3"/>
        <v>0</v>
      </c>
      <c r="Y35" s="22"/>
    </row>
    <row r="36" spans="1:25" x14ac:dyDescent="0.25">
      <c r="A36" s="32">
        <v>27</v>
      </c>
      <c r="B36" s="25"/>
      <c r="C36" s="25" t="s">
        <v>63</v>
      </c>
      <c r="D36" s="25">
        <f t="shared" si="3"/>
        <v>0</v>
      </c>
      <c r="E36" s="25">
        <f t="shared" si="3"/>
        <v>0</v>
      </c>
      <c r="F36" s="25">
        <f t="shared" si="3"/>
        <v>0</v>
      </c>
      <c r="G36" s="25">
        <f t="shared" si="3"/>
        <v>0</v>
      </c>
      <c r="H36" s="25">
        <f t="shared" si="3"/>
        <v>0</v>
      </c>
      <c r="I36" s="25">
        <f t="shared" si="3"/>
        <v>0</v>
      </c>
      <c r="J36" s="25">
        <f t="shared" si="3"/>
        <v>0</v>
      </c>
      <c r="K36" s="25">
        <f t="shared" si="3"/>
        <v>0</v>
      </c>
      <c r="L36" s="25">
        <f t="shared" si="3"/>
        <v>0</v>
      </c>
      <c r="M36" s="25">
        <f t="shared" si="3"/>
        <v>0</v>
      </c>
      <c r="N36" s="25">
        <f t="shared" si="3"/>
        <v>0</v>
      </c>
      <c r="O36" s="25">
        <f t="shared" si="3"/>
        <v>0</v>
      </c>
      <c r="P36" s="25">
        <f t="shared" si="3"/>
        <v>0</v>
      </c>
      <c r="Q36" s="25">
        <f t="shared" si="3"/>
        <v>0</v>
      </c>
      <c r="R36" s="25">
        <f t="shared" si="3"/>
        <v>0</v>
      </c>
      <c r="S36" s="25">
        <f t="shared" si="3"/>
        <v>0</v>
      </c>
      <c r="T36" s="25">
        <f t="shared" si="3"/>
        <v>0</v>
      </c>
      <c r="U36" s="25">
        <f t="shared" si="3"/>
        <v>0</v>
      </c>
      <c r="V36" s="25">
        <f t="shared" si="3"/>
        <v>0</v>
      </c>
      <c r="W36" s="25">
        <f t="shared" si="3"/>
        <v>0</v>
      </c>
      <c r="X36" s="25">
        <f t="shared" si="3"/>
        <v>0</v>
      </c>
      <c r="Y36" s="22"/>
    </row>
    <row r="37" spans="1:25" x14ac:dyDescent="0.25">
      <c r="A37" s="32">
        <v>28</v>
      </c>
      <c r="B37" s="25"/>
      <c r="C37" s="25" t="s">
        <v>64</v>
      </c>
      <c r="D37" s="25">
        <f t="shared" si="3"/>
        <v>0</v>
      </c>
      <c r="E37" s="25">
        <f t="shared" si="3"/>
        <v>0</v>
      </c>
      <c r="F37" s="25">
        <f t="shared" si="3"/>
        <v>0</v>
      </c>
      <c r="G37" s="25">
        <f t="shared" si="3"/>
        <v>0</v>
      </c>
      <c r="H37" s="25">
        <f t="shared" si="3"/>
        <v>0</v>
      </c>
      <c r="I37" s="25">
        <f t="shared" si="3"/>
        <v>0</v>
      </c>
      <c r="J37" s="25">
        <f t="shared" si="3"/>
        <v>0</v>
      </c>
      <c r="K37" s="25">
        <f t="shared" si="3"/>
        <v>0</v>
      </c>
      <c r="L37" s="25">
        <f t="shared" si="3"/>
        <v>0</v>
      </c>
      <c r="M37" s="25">
        <f t="shared" si="3"/>
        <v>0</v>
      </c>
      <c r="N37" s="25">
        <f t="shared" si="3"/>
        <v>0</v>
      </c>
      <c r="O37" s="25">
        <f t="shared" si="3"/>
        <v>0</v>
      </c>
      <c r="P37" s="25">
        <f t="shared" si="3"/>
        <v>0</v>
      </c>
      <c r="Q37" s="25">
        <f t="shared" si="3"/>
        <v>0</v>
      </c>
      <c r="R37" s="25">
        <f t="shared" si="3"/>
        <v>0</v>
      </c>
      <c r="S37" s="25">
        <f t="shared" si="3"/>
        <v>0</v>
      </c>
      <c r="T37" s="25">
        <f t="shared" si="3"/>
        <v>0</v>
      </c>
      <c r="U37" s="25">
        <f t="shared" si="3"/>
        <v>0</v>
      </c>
      <c r="V37" s="25">
        <f t="shared" si="3"/>
        <v>0</v>
      </c>
      <c r="W37" s="25">
        <f t="shared" si="3"/>
        <v>0</v>
      </c>
      <c r="X37" s="25">
        <f t="shared" si="3"/>
        <v>0</v>
      </c>
      <c r="Y37" s="22"/>
    </row>
    <row r="38" spans="1:25" x14ac:dyDescent="0.25">
      <c r="A38" s="32">
        <v>29</v>
      </c>
      <c r="B38" s="25"/>
      <c r="C38" s="25" t="s">
        <v>65</v>
      </c>
      <c r="D38" s="25">
        <f t="shared" si="3"/>
        <v>0</v>
      </c>
      <c r="E38" s="25">
        <f t="shared" si="3"/>
        <v>0</v>
      </c>
      <c r="F38" s="25">
        <f t="shared" si="3"/>
        <v>0</v>
      </c>
      <c r="G38" s="25">
        <f t="shared" si="3"/>
        <v>0</v>
      </c>
      <c r="H38" s="25">
        <f t="shared" si="3"/>
        <v>0</v>
      </c>
      <c r="I38" s="25">
        <f t="shared" si="3"/>
        <v>0</v>
      </c>
      <c r="J38" s="25">
        <f t="shared" si="3"/>
        <v>0</v>
      </c>
      <c r="K38" s="25">
        <f t="shared" si="3"/>
        <v>0</v>
      </c>
      <c r="L38" s="25">
        <f t="shared" si="3"/>
        <v>0</v>
      </c>
      <c r="M38" s="25">
        <f t="shared" si="3"/>
        <v>0</v>
      </c>
      <c r="N38" s="25">
        <f t="shared" si="3"/>
        <v>0</v>
      </c>
      <c r="O38" s="25">
        <f t="shared" si="3"/>
        <v>0</v>
      </c>
      <c r="P38" s="25">
        <f t="shared" si="3"/>
        <v>0</v>
      </c>
      <c r="Q38" s="25">
        <f t="shared" si="3"/>
        <v>0</v>
      </c>
      <c r="R38" s="25">
        <f t="shared" si="3"/>
        <v>0</v>
      </c>
      <c r="S38" s="25">
        <f t="shared" si="3"/>
        <v>0</v>
      </c>
      <c r="T38" s="25">
        <f t="shared" si="3"/>
        <v>0</v>
      </c>
      <c r="U38" s="25">
        <f t="shared" si="3"/>
        <v>0</v>
      </c>
      <c r="V38" s="25">
        <f t="shared" si="3"/>
        <v>0</v>
      </c>
      <c r="W38" s="25">
        <f t="shared" si="3"/>
        <v>0</v>
      </c>
      <c r="X38" s="25">
        <f t="shared" si="3"/>
        <v>0</v>
      </c>
      <c r="Y38" s="22"/>
    </row>
    <row r="39" spans="1:25" x14ac:dyDescent="0.25">
      <c r="A39" s="32">
        <v>30</v>
      </c>
      <c r="B39" s="25"/>
      <c r="C39" s="25" t="s">
        <v>66</v>
      </c>
      <c r="D39" s="25">
        <f t="shared" si="3"/>
        <v>0</v>
      </c>
      <c r="E39" s="25">
        <f t="shared" si="3"/>
        <v>0</v>
      </c>
      <c r="F39" s="25">
        <f t="shared" si="3"/>
        <v>0</v>
      </c>
      <c r="G39" s="25">
        <f t="shared" ref="E39:X41" si="4">G90+G140+G190+G240+G290+G340+G390+G440+G490+G540+G590+G640+G690+G740+G790+G840+G890+G940</f>
        <v>0</v>
      </c>
      <c r="H39" s="25">
        <f t="shared" si="4"/>
        <v>0</v>
      </c>
      <c r="I39" s="25">
        <f t="shared" si="4"/>
        <v>0</v>
      </c>
      <c r="J39" s="25">
        <f t="shared" si="4"/>
        <v>0</v>
      </c>
      <c r="K39" s="25">
        <f t="shared" si="4"/>
        <v>0</v>
      </c>
      <c r="L39" s="25">
        <f t="shared" si="4"/>
        <v>0</v>
      </c>
      <c r="M39" s="25">
        <f t="shared" si="4"/>
        <v>0</v>
      </c>
      <c r="N39" s="25">
        <f t="shared" si="4"/>
        <v>0</v>
      </c>
      <c r="O39" s="25">
        <f t="shared" si="4"/>
        <v>0</v>
      </c>
      <c r="P39" s="25">
        <f t="shared" si="4"/>
        <v>0</v>
      </c>
      <c r="Q39" s="25">
        <f t="shared" si="4"/>
        <v>0</v>
      </c>
      <c r="R39" s="25">
        <f t="shared" si="4"/>
        <v>0</v>
      </c>
      <c r="S39" s="25">
        <f t="shared" si="4"/>
        <v>0</v>
      </c>
      <c r="T39" s="25">
        <f t="shared" si="4"/>
        <v>0</v>
      </c>
      <c r="U39" s="25">
        <f t="shared" si="4"/>
        <v>0</v>
      </c>
      <c r="V39" s="25">
        <f t="shared" si="4"/>
        <v>0</v>
      </c>
      <c r="W39" s="25">
        <f t="shared" si="4"/>
        <v>0</v>
      </c>
      <c r="X39" s="25">
        <f t="shared" si="4"/>
        <v>0</v>
      </c>
      <c r="Y39" s="22"/>
    </row>
    <row r="40" spans="1:25" s="26" customFormat="1" x14ac:dyDescent="0.25">
      <c r="A40" s="32">
        <v>31</v>
      </c>
      <c r="B40" s="25"/>
      <c r="C40" s="25" t="s">
        <v>67</v>
      </c>
      <c r="D40" s="25">
        <f t="shared" ref="D40:D41" si="5">D91+D141+D191+D241+D291+D341+D391+D441+D491+D541+D591+D641+D691+D741+D791+D841+D891+D941</f>
        <v>0</v>
      </c>
      <c r="E40" s="25">
        <f t="shared" si="4"/>
        <v>0</v>
      </c>
      <c r="F40" s="25">
        <f t="shared" si="4"/>
        <v>0</v>
      </c>
      <c r="G40" s="25">
        <f t="shared" si="4"/>
        <v>0</v>
      </c>
      <c r="H40" s="25">
        <f t="shared" si="4"/>
        <v>0</v>
      </c>
      <c r="I40" s="25">
        <f t="shared" si="4"/>
        <v>0</v>
      </c>
      <c r="J40" s="25">
        <f t="shared" si="4"/>
        <v>0</v>
      </c>
      <c r="K40" s="25">
        <f t="shared" si="4"/>
        <v>0</v>
      </c>
      <c r="L40" s="25">
        <f t="shared" si="4"/>
        <v>0</v>
      </c>
      <c r="M40" s="25">
        <f t="shared" si="4"/>
        <v>0</v>
      </c>
      <c r="N40" s="25">
        <f t="shared" si="4"/>
        <v>0</v>
      </c>
      <c r="O40" s="25">
        <f t="shared" si="4"/>
        <v>0</v>
      </c>
      <c r="P40" s="25">
        <f t="shared" si="4"/>
        <v>0</v>
      </c>
      <c r="Q40" s="25">
        <f t="shared" si="4"/>
        <v>0</v>
      </c>
      <c r="R40" s="25">
        <f t="shared" si="4"/>
        <v>0</v>
      </c>
      <c r="S40" s="25">
        <f t="shared" si="4"/>
        <v>0</v>
      </c>
      <c r="T40" s="25">
        <f t="shared" si="4"/>
        <v>0</v>
      </c>
      <c r="U40" s="25">
        <f t="shared" si="4"/>
        <v>0</v>
      </c>
      <c r="V40" s="25">
        <f t="shared" si="4"/>
        <v>0</v>
      </c>
      <c r="W40" s="25">
        <f t="shared" si="4"/>
        <v>0</v>
      </c>
      <c r="X40" s="25">
        <f t="shared" si="4"/>
        <v>0</v>
      </c>
      <c r="Y40" s="22"/>
    </row>
    <row r="41" spans="1:25" x14ac:dyDescent="0.25">
      <c r="A41" s="32">
        <v>32</v>
      </c>
      <c r="B41" s="25"/>
      <c r="C41" s="25" t="s">
        <v>68</v>
      </c>
      <c r="D41" s="25">
        <f t="shared" si="5"/>
        <v>0</v>
      </c>
      <c r="E41" s="25">
        <f t="shared" si="4"/>
        <v>0</v>
      </c>
      <c r="F41" s="25">
        <f t="shared" si="4"/>
        <v>0</v>
      </c>
      <c r="G41" s="25">
        <f t="shared" si="4"/>
        <v>0</v>
      </c>
      <c r="H41" s="25">
        <f t="shared" si="4"/>
        <v>0</v>
      </c>
      <c r="I41" s="25">
        <f t="shared" si="4"/>
        <v>0</v>
      </c>
      <c r="J41" s="25">
        <f t="shared" si="4"/>
        <v>0</v>
      </c>
      <c r="K41" s="25">
        <f t="shared" si="4"/>
        <v>0</v>
      </c>
      <c r="L41" s="25">
        <f t="shared" si="4"/>
        <v>0</v>
      </c>
      <c r="M41" s="25">
        <f t="shared" si="4"/>
        <v>0</v>
      </c>
      <c r="N41" s="25">
        <f t="shared" si="4"/>
        <v>0</v>
      </c>
      <c r="O41" s="25">
        <f t="shared" si="4"/>
        <v>0</v>
      </c>
      <c r="P41" s="25">
        <f t="shared" si="4"/>
        <v>0</v>
      </c>
      <c r="Q41" s="25">
        <f t="shared" si="4"/>
        <v>0</v>
      </c>
      <c r="R41" s="25">
        <f t="shared" si="4"/>
        <v>0</v>
      </c>
      <c r="S41" s="25">
        <f t="shared" si="4"/>
        <v>0</v>
      </c>
      <c r="T41" s="25">
        <f t="shared" si="4"/>
        <v>0</v>
      </c>
      <c r="U41" s="25">
        <f t="shared" si="4"/>
        <v>0</v>
      </c>
      <c r="V41" s="25">
        <f t="shared" si="4"/>
        <v>0</v>
      </c>
      <c r="W41" s="25">
        <f t="shared" si="4"/>
        <v>0</v>
      </c>
      <c r="X41" s="25">
        <f t="shared" si="4"/>
        <v>0</v>
      </c>
      <c r="Y41" s="22"/>
    </row>
    <row r="42" spans="1:25" x14ac:dyDescent="0.25">
      <c r="A42" s="37" t="s">
        <v>71</v>
      </c>
      <c r="B42" s="24" t="s">
        <v>72</v>
      </c>
      <c r="C42" s="24"/>
      <c r="D42" s="25"/>
      <c r="E42" s="24"/>
      <c r="F42" s="24"/>
      <c r="G42" s="24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2"/>
      <c r="X42" s="22"/>
      <c r="Y42" s="22"/>
    </row>
    <row r="43" spans="1:25" x14ac:dyDescent="0.25">
      <c r="A43" s="32">
        <v>1</v>
      </c>
      <c r="B43" s="25"/>
      <c r="C43" s="25" t="s">
        <v>73</v>
      </c>
      <c r="D43" s="25">
        <f t="shared" ref="D43:X55" si="6">D94+D144+D194+D244+D294+D344+D394+D444+D494+D544+D594+D644+D694+D744+D794+D844+D894+D944</f>
        <v>0</v>
      </c>
      <c r="E43" s="25">
        <f t="shared" si="6"/>
        <v>0</v>
      </c>
      <c r="F43" s="25">
        <f t="shared" si="6"/>
        <v>0</v>
      </c>
      <c r="G43" s="25">
        <f t="shared" si="6"/>
        <v>0</v>
      </c>
      <c r="H43" s="25">
        <f t="shared" si="6"/>
        <v>0</v>
      </c>
      <c r="I43" s="25">
        <f t="shared" si="6"/>
        <v>0</v>
      </c>
      <c r="J43" s="25">
        <f t="shared" si="6"/>
        <v>0</v>
      </c>
      <c r="K43" s="25">
        <f t="shared" si="6"/>
        <v>0</v>
      </c>
      <c r="L43" s="25">
        <f t="shared" si="6"/>
        <v>0</v>
      </c>
      <c r="M43" s="25">
        <f t="shared" si="6"/>
        <v>0</v>
      </c>
      <c r="N43" s="25">
        <f t="shared" si="6"/>
        <v>0</v>
      </c>
      <c r="O43" s="25">
        <f t="shared" si="6"/>
        <v>0</v>
      </c>
      <c r="P43" s="25">
        <f t="shared" si="6"/>
        <v>0</v>
      </c>
      <c r="Q43" s="25">
        <f t="shared" si="6"/>
        <v>0</v>
      </c>
      <c r="R43" s="25">
        <f t="shared" si="6"/>
        <v>0</v>
      </c>
      <c r="S43" s="25">
        <f t="shared" si="6"/>
        <v>0</v>
      </c>
      <c r="T43" s="25">
        <f t="shared" si="6"/>
        <v>0</v>
      </c>
      <c r="U43" s="25">
        <f t="shared" si="6"/>
        <v>0</v>
      </c>
      <c r="V43" s="25">
        <f t="shared" si="6"/>
        <v>0</v>
      </c>
      <c r="W43" s="25">
        <f t="shared" si="6"/>
        <v>0</v>
      </c>
      <c r="X43" s="25">
        <f t="shared" si="6"/>
        <v>0</v>
      </c>
      <c r="Y43" s="22"/>
    </row>
    <row r="44" spans="1:25" x14ac:dyDescent="0.25">
      <c r="A44" s="32">
        <v>2</v>
      </c>
      <c r="B44" s="25"/>
      <c r="C44" s="25" t="s">
        <v>74</v>
      </c>
      <c r="D44" s="25">
        <f t="shared" si="6"/>
        <v>0</v>
      </c>
      <c r="E44" s="25">
        <f t="shared" si="6"/>
        <v>0</v>
      </c>
      <c r="F44" s="25">
        <f t="shared" si="6"/>
        <v>0</v>
      </c>
      <c r="G44" s="25">
        <f t="shared" si="6"/>
        <v>0</v>
      </c>
      <c r="H44" s="25">
        <f t="shared" si="6"/>
        <v>0</v>
      </c>
      <c r="I44" s="25">
        <f t="shared" si="6"/>
        <v>0</v>
      </c>
      <c r="J44" s="25">
        <f t="shared" si="6"/>
        <v>0</v>
      </c>
      <c r="K44" s="25">
        <f t="shared" si="6"/>
        <v>0</v>
      </c>
      <c r="L44" s="25">
        <f t="shared" si="6"/>
        <v>0</v>
      </c>
      <c r="M44" s="25">
        <f t="shared" si="6"/>
        <v>0</v>
      </c>
      <c r="N44" s="25">
        <f t="shared" si="6"/>
        <v>0</v>
      </c>
      <c r="O44" s="25">
        <f t="shared" si="6"/>
        <v>0</v>
      </c>
      <c r="P44" s="25">
        <f t="shared" si="6"/>
        <v>0</v>
      </c>
      <c r="Q44" s="25">
        <f t="shared" si="6"/>
        <v>0</v>
      </c>
      <c r="R44" s="25">
        <f t="shared" si="6"/>
        <v>0</v>
      </c>
      <c r="S44" s="25">
        <f t="shared" si="6"/>
        <v>0</v>
      </c>
      <c r="T44" s="25">
        <f t="shared" si="6"/>
        <v>0</v>
      </c>
      <c r="U44" s="25">
        <f t="shared" si="6"/>
        <v>0</v>
      </c>
      <c r="V44" s="25">
        <f t="shared" si="6"/>
        <v>0</v>
      </c>
      <c r="W44" s="25">
        <f t="shared" si="6"/>
        <v>0</v>
      </c>
      <c r="X44" s="25">
        <f t="shared" si="6"/>
        <v>0</v>
      </c>
      <c r="Y44" s="22"/>
    </row>
    <row r="45" spans="1:25" x14ac:dyDescent="0.25">
      <c r="A45" s="32">
        <v>3</v>
      </c>
      <c r="B45" s="25"/>
      <c r="C45" s="25" t="s">
        <v>75</v>
      </c>
      <c r="D45" s="25">
        <f t="shared" si="6"/>
        <v>0</v>
      </c>
      <c r="E45" s="25">
        <f t="shared" si="6"/>
        <v>0</v>
      </c>
      <c r="F45" s="25">
        <f t="shared" si="6"/>
        <v>0</v>
      </c>
      <c r="G45" s="25">
        <f t="shared" si="6"/>
        <v>0</v>
      </c>
      <c r="H45" s="25">
        <f t="shared" si="6"/>
        <v>0</v>
      </c>
      <c r="I45" s="25">
        <f t="shared" si="6"/>
        <v>0</v>
      </c>
      <c r="J45" s="25">
        <f t="shared" si="6"/>
        <v>0</v>
      </c>
      <c r="K45" s="25">
        <f t="shared" si="6"/>
        <v>0</v>
      </c>
      <c r="L45" s="25">
        <f t="shared" si="6"/>
        <v>0</v>
      </c>
      <c r="M45" s="25">
        <f t="shared" si="6"/>
        <v>0</v>
      </c>
      <c r="N45" s="25">
        <f t="shared" si="6"/>
        <v>0</v>
      </c>
      <c r="O45" s="25">
        <f t="shared" si="6"/>
        <v>0</v>
      </c>
      <c r="P45" s="25">
        <f t="shared" si="6"/>
        <v>0</v>
      </c>
      <c r="Q45" s="25">
        <f t="shared" si="6"/>
        <v>0</v>
      </c>
      <c r="R45" s="25">
        <f t="shared" si="6"/>
        <v>0</v>
      </c>
      <c r="S45" s="25">
        <f t="shared" si="6"/>
        <v>0</v>
      </c>
      <c r="T45" s="25">
        <f t="shared" si="6"/>
        <v>0</v>
      </c>
      <c r="U45" s="25">
        <f t="shared" si="6"/>
        <v>0</v>
      </c>
      <c r="V45" s="25">
        <f t="shared" si="6"/>
        <v>0</v>
      </c>
      <c r="W45" s="25">
        <f t="shared" si="6"/>
        <v>0</v>
      </c>
      <c r="X45" s="25">
        <f t="shared" si="6"/>
        <v>0</v>
      </c>
      <c r="Y45" s="22"/>
    </row>
    <row r="46" spans="1:25" x14ac:dyDescent="0.25">
      <c r="A46" s="32">
        <v>4</v>
      </c>
      <c r="B46" s="25"/>
      <c r="C46" s="25" t="s">
        <v>76</v>
      </c>
      <c r="D46" s="25">
        <f t="shared" si="6"/>
        <v>0</v>
      </c>
      <c r="E46" s="25">
        <f t="shared" si="6"/>
        <v>0</v>
      </c>
      <c r="F46" s="25">
        <f t="shared" si="6"/>
        <v>0</v>
      </c>
      <c r="G46" s="25">
        <f t="shared" si="6"/>
        <v>0</v>
      </c>
      <c r="H46" s="25">
        <f t="shared" si="6"/>
        <v>0</v>
      </c>
      <c r="I46" s="25">
        <f t="shared" si="6"/>
        <v>0</v>
      </c>
      <c r="J46" s="25">
        <f t="shared" si="6"/>
        <v>0</v>
      </c>
      <c r="K46" s="25">
        <f t="shared" si="6"/>
        <v>0</v>
      </c>
      <c r="L46" s="25">
        <f t="shared" si="6"/>
        <v>0</v>
      </c>
      <c r="M46" s="25">
        <f t="shared" si="6"/>
        <v>0</v>
      </c>
      <c r="N46" s="25">
        <f t="shared" si="6"/>
        <v>0</v>
      </c>
      <c r="O46" s="25">
        <f t="shared" si="6"/>
        <v>0</v>
      </c>
      <c r="P46" s="25">
        <f t="shared" si="6"/>
        <v>0</v>
      </c>
      <c r="Q46" s="25">
        <f t="shared" si="6"/>
        <v>0</v>
      </c>
      <c r="R46" s="25">
        <f t="shared" si="6"/>
        <v>0</v>
      </c>
      <c r="S46" s="25">
        <f t="shared" si="6"/>
        <v>0</v>
      </c>
      <c r="T46" s="25">
        <f t="shared" si="6"/>
        <v>0</v>
      </c>
      <c r="U46" s="25">
        <f t="shared" si="6"/>
        <v>0</v>
      </c>
      <c r="V46" s="25">
        <f t="shared" si="6"/>
        <v>0</v>
      </c>
      <c r="W46" s="25">
        <f t="shared" si="6"/>
        <v>0</v>
      </c>
      <c r="X46" s="25">
        <f t="shared" si="6"/>
        <v>0</v>
      </c>
      <c r="Y46" s="22"/>
    </row>
    <row r="47" spans="1:25" x14ac:dyDescent="0.25">
      <c r="A47" s="32">
        <v>5</v>
      </c>
      <c r="B47" s="25"/>
      <c r="C47" s="25" t="s">
        <v>77</v>
      </c>
      <c r="D47" s="25">
        <f t="shared" si="6"/>
        <v>0</v>
      </c>
      <c r="E47" s="25">
        <f t="shared" si="6"/>
        <v>0</v>
      </c>
      <c r="F47" s="25">
        <f t="shared" si="6"/>
        <v>0</v>
      </c>
      <c r="G47" s="25">
        <f t="shared" si="6"/>
        <v>0</v>
      </c>
      <c r="H47" s="25">
        <f t="shared" si="6"/>
        <v>0</v>
      </c>
      <c r="I47" s="25">
        <f t="shared" si="6"/>
        <v>0</v>
      </c>
      <c r="J47" s="25">
        <f t="shared" si="6"/>
        <v>0</v>
      </c>
      <c r="K47" s="25">
        <f t="shared" si="6"/>
        <v>0</v>
      </c>
      <c r="L47" s="25">
        <f t="shared" si="6"/>
        <v>0</v>
      </c>
      <c r="M47" s="25">
        <f t="shared" si="6"/>
        <v>0</v>
      </c>
      <c r="N47" s="25">
        <f t="shared" si="6"/>
        <v>0</v>
      </c>
      <c r="O47" s="25">
        <f t="shared" si="6"/>
        <v>0</v>
      </c>
      <c r="P47" s="25">
        <f t="shared" si="6"/>
        <v>0</v>
      </c>
      <c r="Q47" s="25">
        <f t="shared" si="6"/>
        <v>0</v>
      </c>
      <c r="R47" s="25">
        <f t="shared" si="6"/>
        <v>0</v>
      </c>
      <c r="S47" s="25">
        <f t="shared" si="6"/>
        <v>0</v>
      </c>
      <c r="T47" s="25">
        <f t="shared" si="6"/>
        <v>0</v>
      </c>
      <c r="U47" s="25">
        <f t="shared" si="6"/>
        <v>0</v>
      </c>
      <c r="V47" s="25">
        <f t="shared" si="6"/>
        <v>0</v>
      </c>
      <c r="W47" s="25">
        <f t="shared" si="6"/>
        <v>0</v>
      </c>
      <c r="X47" s="25">
        <f t="shared" si="6"/>
        <v>0</v>
      </c>
      <c r="Y47" s="22"/>
    </row>
    <row r="48" spans="1:25" x14ac:dyDescent="0.25">
      <c r="A48" s="32">
        <v>6</v>
      </c>
      <c r="B48" s="25"/>
      <c r="C48" s="25" t="s">
        <v>78</v>
      </c>
      <c r="D48" s="25">
        <f t="shared" si="6"/>
        <v>0</v>
      </c>
      <c r="E48" s="25">
        <f t="shared" si="6"/>
        <v>0</v>
      </c>
      <c r="F48" s="25">
        <f t="shared" si="6"/>
        <v>0</v>
      </c>
      <c r="G48" s="25">
        <f t="shared" si="6"/>
        <v>0</v>
      </c>
      <c r="H48" s="25">
        <f t="shared" si="6"/>
        <v>0</v>
      </c>
      <c r="I48" s="25">
        <f t="shared" si="6"/>
        <v>0</v>
      </c>
      <c r="J48" s="25">
        <f t="shared" si="6"/>
        <v>0</v>
      </c>
      <c r="K48" s="25">
        <f t="shared" si="6"/>
        <v>0</v>
      </c>
      <c r="L48" s="25">
        <f t="shared" si="6"/>
        <v>0</v>
      </c>
      <c r="M48" s="25">
        <f t="shared" si="6"/>
        <v>0</v>
      </c>
      <c r="N48" s="25">
        <f t="shared" si="6"/>
        <v>0</v>
      </c>
      <c r="O48" s="25">
        <f t="shared" si="6"/>
        <v>0</v>
      </c>
      <c r="P48" s="25">
        <f t="shared" si="6"/>
        <v>0</v>
      </c>
      <c r="Q48" s="25">
        <f t="shared" si="6"/>
        <v>0</v>
      </c>
      <c r="R48" s="25">
        <f t="shared" si="6"/>
        <v>0</v>
      </c>
      <c r="S48" s="25">
        <f t="shared" si="6"/>
        <v>0</v>
      </c>
      <c r="T48" s="25">
        <f t="shared" si="6"/>
        <v>0</v>
      </c>
      <c r="U48" s="25">
        <f t="shared" si="6"/>
        <v>0</v>
      </c>
      <c r="V48" s="25">
        <f t="shared" si="6"/>
        <v>0</v>
      </c>
      <c r="W48" s="25">
        <f t="shared" si="6"/>
        <v>0</v>
      </c>
      <c r="X48" s="25">
        <f t="shared" si="6"/>
        <v>0</v>
      </c>
      <c r="Y48" s="22"/>
    </row>
    <row r="49" spans="1:25" x14ac:dyDescent="0.25">
      <c r="A49" s="32">
        <v>7</v>
      </c>
      <c r="B49" s="25"/>
      <c r="C49" s="25" t="s">
        <v>79</v>
      </c>
      <c r="D49" s="25">
        <f t="shared" si="6"/>
        <v>0</v>
      </c>
      <c r="E49" s="25">
        <f t="shared" si="6"/>
        <v>0</v>
      </c>
      <c r="F49" s="25">
        <f t="shared" si="6"/>
        <v>0</v>
      </c>
      <c r="G49" s="25">
        <f t="shared" si="6"/>
        <v>0</v>
      </c>
      <c r="H49" s="25">
        <f t="shared" si="6"/>
        <v>0</v>
      </c>
      <c r="I49" s="25">
        <f t="shared" si="6"/>
        <v>0</v>
      </c>
      <c r="J49" s="25">
        <f t="shared" si="6"/>
        <v>0</v>
      </c>
      <c r="K49" s="25">
        <f t="shared" si="6"/>
        <v>0</v>
      </c>
      <c r="L49" s="25">
        <f t="shared" si="6"/>
        <v>0</v>
      </c>
      <c r="M49" s="25">
        <f t="shared" si="6"/>
        <v>0</v>
      </c>
      <c r="N49" s="25">
        <f t="shared" si="6"/>
        <v>0</v>
      </c>
      <c r="O49" s="25">
        <f t="shared" si="6"/>
        <v>0</v>
      </c>
      <c r="P49" s="25">
        <f t="shared" si="6"/>
        <v>0</v>
      </c>
      <c r="Q49" s="25">
        <f t="shared" si="6"/>
        <v>0</v>
      </c>
      <c r="R49" s="25">
        <f t="shared" si="6"/>
        <v>0</v>
      </c>
      <c r="S49" s="25">
        <f t="shared" si="6"/>
        <v>0</v>
      </c>
      <c r="T49" s="25">
        <f t="shared" si="6"/>
        <v>0</v>
      </c>
      <c r="U49" s="25">
        <f t="shared" si="6"/>
        <v>0</v>
      </c>
      <c r="V49" s="25">
        <f t="shared" si="6"/>
        <v>0</v>
      </c>
      <c r="W49" s="25">
        <f t="shared" si="6"/>
        <v>0</v>
      </c>
      <c r="X49" s="25">
        <f t="shared" si="6"/>
        <v>0</v>
      </c>
      <c r="Y49" s="22"/>
    </row>
    <row r="50" spans="1:25" x14ac:dyDescent="0.25">
      <c r="A50" s="32">
        <v>8</v>
      </c>
      <c r="B50" s="25"/>
      <c r="C50" s="25" t="s">
        <v>80</v>
      </c>
      <c r="D50" s="25">
        <f t="shared" si="6"/>
        <v>0</v>
      </c>
      <c r="E50" s="25">
        <f t="shared" si="6"/>
        <v>0</v>
      </c>
      <c r="F50" s="25">
        <f t="shared" si="6"/>
        <v>0</v>
      </c>
      <c r="G50" s="25">
        <f t="shared" si="6"/>
        <v>0</v>
      </c>
      <c r="H50" s="25">
        <f t="shared" si="6"/>
        <v>0</v>
      </c>
      <c r="I50" s="25">
        <f t="shared" si="6"/>
        <v>0</v>
      </c>
      <c r="J50" s="25">
        <f t="shared" si="6"/>
        <v>0</v>
      </c>
      <c r="K50" s="25">
        <f t="shared" si="6"/>
        <v>0</v>
      </c>
      <c r="L50" s="25">
        <f t="shared" si="6"/>
        <v>0</v>
      </c>
      <c r="M50" s="25">
        <f t="shared" si="6"/>
        <v>0</v>
      </c>
      <c r="N50" s="25">
        <f t="shared" si="6"/>
        <v>0</v>
      </c>
      <c r="O50" s="25">
        <f t="shared" si="6"/>
        <v>0</v>
      </c>
      <c r="P50" s="25">
        <f t="shared" si="6"/>
        <v>0</v>
      </c>
      <c r="Q50" s="25">
        <f t="shared" si="6"/>
        <v>0</v>
      </c>
      <c r="R50" s="25">
        <f t="shared" si="6"/>
        <v>0</v>
      </c>
      <c r="S50" s="25">
        <f t="shared" si="6"/>
        <v>0</v>
      </c>
      <c r="T50" s="25">
        <f t="shared" si="6"/>
        <v>0</v>
      </c>
      <c r="U50" s="25">
        <f t="shared" si="6"/>
        <v>0</v>
      </c>
      <c r="V50" s="25">
        <f t="shared" si="6"/>
        <v>0</v>
      </c>
      <c r="W50" s="25">
        <f t="shared" si="6"/>
        <v>0</v>
      </c>
      <c r="X50" s="25">
        <f t="shared" si="6"/>
        <v>0</v>
      </c>
      <c r="Y50" s="22"/>
    </row>
    <row r="51" spans="1:25" x14ac:dyDescent="0.25">
      <c r="A51" s="32">
        <v>9</v>
      </c>
      <c r="B51" s="25"/>
      <c r="C51" s="25" t="s">
        <v>81</v>
      </c>
      <c r="D51" s="25">
        <f t="shared" si="6"/>
        <v>0</v>
      </c>
      <c r="E51" s="25">
        <f t="shared" si="6"/>
        <v>0</v>
      </c>
      <c r="F51" s="25">
        <f t="shared" si="6"/>
        <v>0</v>
      </c>
      <c r="G51" s="25">
        <f t="shared" si="6"/>
        <v>0</v>
      </c>
      <c r="H51" s="25">
        <f t="shared" si="6"/>
        <v>0</v>
      </c>
      <c r="I51" s="25">
        <f t="shared" si="6"/>
        <v>0</v>
      </c>
      <c r="J51" s="25">
        <f t="shared" si="6"/>
        <v>0</v>
      </c>
      <c r="K51" s="25">
        <f t="shared" si="6"/>
        <v>0</v>
      </c>
      <c r="L51" s="25">
        <f t="shared" si="6"/>
        <v>0</v>
      </c>
      <c r="M51" s="25">
        <f t="shared" si="6"/>
        <v>0</v>
      </c>
      <c r="N51" s="25">
        <f t="shared" si="6"/>
        <v>0</v>
      </c>
      <c r="O51" s="25">
        <f t="shared" si="6"/>
        <v>0</v>
      </c>
      <c r="P51" s="25">
        <f t="shared" si="6"/>
        <v>0</v>
      </c>
      <c r="Q51" s="25">
        <f t="shared" si="6"/>
        <v>0</v>
      </c>
      <c r="R51" s="25">
        <f t="shared" si="6"/>
        <v>0</v>
      </c>
      <c r="S51" s="25">
        <f t="shared" si="6"/>
        <v>0</v>
      </c>
      <c r="T51" s="25">
        <f t="shared" si="6"/>
        <v>0</v>
      </c>
      <c r="U51" s="25">
        <f t="shared" si="6"/>
        <v>0</v>
      </c>
      <c r="V51" s="25">
        <f t="shared" si="6"/>
        <v>0</v>
      </c>
      <c r="W51" s="25">
        <f t="shared" si="6"/>
        <v>0</v>
      </c>
      <c r="X51" s="25">
        <f t="shared" si="6"/>
        <v>0</v>
      </c>
      <c r="Y51" s="22"/>
    </row>
    <row r="52" spans="1:25" x14ac:dyDescent="0.25">
      <c r="A52" s="32">
        <v>10</v>
      </c>
      <c r="B52" s="25"/>
      <c r="C52" s="25" t="s">
        <v>82</v>
      </c>
      <c r="D52" s="25">
        <f t="shared" si="6"/>
        <v>0</v>
      </c>
      <c r="E52" s="25">
        <f t="shared" si="6"/>
        <v>0</v>
      </c>
      <c r="F52" s="25">
        <f t="shared" si="6"/>
        <v>0</v>
      </c>
      <c r="G52" s="25">
        <f t="shared" si="6"/>
        <v>0</v>
      </c>
      <c r="H52" s="25">
        <f t="shared" si="6"/>
        <v>0</v>
      </c>
      <c r="I52" s="25">
        <f t="shared" si="6"/>
        <v>0</v>
      </c>
      <c r="J52" s="25">
        <f t="shared" si="6"/>
        <v>0</v>
      </c>
      <c r="K52" s="25">
        <f t="shared" si="6"/>
        <v>0</v>
      </c>
      <c r="L52" s="25">
        <f t="shared" si="6"/>
        <v>0</v>
      </c>
      <c r="M52" s="25">
        <f t="shared" si="6"/>
        <v>0</v>
      </c>
      <c r="N52" s="25">
        <f t="shared" si="6"/>
        <v>0</v>
      </c>
      <c r="O52" s="25">
        <f t="shared" si="6"/>
        <v>0</v>
      </c>
      <c r="P52" s="25">
        <f t="shared" si="6"/>
        <v>0</v>
      </c>
      <c r="Q52" s="25">
        <f t="shared" si="6"/>
        <v>0</v>
      </c>
      <c r="R52" s="25">
        <f t="shared" si="6"/>
        <v>0</v>
      </c>
      <c r="S52" s="25">
        <f t="shared" si="6"/>
        <v>0</v>
      </c>
      <c r="T52" s="25">
        <f t="shared" si="6"/>
        <v>0</v>
      </c>
      <c r="U52" s="25">
        <f t="shared" si="6"/>
        <v>0</v>
      </c>
      <c r="V52" s="25">
        <f t="shared" si="6"/>
        <v>0</v>
      </c>
      <c r="W52" s="25">
        <f t="shared" si="6"/>
        <v>0</v>
      </c>
      <c r="X52" s="25">
        <f t="shared" si="6"/>
        <v>0</v>
      </c>
      <c r="Y52" s="22"/>
    </row>
    <row r="53" spans="1:25" x14ac:dyDescent="0.25">
      <c r="A53" s="32">
        <v>11</v>
      </c>
      <c r="B53" s="25"/>
      <c r="C53" s="25" t="s">
        <v>83</v>
      </c>
      <c r="D53" s="25">
        <f t="shared" si="6"/>
        <v>0</v>
      </c>
      <c r="E53" s="25">
        <f t="shared" si="6"/>
        <v>0</v>
      </c>
      <c r="F53" s="25">
        <f t="shared" si="6"/>
        <v>0</v>
      </c>
      <c r="G53" s="25">
        <f t="shared" si="6"/>
        <v>0</v>
      </c>
      <c r="H53" s="25">
        <f t="shared" si="6"/>
        <v>0</v>
      </c>
      <c r="I53" s="25">
        <f t="shared" si="6"/>
        <v>0</v>
      </c>
      <c r="J53" s="25">
        <f t="shared" si="6"/>
        <v>0</v>
      </c>
      <c r="K53" s="25">
        <f t="shared" si="6"/>
        <v>0</v>
      </c>
      <c r="L53" s="25">
        <f t="shared" si="6"/>
        <v>0</v>
      </c>
      <c r="M53" s="25">
        <f t="shared" si="6"/>
        <v>0</v>
      </c>
      <c r="N53" s="25">
        <f t="shared" si="6"/>
        <v>0</v>
      </c>
      <c r="O53" s="25">
        <f t="shared" si="6"/>
        <v>0</v>
      </c>
      <c r="P53" s="25">
        <f t="shared" si="6"/>
        <v>0</v>
      </c>
      <c r="Q53" s="25">
        <f t="shared" si="6"/>
        <v>0</v>
      </c>
      <c r="R53" s="25">
        <f t="shared" si="6"/>
        <v>0</v>
      </c>
      <c r="S53" s="25">
        <f t="shared" si="6"/>
        <v>0</v>
      </c>
      <c r="T53" s="25">
        <f t="shared" si="6"/>
        <v>0</v>
      </c>
      <c r="U53" s="25">
        <f t="shared" si="6"/>
        <v>0</v>
      </c>
      <c r="V53" s="25">
        <f t="shared" si="6"/>
        <v>0</v>
      </c>
      <c r="W53" s="25">
        <f t="shared" si="6"/>
        <v>0</v>
      </c>
      <c r="X53" s="25">
        <f t="shared" si="6"/>
        <v>0</v>
      </c>
      <c r="Y53" s="22"/>
    </row>
    <row r="54" spans="1:25" x14ac:dyDescent="0.25">
      <c r="A54" s="32">
        <v>12</v>
      </c>
      <c r="B54" s="25"/>
      <c r="C54" s="25" t="s">
        <v>84</v>
      </c>
      <c r="D54" s="25">
        <f t="shared" si="6"/>
        <v>0</v>
      </c>
      <c r="E54" s="25">
        <f t="shared" si="6"/>
        <v>0</v>
      </c>
      <c r="F54" s="25">
        <f t="shared" si="6"/>
        <v>0</v>
      </c>
      <c r="G54" s="25">
        <f t="shared" si="6"/>
        <v>0</v>
      </c>
      <c r="H54" s="25">
        <f t="shared" si="6"/>
        <v>0</v>
      </c>
      <c r="I54" s="25">
        <f t="shared" si="6"/>
        <v>0</v>
      </c>
      <c r="J54" s="25">
        <f t="shared" si="6"/>
        <v>0</v>
      </c>
      <c r="K54" s="25">
        <f t="shared" si="6"/>
        <v>0</v>
      </c>
      <c r="L54" s="25">
        <f t="shared" si="6"/>
        <v>0</v>
      </c>
      <c r="M54" s="25">
        <f t="shared" si="6"/>
        <v>0</v>
      </c>
      <c r="N54" s="25">
        <f t="shared" si="6"/>
        <v>0</v>
      </c>
      <c r="O54" s="25">
        <f t="shared" si="6"/>
        <v>0</v>
      </c>
      <c r="P54" s="25">
        <f t="shared" si="6"/>
        <v>0</v>
      </c>
      <c r="Q54" s="25">
        <f t="shared" si="6"/>
        <v>0</v>
      </c>
      <c r="R54" s="25">
        <f t="shared" si="6"/>
        <v>0</v>
      </c>
      <c r="S54" s="25">
        <f t="shared" si="6"/>
        <v>0</v>
      </c>
      <c r="T54" s="25">
        <f t="shared" si="6"/>
        <v>0</v>
      </c>
      <c r="U54" s="25">
        <f t="shared" si="6"/>
        <v>0</v>
      </c>
      <c r="V54" s="25">
        <f t="shared" si="6"/>
        <v>0</v>
      </c>
      <c r="W54" s="25">
        <f t="shared" si="6"/>
        <v>0</v>
      </c>
      <c r="X54" s="25">
        <f t="shared" si="6"/>
        <v>0</v>
      </c>
      <c r="Y54" s="22"/>
    </row>
    <row r="55" spans="1:25" x14ac:dyDescent="0.25">
      <c r="A55" s="32">
        <v>13</v>
      </c>
      <c r="B55" s="25"/>
      <c r="C55" s="25" t="s">
        <v>85</v>
      </c>
      <c r="D55" s="25">
        <f t="shared" si="6"/>
        <v>0</v>
      </c>
      <c r="E55" s="25">
        <f t="shared" si="6"/>
        <v>0</v>
      </c>
      <c r="F55" s="25">
        <f t="shared" si="6"/>
        <v>0</v>
      </c>
      <c r="G55" s="25">
        <f t="shared" ref="G55:X55" si="7">G106+G156+G206+G256+G306+G356+G406+G456+G506+G556+G606+G656+G706+G756+G806+G856+G906+G956</f>
        <v>0</v>
      </c>
      <c r="H55" s="25">
        <f t="shared" si="7"/>
        <v>0</v>
      </c>
      <c r="I55" s="25">
        <f t="shared" si="7"/>
        <v>0</v>
      </c>
      <c r="J55" s="25">
        <f t="shared" si="7"/>
        <v>0</v>
      </c>
      <c r="K55" s="25">
        <f t="shared" si="7"/>
        <v>0</v>
      </c>
      <c r="L55" s="25">
        <f t="shared" si="7"/>
        <v>0</v>
      </c>
      <c r="M55" s="25">
        <f t="shared" si="7"/>
        <v>0</v>
      </c>
      <c r="N55" s="25">
        <f t="shared" si="7"/>
        <v>0</v>
      </c>
      <c r="O55" s="25">
        <f t="shared" si="7"/>
        <v>0</v>
      </c>
      <c r="P55" s="25">
        <f t="shared" si="7"/>
        <v>0</v>
      </c>
      <c r="Q55" s="25">
        <f t="shared" si="7"/>
        <v>0</v>
      </c>
      <c r="R55" s="25">
        <f t="shared" si="7"/>
        <v>0</v>
      </c>
      <c r="S55" s="25">
        <f t="shared" si="7"/>
        <v>0</v>
      </c>
      <c r="T55" s="25">
        <f t="shared" si="7"/>
        <v>0</v>
      </c>
      <c r="U55" s="25">
        <f t="shared" si="7"/>
        <v>0</v>
      </c>
      <c r="V55" s="25">
        <f t="shared" si="7"/>
        <v>0</v>
      </c>
      <c r="W55" s="25">
        <f t="shared" si="7"/>
        <v>0</v>
      </c>
      <c r="X55" s="25">
        <f t="shared" si="7"/>
        <v>0</v>
      </c>
      <c r="Y55" s="22"/>
    </row>
    <row r="56" spans="1:25" x14ac:dyDescent="0.25">
      <c r="A56" s="32">
        <v>15</v>
      </c>
      <c r="B56" s="25"/>
      <c r="C56" s="25" t="s">
        <v>86</v>
      </c>
      <c r="D56" s="25">
        <f t="shared" ref="D56:X56" si="8">D107+D157+D207+D257+D307+D357+D407+D457+D507+D557+D607+D657+D707+D757+D807+D857+D907+D957</f>
        <v>0</v>
      </c>
      <c r="E56" s="25">
        <f t="shared" si="8"/>
        <v>0</v>
      </c>
      <c r="F56" s="25">
        <f t="shared" si="8"/>
        <v>0</v>
      </c>
      <c r="G56" s="25">
        <f t="shared" si="8"/>
        <v>0</v>
      </c>
      <c r="H56" s="25">
        <f t="shared" si="8"/>
        <v>0</v>
      </c>
      <c r="I56" s="25">
        <f t="shared" si="8"/>
        <v>0</v>
      </c>
      <c r="J56" s="25">
        <f t="shared" si="8"/>
        <v>0</v>
      </c>
      <c r="K56" s="25">
        <f t="shared" si="8"/>
        <v>0</v>
      </c>
      <c r="L56" s="25">
        <f t="shared" si="8"/>
        <v>0</v>
      </c>
      <c r="M56" s="25">
        <f t="shared" si="8"/>
        <v>0</v>
      </c>
      <c r="N56" s="25">
        <f t="shared" si="8"/>
        <v>0</v>
      </c>
      <c r="O56" s="25">
        <f t="shared" si="8"/>
        <v>0</v>
      </c>
      <c r="P56" s="25">
        <f t="shared" si="8"/>
        <v>0</v>
      </c>
      <c r="Q56" s="25">
        <f t="shared" si="8"/>
        <v>0</v>
      </c>
      <c r="R56" s="25">
        <f t="shared" si="8"/>
        <v>0</v>
      </c>
      <c r="S56" s="25">
        <f t="shared" si="8"/>
        <v>0</v>
      </c>
      <c r="T56" s="25">
        <f t="shared" si="8"/>
        <v>0</v>
      </c>
      <c r="U56" s="25">
        <f t="shared" si="8"/>
        <v>0</v>
      </c>
      <c r="V56" s="25">
        <f t="shared" si="8"/>
        <v>0</v>
      </c>
      <c r="W56" s="25">
        <f t="shared" si="8"/>
        <v>0</v>
      </c>
      <c r="X56" s="25">
        <f t="shared" si="8"/>
        <v>0</v>
      </c>
      <c r="Y56" s="22"/>
    </row>
    <row r="57" spans="1:25" x14ac:dyDescent="0.25">
      <c r="A57" s="25"/>
      <c r="B57" s="24" t="s">
        <v>19</v>
      </c>
      <c r="C57" s="25"/>
      <c r="D57" s="25">
        <f>SUM(D10:D56)</f>
        <v>0</v>
      </c>
      <c r="E57" s="25">
        <f t="shared" ref="E57:X57" si="9">SUM(E10:E56)</f>
        <v>0</v>
      </c>
      <c r="F57" s="25">
        <f t="shared" si="9"/>
        <v>2</v>
      </c>
      <c r="G57" s="25">
        <f t="shared" si="9"/>
        <v>0</v>
      </c>
      <c r="H57" s="25">
        <f t="shared" si="9"/>
        <v>21</v>
      </c>
      <c r="I57" s="25">
        <f t="shared" si="9"/>
        <v>15</v>
      </c>
      <c r="J57" s="25">
        <f t="shared" si="9"/>
        <v>0</v>
      </c>
      <c r="K57" s="25">
        <f t="shared" si="9"/>
        <v>43</v>
      </c>
      <c r="L57" s="25">
        <f t="shared" si="9"/>
        <v>68</v>
      </c>
      <c r="M57" s="25">
        <f t="shared" si="9"/>
        <v>0</v>
      </c>
      <c r="N57" s="25">
        <f t="shared" si="9"/>
        <v>0</v>
      </c>
      <c r="O57" s="25">
        <f t="shared" si="9"/>
        <v>0</v>
      </c>
      <c r="P57" s="25">
        <f t="shared" si="9"/>
        <v>0</v>
      </c>
      <c r="Q57" s="25">
        <f t="shared" si="9"/>
        <v>0</v>
      </c>
      <c r="R57" s="25">
        <f t="shared" si="9"/>
        <v>0</v>
      </c>
      <c r="S57" s="25">
        <f t="shared" si="9"/>
        <v>0</v>
      </c>
      <c r="T57" s="25">
        <f t="shared" si="9"/>
        <v>0</v>
      </c>
      <c r="U57" s="25">
        <f t="shared" si="9"/>
        <v>0</v>
      </c>
      <c r="V57" s="25">
        <f t="shared" si="9"/>
        <v>0</v>
      </c>
      <c r="W57" s="25">
        <f t="shared" si="9"/>
        <v>0</v>
      </c>
      <c r="X57" s="25">
        <f t="shared" si="9"/>
        <v>1</v>
      </c>
      <c r="Y57" s="22"/>
    </row>
    <row r="58" spans="1:25" x14ac:dyDescent="0.25">
      <c r="A58" s="133" t="s">
        <v>178</v>
      </c>
      <c r="B58" s="24" t="s">
        <v>179</v>
      </c>
      <c r="C58" s="134"/>
      <c r="D58" s="25"/>
      <c r="E58" s="25"/>
      <c r="F58" s="25"/>
      <c r="G58" s="25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x14ac:dyDescent="0.25">
      <c r="A59" s="201" t="s">
        <v>180</v>
      </c>
      <c r="B59" s="202"/>
      <c r="C59" s="203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5"/>
    </row>
    <row r="60" spans="1:25" x14ac:dyDescent="0.25">
      <c r="A60" s="28" t="s">
        <v>69</v>
      </c>
      <c r="B60" s="29" t="s">
        <v>70</v>
      </c>
      <c r="C60" s="30"/>
      <c r="D60" s="31"/>
      <c r="E60" s="31"/>
      <c r="F60" s="3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2"/>
      <c r="X60" s="22"/>
      <c r="Y60" s="22"/>
    </row>
    <row r="61" spans="1:25" x14ac:dyDescent="0.25">
      <c r="A61" s="32">
        <v>1</v>
      </c>
      <c r="B61" s="25"/>
      <c r="C61" s="25" t="s">
        <v>37</v>
      </c>
      <c r="D61" s="25"/>
      <c r="E61" s="25"/>
      <c r="F61" s="25"/>
      <c r="G61" s="25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x14ac:dyDescent="0.25">
      <c r="A62" s="32">
        <v>2</v>
      </c>
      <c r="B62" s="25"/>
      <c r="C62" s="25" t="s">
        <v>38</v>
      </c>
      <c r="D62" s="25"/>
      <c r="E62" s="25"/>
      <c r="F62" s="25"/>
      <c r="G62" s="25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x14ac:dyDescent="0.25">
      <c r="A63" s="32">
        <v>3</v>
      </c>
      <c r="B63" s="25"/>
      <c r="C63" s="25" t="s">
        <v>39</v>
      </c>
      <c r="D63" s="25"/>
      <c r="E63" s="25"/>
      <c r="F63" s="25"/>
      <c r="G63" s="25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x14ac:dyDescent="0.25">
      <c r="A64" s="32">
        <v>4</v>
      </c>
      <c r="B64" s="25"/>
      <c r="C64" s="25" t="s">
        <v>40</v>
      </c>
      <c r="D64" s="25"/>
      <c r="E64" s="25"/>
      <c r="F64" s="25"/>
      <c r="G64" s="25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x14ac:dyDescent="0.25">
      <c r="A65" s="32">
        <v>5</v>
      </c>
      <c r="B65" s="25"/>
      <c r="C65" s="25" t="s">
        <v>41</v>
      </c>
      <c r="D65" s="25"/>
      <c r="E65" s="25"/>
      <c r="F65" s="25"/>
      <c r="G65" s="25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x14ac:dyDescent="0.25">
      <c r="A66" s="32">
        <v>6</v>
      </c>
      <c r="B66" s="25"/>
      <c r="C66" s="25" t="s">
        <v>42</v>
      </c>
      <c r="D66" s="25"/>
      <c r="E66" s="25"/>
      <c r="F66" s="25"/>
      <c r="G66" s="25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x14ac:dyDescent="0.25">
      <c r="A67" s="32">
        <v>7</v>
      </c>
      <c r="B67" s="25"/>
      <c r="C67" s="25" t="s">
        <v>43</v>
      </c>
      <c r="D67" s="25"/>
      <c r="E67" s="25"/>
      <c r="F67" s="25"/>
      <c r="G67" s="25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x14ac:dyDescent="0.25">
      <c r="A68" s="32">
        <v>8</v>
      </c>
      <c r="B68" s="25"/>
      <c r="C68" s="25" t="s">
        <v>44</v>
      </c>
      <c r="D68" s="25"/>
      <c r="E68" s="25"/>
      <c r="F68" s="25"/>
      <c r="G68" s="25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x14ac:dyDescent="0.25">
      <c r="A69" s="32">
        <v>9</v>
      </c>
      <c r="B69" s="25"/>
      <c r="C69" s="25" t="s">
        <v>45</v>
      </c>
      <c r="D69" s="25"/>
      <c r="E69" s="25"/>
      <c r="F69" s="25"/>
      <c r="G69" s="25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x14ac:dyDescent="0.25">
      <c r="A70" s="32">
        <v>10</v>
      </c>
      <c r="B70" s="25"/>
      <c r="C70" s="25" t="s">
        <v>46</v>
      </c>
      <c r="D70" s="25"/>
      <c r="E70" s="25"/>
      <c r="F70" s="25"/>
      <c r="G70" s="25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x14ac:dyDescent="0.25">
      <c r="A71" s="32">
        <v>11</v>
      </c>
      <c r="B71" s="25"/>
      <c r="C71" s="25" t="s">
        <v>47</v>
      </c>
      <c r="D71" s="25"/>
      <c r="E71" s="25"/>
      <c r="F71" s="25"/>
      <c r="G71" s="25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x14ac:dyDescent="0.25">
      <c r="A72" s="32">
        <v>12</v>
      </c>
      <c r="B72" s="25"/>
      <c r="C72" s="25" t="s">
        <v>48</v>
      </c>
      <c r="D72" s="25"/>
      <c r="E72" s="25"/>
      <c r="F72" s="25"/>
      <c r="G72" s="25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x14ac:dyDescent="0.25">
      <c r="A73" s="32">
        <v>13</v>
      </c>
      <c r="B73" s="25"/>
      <c r="C73" s="25" t="s">
        <v>49</v>
      </c>
      <c r="D73" s="25"/>
      <c r="E73" s="25"/>
      <c r="F73" s="25"/>
      <c r="G73" s="25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x14ac:dyDescent="0.25">
      <c r="A74" s="32">
        <v>14</v>
      </c>
      <c r="B74" s="25"/>
      <c r="C74" s="25" t="s">
        <v>50</v>
      </c>
      <c r="D74" s="25"/>
      <c r="E74" s="25"/>
      <c r="F74" s="25"/>
      <c r="G74" s="25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x14ac:dyDescent="0.25">
      <c r="A75" s="32">
        <v>15</v>
      </c>
      <c r="B75" s="25"/>
      <c r="C75" s="25" t="s">
        <v>51</v>
      </c>
      <c r="D75" s="25"/>
      <c r="E75" s="25"/>
      <c r="F75" s="25"/>
      <c r="G75" s="25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x14ac:dyDescent="0.25">
      <c r="A76" s="32">
        <v>16</v>
      </c>
      <c r="B76" s="25"/>
      <c r="C76" s="25" t="s">
        <v>52</v>
      </c>
      <c r="D76" s="25"/>
      <c r="E76" s="25"/>
      <c r="F76" s="25"/>
      <c r="G76" s="25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x14ac:dyDescent="0.25">
      <c r="A77" s="32">
        <v>17</v>
      </c>
      <c r="B77" s="25"/>
      <c r="C77" s="25" t="s">
        <v>53</v>
      </c>
      <c r="D77" s="25"/>
      <c r="E77" s="25"/>
      <c r="F77" s="25"/>
      <c r="G77" s="25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x14ac:dyDescent="0.25">
      <c r="A78" s="32">
        <v>18</v>
      </c>
      <c r="B78" s="25"/>
      <c r="C78" s="25" t="s">
        <v>54</v>
      </c>
      <c r="D78" s="25"/>
      <c r="E78" s="25"/>
      <c r="F78" s="25"/>
      <c r="G78" s="25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x14ac:dyDescent="0.25">
      <c r="A79" s="32">
        <v>19</v>
      </c>
      <c r="B79" s="25"/>
      <c r="C79" s="25" t="s">
        <v>55</v>
      </c>
      <c r="D79" s="25"/>
      <c r="E79" s="25"/>
      <c r="F79" s="25"/>
      <c r="G79" s="25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x14ac:dyDescent="0.25">
      <c r="A80" s="32">
        <v>20</v>
      </c>
      <c r="B80" s="25"/>
      <c r="C80" s="25" t="s">
        <v>56</v>
      </c>
      <c r="D80" s="25"/>
      <c r="E80" s="25"/>
      <c r="F80" s="25"/>
      <c r="G80" s="25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x14ac:dyDescent="0.25">
      <c r="A81" s="32">
        <v>21</v>
      </c>
      <c r="B81" s="25"/>
      <c r="C81" s="25" t="s">
        <v>57</v>
      </c>
      <c r="D81" s="25"/>
      <c r="E81" s="25"/>
      <c r="F81" s="25"/>
      <c r="G81" s="25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x14ac:dyDescent="0.25">
      <c r="A82" s="32">
        <v>22</v>
      </c>
      <c r="B82" s="25"/>
      <c r="C82" s="25" t="s">
        <v>58</v>
      </c>
      <c r="D82" s="25"/>
      <c r="E82" s="25"/>
      <c r="F82" s="25"/>
      <c r="G82" s="25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x14ac:dyDescent="0.25">
      <c r="A83" s="32">
        <v>23</v>
      </c>
      <c r="B83" s="25"/>
      <c r="C83" s="25" t="s">
        <v>59</v>
      </c>
      <c r="D83" s="25"/>
      <c r="E83" s="25"/>
      <c r="F83" s="25"/>
      <c r="G83" s="25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x14ac:dyDescent="0.25">
      <c r="A84" s="32">
        <v>24</v>
      </c>
      <c r="B84" s="25"/>
      <c r="C84" s="25" t="s">
        <v>60</v>
      </c>
      <c r="D84" s="25"/>
      <c r="E84" s="25"/>
      <c r="F84" s="25"/>
      <c r="G84" s="25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x14ac:dyDescent="0.25">
      <c r="A85" s="32">
        <v>25</v>
      </c>
      <c r="B85" s="25"/>
      <c r="C85" s="25" t="s">
        <v>61</v>
      </c>
      <c r="D85" s="25"/>
      <c r="E85" s="25"/>
      <c r="F85" s="25"/>
      <c r="G85" s="25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x14ac:dyDescent="0.25">
      <c r="A86" s="32">
        <v>26</v>
      </c>
      <c r="B86" s="25"/>
      <c r="C86" s="25" t="s">
        <v>62</v>
      </c>
      <c r="D86" s="25"/>
      <c r="E86" s="25"/>
      <c r="F86" s="25"/>
      <c r="G86" s="25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x14ac:dyDescent="0.25">
      <c r="A87" s="32">
        <v>27</v>
      </c>
      <c r="B87" s="25"/>
      <c r="C87" s="25" t="s">
        <v>63</v>
      </c>
      <c r="D87" s="25"/>
      <c r="E87" s="25"/>
      <c r="F87" s="25"/>
      <c r="G87" s="25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x14ac:dyDescent="0.25">
      <c r="A88" s="32">
        <v>28</v>
      </c>
      <c r="B88" s="25"/>
      <c r="C88" s="25" t="s">
        <v>64</v>
      </c>
      <c r="D88" s="25"/>
      <c r="E88" s="25"/>
      <c r="F88" s="25"/>
      <c r="G88" s="25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x14ac:dyDescent="0.25">
      <c r="A89" s="32">
        <v>29</v>
      </c>
      <c r="B89" s="25"/>
      <c r="C89" s="25" t="s">
        <v>65</v>
      </c>
      <c r="D89" s="25"/>
      <c r="E89" s="25"/>
      <c r="F89" s="25"/>
      <c r="G89" s="25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x14ac:dyDescent="0.25">
      <c r="A90" s="32">
        <v>30</v>
      </c>
      <c r="B90" s="25"/>
      <c r="C90" s="25" t="s">
        <v>66</v>
      </c>
      <c r="D90" s="25"/>
      <c r="E90" s="25"/>
      <c r="F90" s="25"/>
      <c r="G90" s="25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x14ac:dyDescent="0.25">
      <c r="A91" s="32">
        <v>31</v>
      </c>
      <c r="B91" s="25"/>
      <c r="C91" s="25" t="s">
        <v>67</v>
      </c>
      <c r="D91" s="25"/>
      <c r="E91" s="25"/>
      <c r="F91" s="25"/>
      <c r="G91" s="25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x14ac:dyDescent="0.25">
      <c r="A92" s="32">
        <v>32</v>
      </c>
      <c r="B92" s="25"/>
      <c r="C92" s="25" t="s">
        <v>68</v>
      </c>
      <c r="D92" s="25"/>
      <c r="E92" s="25"/>
      <c r="F92" s="25"/>
      <c r="G92" s="25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x14ac:dyDescent="0.25">
      <c r="A93" s="37" t="s">
        <v>71</v>
      </c>
      <c r="B93" s="24" t="s">
        <v>72</v>
      </c>
      <c r="C93" s="24"/>
      <c r="D93" s="24"/>
      <c r="E93" s="24"/>
      <c r="F93" s="24"/>
      <c r="G93" s="24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2"/>
      <c r="X93" s="22"/>
      <c r="Y93" s="22"/>
    </row>
    <row r="94" spans="1:25" x14ac:dyDescent="0.25">
      <c r="A94" s="32">
        <v>1</v>
      </c>
      <c r="B94" s="25"/>
      <c r="C94" s="25" t="s">
        <v>73</v>
      </c>
      <c r="D94" s="25"/>
      <c r="E94" s="25"/>
      <c r="F94" s="25"/>
      <c r="G94" s="25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x14ac:dyDescent="0.25">
      <c r="A95" s="32">
        <v>2</v>
      </c>
      <c r="B95" s="25"/>
      <c r="C95" s="25" t="s">
        <v>74</v>
      </c>
      <c r="D95" s="25"/>
      <c r="E95" s="25"/>
      <c r="F95" s="25"/>
      <c r="G95" s="25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x14ac:dyDescent="0.25">
      <c r="A96" s="32">
        <v>3</v>
      </c>
      <c r="B96" s="25"/>
      <c r="C96" s="25" t="s">
        <v>75</v>
      </c>
      <c r="D96" s="25"/>
      <c r="E96" s="25"/>
      <c r="F96" s="25"/>
      <c r="G96" s="25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x14ac:dyDescent="0.25">
      <c r="A97" s="32">
        <v>4</v>
      </c>
      <c r="B97" s="25"/>
      <c r="C97" s="25" t="s">
        <v>76</v>
      </c>
      <c r="D97" s="25"/>
      <c r="E97" s="25"/>
      <c r="F97" s="25"/>
      <c r="G97" s="25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x14ac:dyDescent="0.25">
      <c r="A98" s="32">
        <v>5</v>
      </c>
      <c r="B98" s="25"/>
      <c r="C98" s="25" t="s">
        <v>77</v>
      </c>
      <c r="D98" s="25"/>
      <c r="E98" s="25"/>
      <c r="F98" s="25"/>
      <c r="G98" s="25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x14ac:dyDescent="0.25">
      <c r="A99" s="32">
        <v>6</v>
      </c>
      <c r="B99" s="25"/>
      <c r="C99" s="25" t="s">
        <v>78</v>
      </c>
      <c r="D99" s="25"/>
      <c r="E99" s="25"/>
      <c r="F99" s="25"/>
      <c r="G99" s="25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x14ac:dyDescent="0.25">
      <c r="A100" s="32">
        <v>7</v>
      </c>
      <c r="B100" s="25"/>
      <c r="C100" s="25" t="s">
        <v>79</v>
      </c>
      <c r="D100" s="25"/>
      <c r="E100" s="25"/>
      <c r="F100" s="25"/>
      <c r="G100" s="25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x14ac:dyDescent="0.25">
      <c r="A101" s="32">
        <v>8</v>
      </c>
      <c r="B101" s="25"/>
      <c r="C101" s="25" t="s">
        <v>80</v>
      </c>
      <c r="D101" s="25"/>
      <c r="E101" s="25"/>
      <c r="F101" s="25"/>
      <c r="G101" s="25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x14ac:dyDescent="0.25">
      <c r="A102" s="32">
        <v>9</v>
      </c>
      <c r="B102" s="25"/>
      <c r="C102" s="25" t="s">
        <v>81</v>
      </c>
      <c r="D102" s="25"/>
      <c r="E102" s="25"/>
      <c r="F102" s="25"/>
      <c r="G102" s="25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x14ac:dyDescent="0.25">
      <c r="A103" s="32">
        <v>10</v>
      </c>
      <c r="B103" s="25"/>
      <c r="C103" s="25" t="s">
        <v>82</v>
      </c>
      <c r="D103" s="25"/>
      <c r="E103" s="25"/>
      <c r="F103" s="25"/>
      <c r="G103" s="25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x14ac:dyDescent="0.25">
      <c r="A104" s="32">
        <v>11</v>
      </c>
      <c r="B104" s="25"/>
      <c r="C104" s="25" t="s">
        <v>83</v>
      </c>
      <c r="D104" s="25"/>
      <c r="E104" s="25"/>
      <c r="F104" s="25"/>
      <c r="G104" s="25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x14ac:dyDescent="0.25">
      <c r="A105" s="32">
        <v>12</v>
      </c>
      <c r="B105" s="25"/>
      <c r="C105" s="25" t="s">
        <v>84</v>
      </c>
      <c r="D105" s="25"/>
      <c r="E105" s="25"/>
      <c r="F105" s="25"/>
      <c r="G105" s="25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x14ac:dyDescent="0.25">
      <c r="A106" s="32">
        <v>13</v>
      </c>
      <c r="B106" s="25"/>
      <c r="C106" s="25" t="s">
        <v>85</v>
      </c>
      <c r="D106" s="25"/>
      <c r="E106" s="25"/>
      <c r="F106" s="25"/>
      <c r="G106" s="25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x14ac:dyDescent="0.25">
      <c r="A107" s="32">
        <v>15</v>
      </c>
      <c r="B107" s="25"/>
      <c r="C107" s="25" t="s">
        <v>86</v>
      </c>
      <c r="D107" s="25"/>
      <c r="E107" s="25"/>
      <c r="F107" s="25"/>
      <c r="G107" s="25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x14ac:dyDescent="0.25">
      <c r="A108" s="25"/>
      <c r="B108" s="24" t="s">
        <v>19</v>
      </c>
      <c r="C108" s="25"/>
      <c r="D108" s="25"/>
      <c r="E108" s="25"/>
      <c r="F108" s="25"/>
      <c r="G108" s="25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x14ac:dyDescent="0.25">
      <c r="A109" s="201" t="s">
        <v>184</v>
      </c>
      <c r="B109" s="202"/>
      <c r="C109" s="203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5"/>
    </row>
    <row r="110" spans="1:25" x14ac:dyDescent="0.25">
      <c r="A110" s="28" t="s">
        <v>69</v>
      </c>
      <c r="B110" s="29" t="s">
        <v>70</v>
      </c>
      <c r="C110" s="30"/>
      <c r="D110" s="31"/>
      <c r="E110" s="31"/>
      <c r="F110" s="3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2"/>
      <c r="X110" s="22"/>
      <c r="Y110" s="22"/>
    </row>
    <row r="111" spans="1:25" x14ac:dyDescent="0.25">
      <c r="A111" s="32">
        <v>1</v>
      </c>
      <c r="B111" s="25"/>
      <c r="C111" s="25" t="s">
        <v>37</v>
      </c>
      <c r="D111" s="25"/>
      <c r="E111" s="25"/>
      <c r="F111" s="25"/>
      <c r="G111" s="25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x14ac:dyDescent="0.25">
      <c r="A112" s="32">
        <v>2</v>
      </c>
      <c r="B112" s="25"/>
      <c r="C112" s="25" t="s">
        <v>38</v>
      </c>
      <c r="D112" s="25"/>
      <c r="E112" s="25"/>
      <c r="F112" s="25"/>
      <c r="G112" s="25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x14ac:dyDescent="0.25">
      <c r="A113" s="32">
        <v>3</v>
      </c>
      <c r="B113" s="25"/>
      <c r="C113" s="25" t="s">
        <v>39</v>
      </c>
      <c r="D113" s="25"/>
      <c r="E113" s="25"/>
      <c r="F113" s="25"/>
      <c r="G113" s="25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x14ac:dyDescent="0.25">
      <c r="A114" s="32">
        <v>4</v>
      </c>
      <c r="B114" s="25"/>
      <c r="C114" s="25" t="s">
        <v>40</v>
      </c>
      <c r="D114" s="25"/>
      <c r="E114" s="25"/>
      <c r="F114" s="25"/>
      <c r="G114" s="25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x14ac:dyDescent="0.25">
      <c r="A115" s="32">
        <v>5</v>
      </c>
      <c r="B115" s="25"/>
      <c r="C115" s="25" t="s">
        <v>41</v>
      </c>
      <c r="D115" s="25"/>
      <c r="E115" s="25"/>
      <c r="F115" s="25"/>
      <c r="G115" s="25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x14ac:dyDescent="0.25">
      <c r="A116" s="32">
        <v>6</v>
      </c>
      <c r="B116" s="25"/>
      <c r="C116" s="25" t="s">
        <v>42</v>
      </c>
      <c r="D116" s="25"/>
      <c r="E116" s="25"/>
      <c r="F116" s="25"/>
      <c r="G116" s="25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x14ac:dyDescent="0.25">
      <c r="A117" s="32">
        <v>7</v>
      </c>
      <c r="B117" s="25"/>
      <c r="C117" s="25" t="s">
        <v>43</v>
      </c>
      <c r="D117" s="25"/>
      <c r="E117" s="25"/>
      <c r="F117" s="25"/>
      <c r="G117" s="25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x14ac:dyDescent="0.25">
      <c r="A118" s="32">
        <v>8</v>
      </c>
      <c r="B118" s="25"/>
      <c r="C118" s="25" t="s">
        <v>44</v>
      </c>
      <c r="D118" s="25"/>
      <c r="E118" s="25"/>
      <c r="F118" s="25"/>
      <c r="G118" s="25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x14ac:dyDescent="0.25">
      <c r="A119" s="32">
        <v>9</v>
      </c>
      <c r="B119" s="25"/>
      <c r="C119" s="25" t="s">
        <v>45</v>
      </c>
      <c r="D119" s="25"/>
      <c r="E119" s="25"/>
      <c r="F119" s="25"/>
      <c r="G119" s="25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ht="15.75" x14ac:dyDescent="0.25">
      <c r="A120" s="32">
        <v>10</v>
      </c>
      <c r="B120" s="167" t="s">
        <v>184</v>
      </c>
      <c r="C120" s="25" t="s">
        <v>46</v>
      </c>
      <c r="D120" s="25"/>
      <c r="E120" s="25"/>
      <c r="F120" s="25">
        <v>0</v>
      </c>
      <c r="G120" s="25"/>
      <c r="H120" s="22"/>
      <c r="I120" s="22">
        <v>0</v>
      </c>
      <c r="J120" s="22"/>
      <c r="K120" s="22"/>
      <c r="L120" s="22">
        <v>2</v>
      </c>
      <c r="M120" s="22"/>
      <c r="N120" s="22"/>
      <c r="O120" s="22">
        <v>0</v>
      </c>
      <c r="P120" s="22"/>
      <c r="Q120" s="22"/>
      <c r="R120" s="22">
        <v>0</v>
      </c>
      <c r="S120" s="22"/>
      <c r="T120" s="22"/>
      <c r="U120" s="22">
        <v>0</v>
      </c>
      <c r="V120" s="22"/>
      <c r="W120" s="22"/>
      <c r="X120" s="22">
        <v>0</v>
      </c>
      <c r="Y120" s="22"/>
    </row>
    <row r="121" spans="1:25" ht="15.75" x14ac:dyDescent="0.25">
      <c r="A121" s="32">
        <v>11</v>
      </c>
      <c r="B121" s="167"/>
      <c r="C121" s="25" t="s">
        <v>47</v>
      </c>
      <c r="D121" s="25"/>
      <c r="E121" s="25"/>
      <c r="F121" s="25"/>
      <c r="G121" s="25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ht="15.75" x14ac:dyDescent="0.25">
      <c r="A122" s="32">
        <v>12</v>
      </c>
      <c r="B122" s="167" t="s">
        <v>184</v>
      </c>
      <c r="C122" s="25" t="s">
        <v>51</v>
      </c>
      <c r="D122" s="25"/>
      <c r="E122" s="25"/>
      <c r="F122" s="25">
        <v>0</v>
      </c>
      <c r="G122" s="25"/>
      <c r="H122" s="22"/>
      <c r="I122" s="22">
        <v>0</v>
      </c>
      <c r="J122" s="22"/>
      <c r="K122" s="22"/>
      <c r="L122" s="22">
        <v>2</v>
      </c>
      <c r="M122" s="22"/>
      <c r="N122" s="22"/>
      <c r="O122" s="22">
        <v>0</v>
      </c>
      <c r="P122" s="22"/>
      <c r="Q122" s="22"/>
      <c r="R122" s="22">
        <v>0</v>
      </c>
      <c r="S122" s="22"/>
      <c r="T122" s="22"/>
      <c r="U122" s="22">
        <v>0</v>
      </c>
      <c r="V122" s="22"/>
      <c r="W122" s="22"/>
      <c r="X122" s="22">
        <v>0</v>
      </c>
      <c r="Y122" s="22"/>
    </row>
    <row r="123" spans="1:25" x14ac:dyDescent="0.25">
      <c r="A123" s="32">
        <v>13</v>
      </c>
      <c r="B123" s="25"/>
      <c r="C123" s="25" t="s">
        <v>49</v>
      </c>
      <c r="D123" s="25"/>
      <c r="E123" s="25"/>
      <c r="F123" s="25"/>
      <c r="G123" s="25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x14ac:dyDescent="0.25">
      <c r="A124" s="32">
        <v>14</v>
      </c>
      <c r="B124" s="25"/>
      <c r="C124" s="25" t="s">
        <v>50</v>
      </c>
      <c r="D124" s="25"/>
      <c r="E124" s="25"/>
      <c r="F124" s="25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x14ac:dyDescent="0.25">
      <c r="A125" s="32">
        <v>15</v>
      </c>
      <c r="B125" s="25"/>
      <c r="C125" s="25" t="s">
        <v>51</v>
      </c>
      <c r="D125" s="25"/>
      <c r="E125" s="25"/>
      <c r="F125" s="25"/>
      <c r="G125" s="25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</row>
    <row r="126" spans="1:25" x14ac:dyDescent="0.25">
      <c r="A126" s="32">
        <v>16</v>
      </c>
      <c r="B126" s="25"/>
      <c r="C126" s="25" t="s">
        <v>52</v>
      </c>
      <c r="D126" s="25"/>
      <c r="E126" s="25"/>
      <c r="F126" s="25"/>
      <c r="G126" s="25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x14ac:dyDescent="0.25">
      <c r="A127" s="32">
        <v>17</v>
      </c>
      <c r="B127" s="25"/>
      <c r="C127" s="25" t="s">
        <v>53</v>
      </c>
      <c r="D127" s="25"/>
      <c r="E127" s="25"/>
      <c r="F127" s="25"/>
      <c r="G127" s="25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x14ac:dyDescent="0.25">
      <c r="A128" s="32">
        <v>18</v>
      </c>
      <c r="B128" s="25"/>
      <c r="C128" s="25" t="s">
        <v>54</v>
      </c>
      <c r="D128" s="25"/>
      <c r="E128" s="25"/>
      <c r="F128" s="25"/>
      <c r="G128" s="25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x14ac:dyDescent="0.25">
      <c r="A129" s="32">
        <v>19</v>
      </c>
      <c r="B129" s="25"/>
      <c r="C129" s="25" t="s">
        <v>55</v>
      </c>
      <c r="D129" s="25"/>
      <c r="E129" s="25"/>
      <c r="F129" s="25"/>
      <c r="G129" s="25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x14ac:dyDescent="0.25">
      <c r="A130" s="32">
        <v>20</v>
      </c>
      <c r="B130" s="25"/>
      <c r="C130" s="25" t="s">
        <v>56</v>
      </c>
      <c r="D130" s="25"/>
      <c r="E130" s="25"/>
      <c r="F130" s="25"/>
      <c r="G130" s="25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x14ac:dyDescent="0.25">
      <c r="A131" s="32">
        <v>21</v>
      </c>
      <c r="B131" s="25"/>
      <c r="C131" s="25" t="s">
        <v>57</v>
      </c>
      <c r="D131" s="25"/>
      <c r="E131" s="25"/>
      <c r="F131" s="25"/>
      <c r="G131" s="25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x14ac:dyDescent="0.25">
      <c r="A132" s="32">
        <v>22</v>
      </c>
      <c r="B132" s="25"/>
      <c r="C132" s="25" t="s">
        <v>58</v>
      </c>
      <c r="D132" s="25"/>
      <c r="E132" s="25"/>
      <c r="F132" s="25"/>
      <c r="G132" s="25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x14ac:dyDescent="0.25">
      <c r="A133" s="32">
        <v>23</v>
      </c>
      <c r="B133" s="25"/>
      <c r="C133" s="25" t="s">
        <v>59</v>
      </c>
      <c r="D133" s="25"/>
      <c r="E133" s="25"/>
      <c r="F133" s="25"/>
      <c r="G133" s="25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x14ac:dyDescent="0.25">
      <c r="A134" s="32">
        <v>24</v>
      </c>
      <c r="B134" s="25"/>
      <c r="C134" s="25" t="s">
        <v>60</v>
      </c>
      <c r="D134" s="25"/>
      <c r="E134" s="25"/>
      <c r="F134" s="25"/>
      <c r="G134" s="25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x14ac:dyDescent="0.25">
      <c r="A135" s="32">
        <v>25</v>
      </c>
      <c r="B135" s="25"/>
      <c r="C135" s="25" t="s">
        <v>61</v>
      </c>
      <c r="D135" s="25"/>
      <c r="E135" s="25"/>
      <c r="F135" s="25"/>
      <c r="G135" s="25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x14ac:dyDescent="0.25">
      <c r="A136" s="32">
        <v>26</v>
      </c>
      <c r="B136" s="25"/>
      <c r="C136" s="25" t="s">
        <v>62</v>
      </c>
      <c r="D136" s="25"/>
      <c r="E136" s="25"/>
      <c r="F136" s="25"/>
      <c r="G136" s="25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x14ac:dyDescent="0.25">
      <c r="A137" s="32">
        <v>27</v>
      </c>
      <c r="B137" s="25"/>
      <c r="C137" s="25" t="s">
        <v>63</v>
      </c>
      <c r="D137" s="25"/>
      <c r="E137" s="25"/>
      <c r="F137" s="25"/>
      <c r="G137" s="25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x14ac:dyDescent="0.25">
      <c r="A138" s="32">
        <v>28</v>
      </c>
      <c r="B138" s="25"/>
      <c r="C138" s="25" t="s">
        <v>64</v>
      </c>
      <c r="D138" s="25"/>
      <c r="E138" s="25"/>
      <c r="F138" s="25"/>
      <c r="G138" s="25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x14ac:dyDescent="0.25">
      <c r="A139" s="32">
        <v>29</v>
      </c>
      <c r="B139" s="25"/>
      <c r="C139" s="25" t="s">
        <v>65</v>
      </c>
      <c r="D139" s="25"/>
      <c r="E139" s="25"/>
      <c r="F139" s="25"/>
      <c r="G139" s="25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x14ac:dyDescent="0.25">
      <c r="A140" s="32">
        <v>30</v>
      </c>
      <c r="B140" s="25"/>
      <c r="C140" s="25" t="s">
        <v>66</v>
      </c>
      <c r="D140" s="25"/>
      <c r="E140" s="25"/>
      <c r="F140" s="25"/>
      <c r="G140" s="25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x14ac:dyDescent="0.25">
      <c r="A141" s="32">
        <v>31</v>
      </c>
      <c r="B141" s="25"/>
      <c r="C141" s="25" t="s">
        <v>67</v>
      </c>
      <c r="D141" s="25"/>
      <c r="E141" s="25"/>
      <c r="F141" s="25"/>
      <c r="G141" s="25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x14ac:dyDescent="0.25">
      <c r="A142" s="32">
        <v>32</v>
      </c>
      <c r="B142" s="25"/>
      <c r="C142" s="25" t="s">
        <v>68</v>
      </c>
      <c r="D142" s="25"/>
      <c r="E142" s="25"/>
      <c r="F142" s="25"/>
      <c r="G142" s="25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x14ac:dyDescent="0.25">
      <c r="A143" s="37" t="s">
        <v>71</v>
      </c>
      <c r="B143" s="24" t="s">
        <v>72</v>
      </c>
      <c r="C143" s="24"/>
      <c r="D143" s="24"/>
      <c r="E143" s="24"/>
      <c r="F143" s="24"/>
      <c r="G143" s="24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2"/>
      <c r="X143" s="22"/>
      <c r="Y143" s="22"/>
    </row>
    <row r="144" spans="1:25" x14ac:dyDescent="0.25">
      <c r="A144" s="32">
        <v>1</v>
      </c>
      <c r="B144" s="25"/>
      <c r="C144" s="25" t="s">
        <v>73</v>
      </c>
      <c r="D144" s="25"/>
      <c r="E144" s="25"/>
      <c r="F144" s="25"/>
      <c r="G144" s="25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x14ac:dyDescent="0.25">
      <c r="A145" s="32">
        <v>2</v>
      </c>
      <c r="B145" s="25"/>
      <c r="C145" s="25" t="s">
        <v>74</v>
      </c>
      <c r="D145" s="25"/>
      <c r="E145" s="25"/>
      <c r="F145" s="25"/>
      <c r="G145" s="25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x14ac:dyDescent="0.25">
      <c r="A146" s="32">
        <v>3</v>
      </c>
      <c r="B146" s="25"/>
      <c r="C146" s="25" t="s">
        <v>75</v>
      </c>
      <c r="D146" s="25"/>
      <c r="E146" s="25"/>
      <c r="F146" s="25"/>
      <c r="G146" s="25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x14ac:dyDescent="0.25">
      <c r="A147" s="32">
        <v>4</v>
      </c>
      <c r="B147" s="25"/>
      <c r="C147" s="25" t="s">
        <v>76</v>
      </c>
      <c r="D147" s="25"/>
      <c r="E147" s="25"/>
      <c r="F147" s="25"/>
      <c r="G147" s="25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x14ac:dyDescent="0.25">
      <c r="A148" s="32">
        <v>5</v>
      </c>
      <c r="B148" s="25"/>
      <c r="C148" s="25" t="s">
        <v>77</v>
      </c>
      <c r="D148" s="25"/>
      <c r="E148" s="25"/>
      <c r="F148" s="25"/>
      <c r="G148" s="25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x14ac:dyDescent="0.25">
      <c r="A149" s="32">
        <v>6</v>
      </c>
      <c r="B149" s="25"/>
      <c r="C149" s="25" t="s">
        <v>78</v>
      </c>
      <c r="D149" s="25"/>
      <c r="E149" s="25"/>
      <c r="F149" s="25"/>
      <c r="G149" s="25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x14ac:dyDescent="0.25">
      <c r="A150" s="32">
        <v>7</v>
      </c>
      <c r="B150" s="25"/>
      <c r="C150" s="25" t="s">
        <v>79</v>
      </c>
      <c r="D150" s="25"/>
      <c r="E150" s="25"/>
      <c r="F150" s="25"/>
      <c r="G150" s="25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x14ac:dyDescent="0.25">
      <c r="A151" s="32">
        <v>8</v>
      </c>
      <c r="B151" s="25"/>
      <c r="C151" s="25" t="s">
        <v>80</v>
      </c>
      <c r="D151" s="25"/>
      <c r="E151" s="25"/>
      <c r="F151" s="25"/>
      <c r="G151" s="25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x14ac:dyDescent="0.25">
      <c r="A152" s="32">
        <v>9</v>
      </c>
      <c r="B152" s="25"/>
      <c r="C152" s="25" t="s">
        <v>81</v>
      </c>
      <c r="D152" s="25"/>
      <c r="E152" s="25"/>
      <c r="F152" s="25"/>
      <c r="G152" s="25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x14ac:dyDescent="0.25">
      <c r="A153" s="32">
        <v>10</v>
      </c>
      <c r="B153" s="25"/>
      <c r="C153" s="25" t="s">
        <v>82</v>
      </c>
      <c r="D153" s="25"/>
      <c r="E153" s="25"/>
      <c r="F153" s="25"/>
      <c r="G153" s="25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x14ac:dyDescent="0.25">
      <c r="A154" s="32">
        <v>11</v>
      </c>
      <c r="B154" s="25"/>
      <c r="C154" s="25" t="s">
        <v>83</v>
      </c>
      <c r="D154" s="25"/>
      <c r="E154" s="25"/>
      <c r="F154" s="25"/>
      <c r="G154" s="25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x14ac:dyDescent="0.25">
      <c r="A155" s="32">
        <v>12</v>
      </c>
      <c r="B155" s="25"/>
      <c r="C155" s="25" t="s">
        <v>84</v>
      </c>
      <c r="D155" s="25"/>
      <c r="E155" s="25"/>
      <c r="F155" s="25"/>
      <c r="G155" s="25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x14ac:dyDescent="0.25">
      <c r="A156" s="32">
        <v>13</v>
      </c>
      <c r="B156" s="25"/>
      <c r="C156" s="25" t="s">
        <v>85</v>
      </c>
      <c r="D156" s="25"/>
      <c r="E156" s="25"/>
      <c r="F156" s="25"/>
      <c r="G156" s="25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x14ac:dyDescent="0.25">
      <c r="A157" s="32">
        <v>15</v>
      </c>
      <c r="B157" s="25"/>
      <c r="C157" s="25" t="s">
        <v>86</v>
      </c>
      <c r="D157" s="25"/>
      <c r="E157" s="25"/>
      <c r="F157" s="25"/>
      <c r="G157" s="25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x14ac:dyDescent="0.25">
      <c r="A158" s="25"/>
      <c r="B158" s="24" t="s">
        <v>19</v>
      </c>
      <c r="C158" s="25"/>
      <c r="D158" s="25"/>
      <c r="E158" s="25"/>
      <c r="F158" s="25"/>
      <c r="G158" s="25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x14ac:dyDescent="0.25">
      <c r="A159" s="201" t="s">
        <v>189</v>
      </c>
      <c r="B159" s="202"/>
      <c r="C159" s="20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5"/>
    </row>
    <row r="160" spans="1:25" ht="20.25" customHeight="1" x14ac:dyDescent="0.25">
      <c r="A160" s="28" t="s">
        <v>69</v>
      </c>
      <c r="B160" s="29" t="s">
        <v>70</v>
      </c>
      <c r="C160" s="30"/>
      <c r="D160" s="31"/>
      <c r="E160" s="31"/>
      <c r="F160" s="3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2"/>
      <c r="X160" s="22"/>
      <c r="Y160" s="22"/>
    </row>
    <row r="161" spans="1:25" x14ac:dyDescent="0.25">
      <c r="A161" s="32">
        <v>1</v>
      </c>
      <c r="B161" s="25"/>
      <c r="C161" s="25" t="s">
        <v>37</v>
      </c>
      <c r="D161" s="25"/>
      <c r="E161" s="25"/>
      <c r="F161" s="25"/>
      <c r="G161" s="25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x14ac:dyDescent="0.25">
      <c r="A162" s="32">
        <v>2</v>
      </c>
      <c r="B162" s="25"/>
      <c r="C162" s="25" t="s">
        <v>38</v>
      </c>
      <c r="D162" s="25"/>
      <c r="E162" s="25"/>
      <c r="F162" s="25"/>
      <c r="G162" s="25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x14ac:dyDescent="0.25">
      <c r="A163" s="32">
        <v>3</v>
      </c>
      <c r="B163" s="25"/>
      <c r="C163" s="25" t="s">
        <v>39</v>
      </c>
      <c r="D163" s="25"/>
      <c r="E163" s="25"/>
      <c r="F163" s="25"/>
      <c r="G163" s="25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x14ac:dyDescent="0.25">
      <c r="A164" s="32">
        <v>4</v>
      </c>
      <c r="B164" s="25"/>
      <c r="C164" s="25" t="s">
        <v>40</v>
      </c>
      <c r="D164" s="25"/>
      <c r="E164" s="25"/>
      <c r="F164" s="25"/>
      <c r="G164" s="25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x14ac:dyDescent="0.25">
      <c r="A165" s="32">
        <v>5</v>
      </c>
      <c r="B165" s="25"/>
      <c r="C165" s="25" t="s">
        <v>41</v>
      </c>
      <c r="D165" s="25"/>
      <c r="E165" s="25"/>
      <c r="F165" s="25"/>
      <c r="G165" s="25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x14ac:dyDescent="0.25">
      <c r="A166" s="32">
        <v>6</v>
      </c>
      <c r="B166" s="25"/>
      <c r="C166" s="25" t="s">
        <v>42</v>
      </c>
      <c r="D166" s="25"/>
      <c r="E166" s="25"/>
      <c r="F166" s="25"/>
      <c r="G166" s="25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x14ac:dyDescent="0.25">
      <c r="A167" s="32">
        <v>7</v>
      </c>
      <c r="B167" s="25"/>
      <c r="C167" s="25" t="s">
        <v>43</v>
      </c>
      <c r="D167" s="25"/>
      <c r="E167" s="25"/>
      <c r="F167" s="25"/>
      <c r="G167" s="25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x14ac:dyDescent="0.25">
      <c r="A168" s="32">
        <v>8</v>
      </c>
      <c r="B168" s="25"/>
      <c r="C168" s="25" t="s">
        <v>44</v>
      </c>
      <c r="D168" s="25"/>
      <c r="E168" s="25"/>
      <c r="F168" s="25"/>
      <c r="G168" s="25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x14ac:dyDescent="0.25">
      <c r="A169" s="32">
        <v>9</v>
      </c>
      <c r="B169" s="25"/>
      <c r="C169" s="25" t="s">
        <v>45</v>
      </c>
      <c r="D169" s="25"/>
      <c r="E169" s="25"/>
      <c r="F169" s="25"/>
      <c r="G169" s="25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x14ac:dyDescent="0.25">
      <c r="A170" s="32">
        <v>10</v>
      </c>
      <c r="B170" s="25"/>
      <c r="C170" s="25" t="s">
        <v>46</v>
      </c>
      <c r="D170" s="25"/>
      <c r="E170" s="25"/>
      <c r="F170" s="25"/>
      <c r="G170" s="25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x14ac:dyDescent="0.25">
      <c r="A171" s="32">
        <v>11</v>
      </c>
      <c r="B171" s="25"/>
      <c r="C171" s="25" t="s">
        <v>47</v>
      </c>
      <c r="D171" s="25"/>
      <c r="E171" s="25"/>
      <c r="F171" s="25"/>
      <c r="G171" s="25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x14ac:dyDescent="0.25">
      <c r="A172" s="32">
        <v>12</v>
      </c>
      <c r="B172" s="25"/>
      <c r="C172" s="25" t="s">
        <v>48</v>
      </c>
      <c r="D172" s="25"/>
      <c r="E172" s="25"/>
      <c r="F172" s="25"/>
      <c r="G172" s="25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x14ac:dyDescent="0.25">
      <c r="A173" s="32">
        <v>13</v>
      </c>
      <c r="B173" s="25"/>
      <c r="C173" s="25" t="s">
        <v>49</v>
      </c>
      <c r="D173" s="25"/>
      <c r="E173" s="25"/>
      <c r="F173" s="25"/>
      <c r="G173" s="25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x14ac:dyDescent="0.25">
      <c r="A174" s="32">
        <v>14</v>
      </c>
      <c r="B174" s="25"/>
      <c r="C174" s="25" t="s">
        <v>50</v>
      </c>
      <c r="D174" s="25"/>
      <c r="E174" s="25"/>
      <c r="F174" s="25"/>
      <c r="G174" s="25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x14ac:dyDescent="0.25">
      <c r="A175" s="32">
        <v>15</v>
      </c>
      <c r="B175" s="25"/>
      <c r="C175" s="25" t="s">
        <v>51</v>
      </c>
      <c r="D175" s="25"/>
      <c r="E175" s="25"/>
      <c r="F175" s="25">
        <v>0</v>
      </c>
      <c r="G175" s="25"/>
      <c r="H175" s="22"/>
      <c r="I175" s="22">
        <v>0</v>
      </c>
      <c r="J175" s="22"/>
      <c r="K175" s="22"/>
      <c r="L175" s="22">
        <v>0</v>
      </c>
      <c r="M175" s="22"/>
      <c r="N175" s="22"/>
      <c r="O175" s="22">
        <v>0</v>
      </c>
      <c r="P175" s="22"/>
      <c r="Q175" s="22"/>
      <c r="R175" s="22">
        <v>0</v>
      </c>
      <c r="S175" s="22"/>
      <c r="T175" s="22"/>
      <c r="U175" s="22">
        <v>0</v>
      </c>
      <c r="V175" s="22"/>
      <c r="W175" s="22"/>
      <c r="X175" s="22">
        <v>0</v>
      </c>
      <c r="Y175" s="22"/>
    </row>
    <row r="176" spans="1:25" x14ac:dyDescent="0.25">
      <c r="A176" s="32">
        <v>16</v>
      </c>
      <c r="B176" s="25"/>
      <c r="C176" s="25" t="s">
        <v>52</v>
      </c>
      <c r="D176" s="25"/>
      <c r="E176" s="25"/>
      <c r="F176" s="25"/>
      <c r="G176" s="25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x14ac:dyDescent="0.25">
      <c r="A177" s="32">
        <v>17</v>
      </c>
      <c r="B177" s="25"/>
      <c r="C177" s="25" t="s">
        <v>53</v>
      </c>
      <c r="D177" s="25"/>
      <c r="E177" s="25"/>
      <c r="F177" s="25"/>
      <c r="G177" s="25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x14ac:dyDescent="0.25">
      <c r="A178" s="32">
        <v>18</v>
      </c>
      <c r="B178" s="25"/>
      <c r="C178" s="25" t="s">
        <v>54</v>
      </c>
      <c r="D178" s="25"/>
      <c r="E178" s="25"/>
      <c r="F178" s="25"/>
      <c r="G178" s="25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x14ac:dyDescent="0.25">
      <c r="A179" s="32">
        <v>19</v>
      </c>
      <c r="B179" s="25"/>
      <c r="C179" s="25" t="s">
        <v>55</v>
      </c>
      <c r="D179" s="25"/>
      <c r="E179" s="25"/>
      <c r="F179" s="25"/>
      <c r="G179" s="25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x14ac:dyDescent="0.25">
      <c r="A180" s="32">
        <v>20</v>
      </c>
      <c r="B180" s="25"/>
      <c r="C180" s="25" t="s">
        <v>56</v>
      </c>
      <c r="D180" s="25"/>
      <c r="E180" s="25"/>
      <c r="F180" s="25"/>
      <c r="G180" s="25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x14ac:dyDescent="0.25">
      <c r="A181" s="32">
        <v>21</v>
      </c>
      <c r="B181" s="25"/>
      <c r="C181" s="25" t="s">
        <v>57</v>
      </c>
      <c r="D181" s="25"/>
      <c r="E181" s="25"/>
      <c r="F181" s="25"/>
      <c r="G181" s="25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x14ac:dyDescent="0.25">
      <c r="A182" s="32">
        <v>22</v>
      </c>
      <c r="B182" s="25"/>
      <c r="C182" s="25" t="s">
        <v>58</v>
      </c>
      <c r="D182" s="25"/>
      <c r="E182" s="25"/>
      <c r="F182" s="25"/>
      <c r="G182" s="25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x14ac:dyDescent="0.25">
      <c r="A183" s="32">
        <v>23</v>
      </c>
      <c r="B183" s="25"/>
      <c r="C183" s="25" t="s">
        <v>59</v>
      </c>
      <c r="D183" s="25"/>
      <c r="E183" s="25"/>
      <c r="F183" s="25"/>
      <c r="G183" s="25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x14ac:dyDescent="0.25">
      <c r="A184" s="32">
        <v>24</v>
      </c>
      <c r="B184" s="25"/>
      <c r="C184" s="25" t="s">
        <v>60</v>
      </c>
      <c r="D184" s="25"/>
      <c r="E184" s="25"/>
      <c r="F184" s="25"/>
      <c r="G184" s="25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x14ac:dyDescent="0.25">
      <c r="A185" s="32">
        <v>25</v>
      </c>
      <c r="B185" s="25"/>
      <c r="C185" s="25" t="s">
        <v>61</v>
      </c>
      <c r="D185" s="25"/>
      <c r="E185" s="25"/>
      <c r="F185" s="25"/>
      <c r="G185" s="25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x14ac:dyDescent="0.25">
      <c r="A186" s="32">
        <v>26</v>
      </c>
      <c r="B186" s="25"/>
      <c r="C186" s="25" t="s">
        <v>62</v>
      </c>
      <c r="D186" s="25"/>
      <c r="E186" s="25"/>
      <c r="F186" s="25"/>
      <c r="G186" s="25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x14ac:dyDescent="0.25">
      <c r="A187" s="32">
        <v>27</v>
      </c>
      <c r="B187" s="25"/>
      <c r="C187" s="25" t="s">
        <v>63</v>
      </c>
      <c r="D187" s="25"/>
      <c r="E187" s="25"/>
      <c r="F187" s="25"/>
      <c r="G187" s="25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x14ac:dyDescent="0.25">
      <c r="A188" s="32">
        <v>28</v>
      </c>
      <c r="B188" s="25"/>
      <c r="C188" s="25" t="s">
        <v>64</v>
      </c>
      <c r="D188" s="25"/>
      <c r="E188" s="25"/>
      <c r="F188" s="25"/>
      <c r="G188" s="25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x14ac:dyDescent="0.25">
      <c r="A189" s="32">
        <v>29</v>
      </c>
      <c r="B189" s="25"/>
      <c r="C189" s="25" t="s">
        <v>65</v>
      </c>
      <c r="D189" s="25"/>
      <c r="E189" s="25"/>
      <c r="F189" s="25"/>
      <c r="G189" s="25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x14ac:dyDescent="0.25">
      <c r="A190" s="32">
        <v>30</v>
      </c>
      <c r="B190" s="25"/>
      <c r="C190" s="25" t="s">
        <v>66</v>
      </c>
      <c r="D190" s="25"/>
      <c r="E190" s="25"/>
      <c r="F190" s="25"/>
      <c r="G190" s="25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s="26" customFormat="1" x14ac:dyDescent="0.25">
      <c r="A191" s="32">
        <v>31</v>
      </c>
      <c r="B191" s="25"/>
      <c r="C191" s="25" t="s">
        <v>67</v>
      </c>
      <c r="D191" s="25"/>
      <c r="E191" s="25"/>
      <c r="F191" s="25"/>
      <c r="G191" s="25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x14ac:dyDescent="0.25">
      <c r="A192" s="32">
        <v>32</v>
      </c>
      <c r="B192" s="25"/>
      <c r="C192" s="25" t="s">
        <v>68</v>
      </c>
      <c r="D192" s="25"/>
      <c r="E192" s="25"/>
      <c r="F192" s="25"/>
      <c r="G192" s="25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x14ac:dyDescent="0.25">
      <c r="A193" s="37" t="s">
        <v>71</v>
      </c>
      <c r="B193" s="24" t="s">
        <v>72</v>
      </c>
      <c r="C193" s="24"/>
      <c r="D193" s="24"/>
      <c r="E193" s="24"/>
      <c r="F193" s="24"/>
      <c r="G193" s="24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2"/>
      <c r="X193" s="22"/>
      <c r="Y193" s="22"/>
    </row>
    <row r="194" spans="1:25" x14ac:dyDescent="0.25">
      <c r="A194" s="32">
        <v>1</v>
      </c>
      <c r="B194" s="25"/>
      <c r="C194" s="25" t="s">
        <v>73</v>
      </c>
      <c r="D194" s="25"/>
      <c r="E194" s="25"/>
      <c r="F194" s="25"/>
      <c r="G194" s="25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x14ac:dyDescent="0.25">
      <c r="A195" s="32">
        <v>2</v>
      </c>
      <c r="B195" s="25"/>
      <c r="C195" s="25" t="s">
        <v>74</v>
      </c>
      <c r="D195" s="25"/>
      <c r="E195" s="25"/>
      <c r="F195" s="25"/>
      <c r="G195" s="25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x14ac:dyDescent="0.25">
      <c r="A196" s="32">
        <v>3</v>
      </c>
      <c r="B196" s="25"/>
      <c r="C196" s="25" t="s">
        <v>75</v>
      </c>
      <c r="D196" s="25"/>
      <c r="E196" s="25"/>
      <c r="F196" s="25"/>
      <c r="G196" s="25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x14ac:dyDescent="0.25">
      <c r="A197" s="32">
        <v>4</v>
      </c>
      <c r="B197" s="25"/>
      <c r="C197" s="25" t="s">
        <v>76</v>
      </c>
      <c r="D197" s="25"/>
      <c r="E197" s="25"/>
      <c r="F197" s="25"/>
      <c r="G197" s="25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x14ac:dyDescent="0.25">
      <c r="A198" s="32">
        <v>5</v>
      </c>
      <c r="B198" s="25"/>
      <c r="C198" s="25" t="s">
        <v>77</v>
      </c>
      <c r="D198" s="25"/>
      <c r="E198" s="25"/>
      <c r="F198" s="25"/>
      <c r="G198" s="25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x14ac:dyDescent="0.25">
      <c r="A199" s="32">
        <v>6</v>
      </c>
      <c r="B199" s="25"/>
      <c r="C199" s="25" t="s">
        <v>78</v>
      </c>
      <c r="D199" s="25"/>
      <c r="E199" s="25"/>
      <c r="F199" s="25"/>
      <c r="G199" s="25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x14ac:dyDescent="0.25">
      <c r="A200" s="32">
        <v>7</v>
      </c>
      <c r="B200" s="25"/>
      <c r="C200" s="25" t="s">
        <v>79</v>
      </c>
      <c r="D200" s="25"/>
      <c r="E200" s="25"/>
      <c r="F200" s="25"/>
      <c r="G200" s="25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x14ac:dyDescent="0.25">
      <c r="A201" s="32">
        <v>8</v>
      </c>
      <c r="B201" s="25"/>
      <c r="C201" s="25" t="s">
        <v>80</v>
      </c>
      <c r="D201" s="25"/>
      <c r="E201" s="25"/>
      <c r="F201" s="25"/>
      <c r="G201" s="25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x14ac:dyDescent="0.25">
      <c r="A202" s="32">
        <v>9</v>
      </c>
      <c r="B202" s="25"/>
      <c r="C202" s="25" t="s">
        <v>81</v>
      </c>
      <c r="D202" s="25"/>
      <c r="E202" s="25"/>
      <c r="F202" s="25"/>
      <c r="G202" s="25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x14ac:dyDescent="0.25">
      <c r="A203" s="32">
        <v>10</v>
      </c>
      <c r="B203" s="25"/>
      <c r="C203" s="25" t="s">
        <v>82</v>
      </c>
      <c r="D203" s="25"/>
      <c r="E203" s="25"/>
      <c r="F203" s="25"/>
      <c r="G203" s="25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x14ac:dyDescent="0.25">
      <c r="A204" s="32">
        <v>11</v>
      </c>
      <c r="B204" s="25"/>
      <c r="C204" s="25" t="s">
        <v>83</v>
      </c>
      <c r="D204" s="25"/>
      <c r="E204" s="25"/>
      <c r="F204" s="25"/>
      <c r="G204" s="25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x14ac:dyDescent="0.25">
      <c r="A205" s="32">
        <v>12</v>
      </c>
      <c r="B205" s="25"/>
      <c r="C205" s="25" t="s">
        <v>84</v>
      </c>
      <c r="D205" s="25"/>
      <c r="E205" s="25"/>
      <c r="F205" s="25"/>
      <c r="G205" s="25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x14ac:dyDescent="0.25">
      <c r="A206" s="32">
        <v>13</v>
      </c>
      <c r="B206" s="25"/>
      <c r="C206" s="25" t="s">
        <v>85</v>
      </c>
      <c r="D206" s="25"/>
      <c r="E206" s="25"/>
      <c r="F206" s="25"/>
      <c r="G206" s="25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x14ac:dyDescent="0.25">
      <c r="A207" s="32">
        <v>15</v>
      </c>
      <c r="B207" s="25"/>
      <c r="C207" s="25" t="s">
        <v>86</v>
      </c>
      <c r="D207" s="25"/>
      <c r="E207" s="25"/>
      <c r="F207" s="25"/>
      <c r="G207" s="25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5">
      <c r="A208" s="25"/>
      <c r="B208" s="24" t="s">
        <v>19</v>
      </c>
      <c r="C208" s="25"/>
      <c r="D208" s="25"/>
      <c r="E208" s="25"/>
      <c r="F208" s="25"/>
      <c r="G208" s="25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5">
      <c r="A209" s="201" t="s">
        <v>192</v>
      </c>
      <c r="B209" s="202"/>
      <c r="C209" s="20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5"/>
    </row>
    <row r="210" spans="1:25" ht="20.25" customHeight="1" x14ac:dyDescent="0.25">
      <c r="A210" s="28" t="s">
        <v>69</v>
      </c>
      <c r="B210" s="29" t="s">
        <v>70</v>
      </c>
      <c r="C210" s="30"/>
      <c r="D210" s="31"/>
      <c r="E210" s="31"/>
      <c r="F210" s="3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2"/>
      <c r="X210" s="22"/>
      <c r="Y210" s="22"/>
    </row>
    <row r="211" spans="1:25" x14ac:dyDescent="0.25">
      <c r="A211" s="32">
        <v>1</v>
      </c>
      <c r="B211" s="25"/>
      <c r="C211" s="25" t="s">
        <v>37</v>
      </c>
      <c r="D211" s="25"/>
      <c r="E211" s="25"/>
      <c r="F211" s="25"/>
      <c r="G211" s="25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x14ac:dyDescent="0.25">
      <c r="A212" s="32">
        <v>2</v>
      </c>
      <c r="B212" s="25"/>
      <c r="C212" s="25" t="s">
        <v>38</v>
      </c>
      <c r="D212" s="25"/>
      <c r="E212" s="25"/>
      <c r="F212" s="25"/>
      <c r="G212" s="25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x14ac:dyDescent="0.25">
      <c r="A213" s="32">
        <v>3</v>
      </c>
      <c r="B213" s="25"/>
      <c r="C213" s="25" t="s">
        <v>39</v>
      </c>
      <c r="D213" s="25"/>
      <c r="E213" s="25"/>
      <c r="F213" s="25"/>
      <c r="G213" s="25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x14ac:dyDescent="0.25">
      <c r="A214" s="32">
        <v>4</v>
      </c>
      <c r="B214" s="25"/>
      <c r="C214" s="25" t="s">
        <v>40</v>
      </c>
      <c r="D214" s="25"/>
      <c r="E214" s="25"/>
      <c r="F214" s="25"/>
      <c r="G214" s="25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x14ac:dyDescent="0.25">
      <c r="A215" s="32">
        <v>5</v>
      </c>
      <c r="B215" s="25"/>
      <c r="C215" s="25" t="s">
        <v>41</v>
      </c>
      <c r="D215" s="25"/>
      <c r="E215" s="25"/>
      <c r="F215" s="25"/>
      <c r="G215" s="25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x14ac:dyDescent="0.25">
      <c r="A216" s="32">
        <v>6</v>
      </c>
      <c r="B216" s="25"/>
      <c r="C216" s="25" t="s">
        <v>42</v>
      </c>
      <c r="D216" s="25"/>
      <c r="E216" s="25"/>
      <c r="F216" s="25"/>
      <c r="G216" s="25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x14ac:dyDescent="0.25">
      <c r="A217" s="32">
        <v>7</v>
      </c>
      <c r="B217" s="25"/>
      <c r="C217" s="25" t="s">
        <v>43</v>
      </c>
      <c r="D217" s="25"/>
      <c r="E217" s="25"/>
      <c r="F217" s="25"/>
      <c r="G217" s="25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x14ac:dyDescent="0.25">
      <c r="A218" s="32">
        <v>8</v>
      </c>
      <c r="B218" s="25"/>
      <c r="C218" s="25" t="s">
        <v>44</v>
      </c>
      <c r="D218" s="25"/>
      <c r="E218" s="25"/>
      <c r="F218" s="25"/>
      <c r="G218" s="25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x14ac:dyDescent="0.25">
      <c r="A219" s="32">
        <v>9</v>
      </c>
      <c r="B219" s="25"/>
      <c r="C219" s="25" t="s">
        <v>45</v>
      </c>
      <c r="D219" s="25"/>
      <c r="E219" s="25"/>
      <c r="F219" s="25"/>
      <c r="G219" s="25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x14ac:dyDescent="0.25">
      <c r="A220" s="32">
        <v>10</v>
      </c>
      <c r="B220" s="25"/>
      <c r="C220" s="25" t="s">
        <v>46</v>
      </c>
      <c r="D220" s="25"/>
      <c r="E220" s="25"/>
      <c r="F220" s="25"/>
      <c r="G220" s="25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x14ac:dyDescent="0.25">
      <c r="A221" s="32">
        <v>11</v>
      </c>
      <c r="B221" s="25"/>
      <c r="C221" s="25" t="s">
        <v>47</v>
      </c>
      <c r="D221" s="25"/>
      <c r="E221" s="25"/>
      <c r="F221" s="25"/>
      <c r="G221" s="25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x14ac:dyDescent="0.25">
      <c r="A222" s="32">
        <v>12</v>
      </c>
      <c r="B222" s="25"/>
      <c r="C222" s="25" t="s">
        <v>48</v>
      </c>
      <c r="D222" s="25"/>
      <c r="E222" s="25"/>
      <c r="F222" s="25"/>
      <c r="G222" s="25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x14ac:dyDescent="0.25">
      <c r="A223" s="32">
        <v>13</v>
      </c>
      <c r="B223" s="25"/>
      <c r="C223" s="25" t="s">
        <v>49</v>
      </c>
      <c r="D223" s="25"/>
      <c r="E223" s="25"/>
      <c r="F223" s="25"/>
      <c r="G223" s="25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x14ac:dyDescent="0.25">
      <c r="A224" s="32">
        <v>14</v>
      </c>
      <c r="B224" s="25"/>
      <c r="C224" s="25" t="s">
        <v>50</v>
      </c>
      <c r="D224" s="25"/>
      <c r="E224" s="25"/>
      <c r="F224" s="25"/>
      <c r="G224" s="25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x14ac:dyDescent="0.25">
      <c r="A225" s="32">
        <v>12</v>
      </c>
      <c r="B225" s="138" t="s">
        <v>191</v>
      </c>
      <c r="C225" s="25" t="s">
        <v>51</v>
      </c>
      <c r="D225" s="25"/>
      <c r="E225" s="25"/>
      <c r="F225" s="25">
        <v>0</v>
      </c>
      <c r="G225" s="25"/>
      <c r="H225" s="22"/>
      <c r="I225" s="22">
        <v>1</v>
      </c>
      <c r="J225" s="22"/>
      <c r="K225" s="22"/>
      <c r="L225" s="22">
        <v>4</v>
      </c>
      <c r="M225" s="22"/>
      <c r="N225" s="22"/>
      <c r="O225" s="22">
        <v>0</v>
      </c>
      <c r="P225" s="22"/>
      <c r="Q225" s="22"/>
      <c r="R225" s="22">
        <v>0</v>
      </c>
      <c r="S225" s="22"/>
      <c r="T225" s="22"/>
      <c r="U225" s="22">
        <v>0</v>
      </c>
      <c r="V225" s="22"/>
      <c r="W225" s="22"/>
      <c r="X225" s="22">
        <v>0</v>
      </c>
      <c r="Y225" s="22"/>
    </row>
    <row r="226" spans="1:25" x14ac:dyDescent="0.25">
      <c r="A226" s="32">
        <v>16</v>
      </c>
      <c r="B226" s="25"/>
      <c r="C226" s="25" t="s">
        <v>52</v>
      </c>
      <c r="D226" s="25"/>
      <c r="E226" s="25"/>
      <c r="F226" s="25"/>
      <c r="G226" s="25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x14ac:dyDescent="0.25">
      <c r="A227" s="32">
        <v>17</v>
      </c>
      <c r="B227" s="25"/>
      <c r="C227" s="25" t="s">
        <v>53</v>
      </c>
      <c r="D227" s="25"/>
      <c r="E227" s="25"/>
      <c r="F227" s="25"/>
      <c r="G227" s="25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x14ac:dyDescent="0.25">
      <c r="A228" s="32">
        <v>18</v>
      </c>
      <c r="B228" s="25"/>
      <c r="C228" s="25" t="s">
        <v>54</v>
      </c>
      <c r="D228" s="25"/>
      <c r="E228" s="25"/>
      <c r="F228" s="25"/>
      <c r="G228" s="25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x14ac:dyDescent="0.25">
      <c r="A229" s="32">
        <v>19</v>
      </c>
      <c r="B229" s="25"/>
      <c r="C229" s="25" t="s">
        <v>55</v>
      </c>
      <c r="D229" s="25"/>
      <c r="E229" s="25"/>
      <c r="F229" s="25"/>
      <c r="G229" s="25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x14ac:dyDescent="0.25">
      <c r="A230" s="32">
        <v>20</v>
      </c>
      <c r="B230" s="25"/>
      <c r="C230" s="25" t="s">
        <v>56</v>
      </c>
      <c r="D230" s="25"/>
      <c r="E230" s="25"/>
      <c r="F230" s="25"/>
      <c r="G230" s="25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x14ac:dyDescent="0.25">
      <c r="A231" s="32">
        <v>21</v>
      </c>
      <c r="B231" s="25"/>
      <c r="C231" s="25" t="s">
        <v>57</v>
      </c>
      <c r="D231" s="25"/>
      <c r="E231" s="25"/>
      <c r="F231" s="25"/>
      <c r="G231" s="25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x14ac:dyDescent="0.25">
      <c r="A232" s="32">
        <v>22</v>
      </c>
      <c r="B232" s="25"/>
      <c r="C232" s="25" t="s">
        <v>58</v>
      </c>
      <c r="D232" s="25"/>
      <c r="E232" s="25"/>
      <c r="F232" s="25"/>
      <c r="G232" s="25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x14ac:dyDescent="0.25">
      <c r="A233" s="32">
        <v>23</v>
      </c>
      <c r="B233" s="25"/>
      <c r="C233" s="25" t="s">
        <v>59</v>
      </c>
      <c r="D233" s="25"/>
      <c r="E233" s="25"/>
      <c r="F233" s="25"/>
      <c r="G233" s="25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x14ac:dyDescent="0.25">
      <c r="A234" s="32">
        <v>24</v>
      </c>
      <c r="B234" s="25"/>
      <c r="C234" s="25" t="s">
        <v>60</v>
      </c>
      <c r="D234" s="25"/>
      <c r="E234" s="25"/>
      <c r="F234" s="25"/>
      <c r="G234" s="25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x14ac:dyDescent="0.25">
      <c r="A235" s="32">
        <v>25</v>
      </c>
      <c r="B235" s="25"/>
      <c r="C235" s="25" t="s">
        <v>61</v>
      </c>
      <c r="D235" s="25"/>
      <c r="E235" s="25"/>
      <c r="F235" s="25"/>
      <c r="G235" s="25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x14ac:dyDescent="0.25">
      <c r="A236" s="32">
        <v>26</v>
      </c>
      <c r="B236" s="25"/>
      <c r="C236" s="25" t="s">
        <v>62</v>
      </c>
      <c r="D236" s="25"/>
      <c r="E236" s="25"/>
      <c r="F236" s="25"/>
      <c r="G236" s="25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x14ac:dyDescent="0.25">
      <c r="A237" s="32">
        <v>27</v>
      </c>
      <c r="B237" s="25"/>
      <c r="C237" s="25" t="s">
        <v>63</v>
      </c>
      <c r="D237" s="25"/>
      <c r="E237" s="25"/>
      <c r="F237" s="25"/>
      <c r="G237" s="25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x14ac:dyDescent="0.25">
      <c r="A238" s="32">
        <v>28</v>
      </c>
      <c r="B238" s="25"/>
      <c r="C238" s="25" t="s">
        <v>64</v>
      </c>
      <c r="D238" s="25"/>
      <c r="E238" s="25"/>
      <c r="F238" s="25"/>
      <c r="G238" s="25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x14ac:dyDescent="0.25">
      <c r="A239" s="32">
        <v>29</v>
      </c>
      <c r="B239" s="25"/>
      <c r="C239" s="25" t="s">
        <v>65</v>
      </c>
      <c r="D239" s="25"/>
      <c r="E239" s="25"/>
      <c r="F239" s="25"/>
      <c r="G239" s="25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x14ac:dyDescent="0.25">
      <c r="A240" s="32">
        <v>30</v>
      </c>
      <c r="B240" s="25"/>
      <c r="C240" s="25" t="s">
        <v>66</v>
      </c>
      <c r="D240" s="25"/>
      <c r="E240" s="25"/>
      <c r="F240" s="25"/>
      <c r="G240" s="25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s="26" customFormat="1" x14ac:dyDescent="0.25">
      <c r="A241" s="32">
        <v>31</v>
      </c>
      <c r="B241" s="25"/>
      <c r="C241" s="25" t="s">
        <v>67</v>
      </c>
      <c r="D241" s="25"/>
      <c r="E241" s="25"/>
      <c r="F241" s="25"/>
      <c r="G241" s="25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5">
      <c r="A242" s="32">
        <v>32</v>
      </c>
      <c r="B242" s="25"/>
      <c r="C242" s="25" t="s">
        <v>68</v>
      </c>
      <c r="D242" s="25"/>
      <c r="E242" s="25"/>
      <c r="F242" s="25"/>
      <c r="G242" s="25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5">
      <c r="A243" s="37" t="s">
        <v>71</v>
      </c>
      <c r="B243" s="24" t="s">
        <v>72</v>
      </c>
      <c r="C243" s="24"/>
      <c r="D243" s="24"/>
      <c r="E243" s="24"/>
      <c r="F243" s="24"/>
      <c r="G243" s="24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2"/>
      <c r="X243" s="22"/>
      <c r="Y243" s="22"/>
    </row>
    <row r="244" spans="1:25" x14ac:dyDescent="0.25">
      <c r="A244" s="32">
        <v>1</v>
      </c>
      <c r="B244" s="25"/>
      <c r="C244" s="25" t="s">
        <v>73</v>
      </c>
      <c r="D244" s="25"/>
      <c r="E244" s="25"/>
      <c r="F244" s="25"/>
      <c r="G244" s="25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x14ac:dyDescent="0.25">
      <c r="A245" s="32">
        <v>2</v>
      </c>
      <c r="B245" s="25"/>
      <c r="C245" s="25" t="s">
        <v>74</v>
      </c>
      <c r="D245" s="25"/>
      <c r="E245" s="25"/>
      <c r="F245" s="25"/>
      <c r="G245" s="25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x14ac:dyDescent="0.25">
      <c r="A246" s="32">
        <v>3</v>
      </c>
      <c r="B246" s="25"/>
      <c r="C246" s="25" t="s">
        <v>75</v>
      </c>
      <c r="D246" s="25"/>
      <c r="E246" s="25"/>
      <c r="F246" s="25"/>
      <c r="G246" s="25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x14ac:dyDescent="0.25">
      <c r="A247" s="32">
        <v>4</v>
      </c>
      <c r="B247" s="25"/>
      <c r="C247" s="25" t="s">
        <v>76</v>
      </c>
      <c r="D247" s="25"/>
      <c r="E247" s="25"/>
      <c r="F247" s="25"/>
      <c r="G247" s="25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x14ac:dyDescent="0.25">
      <c r="A248" s="32">
        <v>5</v>
      </c>
      <c r="B248" s="25"/>
      <c r="C248" s="25" t="s">
        <v>77</v>
      </c>
      <c r="D248" s="25"/>
      <c r="E248" s="25"/>
      <c r="F248" s="25"/>
      <c r="G248" s="25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x14ac:dyDescent="0.25">
      <c r="A249" s="32">
        <v>6</v>
      </c>
      <c r="B249" s="25"/>
      <c r="C249" s="25" t="s">
        <v>78</v>
      </c>
      <c r="D249" s="25"/>
      <c r="E249" s="25"/>
      <c r="F249" s="25"/>
      <c r="G249" s="25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x14ac:dyDescent="0.25">
      <c r="A250" s="32">
        <v>7</v>
      </c>
      <c r="B250" s="25"/>
      <c r="C250" s="25" t="s">
        <v>79</v>
      </c>
      <c r="D250" s="25"/>
      <c r="E250" s="25"/>
      <c r="F250" s="25"/>
      <c r="G250" s="25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x14ac:dyDescent="0.25">
      <c r="A251" s="32">
        <v>8</v>
      </c>
      <c r="B251" s="25"/>
      <c r="C251" s="25" t="s">
        <v>80</v>
      </c>
      <c r="D251" s="25"/>
      <c r="E251" s="25"/>
      <c r="F251" s="25"/>
      <c r="G251" s="25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x14ac:dyDescent="0.25">
      <c r="A252" s="32">
        <v>9</v>
      </c>
      <c r="B252" s="25"/>
      <c r="C252" s="25" t="s">
        <v>81</v>
      </c>
      <c r="D252" s="25"/>
      <c r="E252" s="25"/>
      <c r="F252" s="25"/>
      <c r="G252" s="25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x14ac:dyDescent="0.25">
      <c r="A253" s="32">
        <v>10</v>
      </c>
      <c r="B253" s="25"/>
      <c r="C253" s="25" t="s">
        <v>82</v>
      </c>
      <c r="D253" s="25"/>
      <c r="E253" s="25"/>
      <c r="F253" s="25"/>
      <c r="G253" s="25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x14ac:dyDescent="0.25">
      <c r="A254" s="32">
        <v>11</v>
      </c>
      <c r="B254" s="25"/>
      <c r="C254" s="25" t="s">
        <v>83</v>
      </c>
      <c r="D254" s="25"/>
      <c r="E254" s="25"/>
      <c r="F254" s="25"/>
      <c r="G254" s="25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x14ac:dyDescent="0.25">
      <c r="A255" s="32">
        <v>12</v>
      </c>
      <c r="B255" s="25"/>
      <c r="C255" s="25" t="s">
        <v>84</v>
      </c>
      <c r="D255" s="25"/>
      <c r="E255" s="25"/>
      <c r="F255" s="25"/>
      <c r="G255" s="25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x14ac:dyDescent="0.25">
      <c r="A256" s="32">
        <v>13</v>
      </c>
      <c r="B256" s="25"/>
      <c r="C256" s="25" t="s">
        <v>85</v>
      </c>
      <c r="D256" s="25"/>
      <c r="E256" s="25"/>
      <c r="F256" s="25"/>
      <c r="G256" s="25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x14ac:dyDescent="0.25">
      <c r="A257" s="32">
        <v>15</v>
      </c>
      <c r="B257" s="25"/>
      <c r="C257" s="25" t="s">
        <v>86</v>
      </c>
      <c r="D257" s="25"/>
      <c r="E257" s="25"/>
      <c r="F257" s="25"/>
      <c r="G257" s="25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x14ac:dyDescent="0.25">
      <c r="A258" s="25"/>
      <c r="B258" s="24" t="s">
        <v>19</v>
      </c>
      <c r="C258" s="25"/>
      <c r="D258" s="22">
        <f t="shared" ref="D258:H258" si="10">D225</f>
        <v>0</v>
      </c>
      <c r="E258" s="22">
        <f t="shared" si="10"/>
        <v>0</v>
      </c>
      <c r="F258" s="22">
        <f t="shared" si="10"/>
        <v>0</v>
      </c>
      <c r="G258" s="22">
        <f t="shared" si="10"/>
        <v>0</v>
      </c>
      <c r="H258" s="22">
        <f t="shared" si="10"/>
        <v>0</v>
      </c>
      <c r="I258" s="22">
        <f>I225</f>
        <v>1</v>
      </c>
      <c r="J258" s="22">
        <f t="shared" ref="J258:X258" si="11">J225</f>
        <v>0</v>
      </c>
      <c r="K258" s="22">
        <f t="shared" si="11"/>
        <v>0</v>
      </c>
      <c r="L258" s="22">
        <f t="shared" si="11"/>
        <v>4</v>
      </c>
      <c r="M258" s="22">
        <f t="shared" si="11"/>
        <v>0</v>
      </c>
      <c r="N258" s="22">
        <f t="shared" si="11"/>
        <v>0</v>
      </c>
      <c r="O258" s="22">
        <f t="shared" si="11"/>
        <v>0</v>
      </c>
      <c r="P258" s="22">
        <f t="shared" si="11"/>
        <v>0</v>
      </c>
      <c r="Q258" s="22">
        <f t="shared" si="11"/>
        <v>0</v>
      </c>
      <c r="R258" s="22">
        <f t="shared" si="11"/>
        <v>0</v>
      </c>
      <c r="S258" s="22">
        <f t="shared" si="11"/>
        <v>0</v>
      </c>
      <c r="T258" s="22">
        <f t="shared" si="11"/>
        <v>0</v>
      </c>
      <c r="U258" s="22">
        <f t="shared" si="11"/>
        <v>0</v>
      </c>
      <c r="V258" s="22">
        <f t="shared" si="11"/>
        <v>0</v>
      </c>
      <c r="W258" s="22">
        <f t="shared" si="11"/>
        <v>0</v>
      </c>
      <c r="X258" s="22">
        <f t="shared" si="11"/>
        <v>0</v>
      </c>
      <c r="Y258" s="22"/>
    </row>
    <row r="259" spans="1:25" x14ac:dyDescent="0.25">
      <c r="A259" s="201" t="s">
        <v>196</v>
      </c>
      <c r="B259" s="202"/>
      <c r="C259" s="20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5"/>
    </row>
    <row r="260" spans="1:25" ht="20.25" customHeight="1" x14ac:dyDescent="0.25">
      <c r="A260" s="28" t="s">
        <v>69</v>
      </c>
      <c r="B260" s="29" t="s">
        <v>70</v>
      </c>
      <c r="C260" s="30"/>
      <c r="D260" s="31"/>
      <c r="E260" s="31"/>
      <c r="F260" s="3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2"/>
      <c r="X260" s="22"/>
      <c r="Y260" s="22"/>
    </row>
    <row r="261" spans="1:25" x14ac:dyDescent="0.25">
      <c r="A261" s="32">
        <v>1</v>
      </c>
      <c r="B261" s="25"/>
      <c r="C261" s="25" t="s">
        <v>37</v>
      </c>
      <c r="D261" s="25"/>
      <c r="E261" s="25"/>
      <c r="F261" s="25"/>
      <c r="G261" s="25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x14ac:dyDescent="0.25">
      <c r="A262" s="32">
        <v>2</v>
      </c>
      <c r="B262" s="25"/>
      <c r="C262" s="25" t="s">
        <v>38</v>
      </c>
      <c r="D262" s="25"/>
      <c r="E262" s="25"/>
      <c r="F262" s="25"/>
      <c r="G262" s="25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x14ac:dyDescent="0.25">
      <c r="A263" s="32">
        <v>3</v>
      </c>
      <c r="B263" s="25"/>
      <c r="C263" s="25" t="s">
        <v>39</v>
      </c>
      <c r="D263" s="25"/>
      <c r="E263" s="25"/>
      <c r="F263" s="25"/>
      <c r="G263" s="25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x14ac:dyDescent="0.25">
      <c r="A264" s="32">
        <v>4</v>
      </c>
      <c r="B264" s="25"/>
      <c r="C264" s="25" t="s">
        <v>40</v>
      </c>
      <c r="D264" s="25"/>
      <c r="E264" s="25"/>
      <c r="F264" s="25"/>
      <c r="G264" s="25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x14ac:dyDescent="0.25">
      <c r="A265" s="32">
        <v>5</v>
      </c>
      <c r="B265" s="25"/>
      <c r="C265" s="25" t="s">
        <v>41</v>
      </c>
      <c r="D265" s="25"/>
      <c r="E265" s="25"/>
      <c r="F265" s="25"/>
      <c r="G265" s="25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x14ac:dyDescent="0.25">
      <c r="A266" s="32">
        <v>6</v>
      </c>
      <c r="B266" s="25"/>
      <c r="C266" s="25" t="s">
        <v>42</v>
      </c>
      <c r="D266" s="25"/>
      <c r="E266" s="25"/>
      <c r="F266" s="25"/>
      <c r="G266" s="25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x14ac:dyDescent="0.25">
      <c r="A267" s="32">
        <v>7</v>
      </c>
      <c r="B267" s="25"/>
      <c r="C267" s="25" t="s">
        <v>43</v>
      </c>
      <c r="D267" s="25"/>
      <c r="E267" s="25"/>
      <c r="F267" s="25"/>
      <c r="G267" s="25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x14ac:dyDescent="0.25">
      <c r="A268" s="32">
        <v>8</v>
      </c>
      <c r="B268" s="25"/>
      <c r="C268" s="25" t="s">
        <v>44</v>
      </c>
      <c r="D268" s="25"/>
      <c r="E268" s="25"/>
      <c r="F268" s="25"/>
      <c r="G268" s="25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x14ac:dyDescent="0.25">
      <c r="A269" s="32">
        <v>9</v>
      </c>
      <c r="B269" s="25"/>
      <c r="C269" s="25" t="s">
        <v>45</v>
      </c>
      <c r="D269" s="25"/>
      <c r="E269" s="25"/>
      <c r="F269" s="25"/>
      <c r="G269" s="25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s="36" customFormat="1" x14ac:dyDescent="0.25">
      <c r="A270" s="33">
        <v>10</v>
      </c>
      <c r="B270" s="34"/>
      <c r="C270" s="34" t="s">
        <v>46</v>
      </c>
      <c r="D270" s="34"/>
      <c r="E270" s="34"/>
      <c r="F270" s="34"/>
      <c r="G270" s="34"/>
      <c r="H270" s="35"/>
      <c r="I270" s="35">
        <v>1</v>
      </c>
      <c r="J270" s="35"/>
      <c r="K270" s="35"/>
      <c r="L270" s="35">
        <v>1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32">
        <v>11</v>
      </c>
      <c r="B271" s="25"/>
      <c r="C271" s="25" t="s">
        <v>47</v>
      </c>
      <c r="D271" s="25"/>
      <c r="E271" s="25"/>
      <c r="F271" s="25"/>
      <c r="G271" s="25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x14ac:dyDescent="0.25">
      <c r="A272" s="32">
        <v>12</v>
      </c>
      <c r="B272" s="25"/>
      <c r="C272" s="25" t="s">
        <v>48</v>
      </c>
      <c r="D272" s="25"/>
      <c r="E272" s="25"/>
      <c r="F272" s="25"/>
      <c r="G272" s="25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x14ac:dyDescent="0.25">
      <c r="A273" s="32">
        <v>13</v>
      </c>
      <c r="B273" s="25"/>
      <c r="C273" s="25" t="s">
        <v>49</v>
      </c>
      <c r="D273" s="25"/>
      <c r="E273" s="25"/>
      <c r="F273" s="25"/>
      <c r="G273" s="25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x14ac:dyDescent="0.25">
      <c r="A274" s="32">
        <v>14</v>
      </c>
      <c r="B274" s="25"/>
      <c r="C274" s="25" t="s">
        <v>50</v>
      </c>
      <c r="D274" s="25"/>
      <c r="E274" s="25"/>
      <c r="F274" s="25"/>
      <c r="G274" s="25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s="36" customFormat="1" x14ac:dyDescent="0.25">
      <c r="A275" s="33">
        <v>15</v>
      </c>
      <c r="B275" s="34"/>
      <c r="C275" s="34" t="s">
        <v>51</v>
      </c>
      <c r="D275" s="34"/>
      <c r="E275" s="34"/>
      <c r="F275" s="34"/>
      <c r="G275" s="34"/>
      <c r="H275" s="35"/>
      <c r="I275" s="35"/>
      <c r="J275" s="35"/>
      <c r="K275" s="35"/>
      <c r="L275" s="35">
        <v>1</v>
      </c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32">
        <v>16</v>
      </c>
      <c r="B276" s="25"/>
      <c r="C276" s="25" t="s">
        <v>52</v>
      </c>
      <c r="D276" s="25"/>
      <c r="E276" s="25"/>
      <c r="F276" s="25"/>
      <c r="G276" s="25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5">
      <c r="A277" s="32">
        <v>17</v>
      </c>
      <c r="B277" s="25"/>
      <c r="C277" s="25" t="s">
        <v>53</v>
      </c>
      <c r="D277" s="25"/>
      <c r="E277" s="25"/>
      <c r="F277" s="25"/>
      <c r="G277" s="25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x14ac:dyDescent="0.25">
      <c r="A278" s="32">
        <v>18</v>
      </c>
      <c r="B278" s="25"/>
      <c r="C278" s="25" t="s">
        <v>54</v>
      </c>
      <c r="D278" s="25"/>
      <c r="E278" s="25"/>
      <c r="F278" s="25"/>
      <c r="G278" s="25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x14ac:dyDescent="0.25">
      <c r="A279" s="32">
        <v>19</v>
      </c>
      <c r="B279" s="25"/>
      <c r="C279" s="25" t="s">
        <v>55</v>
      </c>
      <c r="D279" s="25"/>
      <c r="E279" s="25"/>
      <c r="F279" s="25"/>
      <c r="G279" s="25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x14ac:dyDescent="0.25">
      <c r="A280" s="32">
        <v>20</v>
      </c>
      <c r="B280" s="25"/>
      <c r="C280" s="25" t="s">
        <v>56</v>
      </c>
      <c r="D280" s="25"/>
      <c r="E280" s="25"/>
      <c r="F280" s="25"/>
      <c r="G280" s="25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x14ac:dyDescent="0.25">
      <c r="A281" s="32">
        <v>21</v>
      </c>
      <c r="B281" s="25"/>
      <c r="C281" s="25" t="s">
        <v>57</v>
      </c>
      <c r="D281" s="25"/>
      <c r="E281" s="25"/>
      <c r="F281" s="25"/>
      <c r="G281" s="25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x14ac:dyDescent="0.25">
      <c r="A282" s="32">
        <v>22</v>
      </c>
      <c r="B282" s="25"/>
      <c r="C282" s="25" t="s">
        <v>58</v>
      </c>
      <c r="D282" s="25"/>
      <c r="E282" s="25"/>
      <c r="F282" s="25"/>
      <c r="G282" s="25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x14ac:dyDescent="0.25">
      <c r="A283" s="32">
        <v>23</v>
      </c>
      <c r="B283" s="25"/>
      <c r="C283" s="25" t="s">
        <v>59</v>
      </c>
      <c r="D283" s="25"/>
      <c r="E283" s="25"/>
      <c r="F283" s="25"/>
      <c r="G283" s="25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x14ac:dyDescent="0.25">
      <c r="A284" s="32">
        <v>24</v>
      </c>
      <c r="B284" s="25"/>
      <c r="C284" s="25" t="s">
        <v>60</v>
      </c>
      <c r="D284" s="25"/>
      <c r="E284" s="25"/>
      <c r="F284" s="25"/>
      <c r="G284" s="25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x14ac:dyDescent="0.25">
      <c r="A285" s="32">
        <v>25</v>
      </c>
      <c r="B285" s="25"/>
      <c r="C285" s="25" t="s">
        <v>61</v>
      </c>
      <c r="D285" s="25"/>
      <c r="E285" s="25"/>
      <c r="F285" s="25"/>
      <c r="G285" s="25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x14ac:dyDescent="0.25">
      <c r="A286" s="32">
        <v>26</v>
      </c>
      <c r="B286" s="25"/>
      <c r="C286" s="25" t="s">
        <v>62</v>
      </c>
      <c r="D286" s="25"/>
      <c r="E286" s="25"/>
      <c r="F286" s="25"/>
      <c r="G286" s="25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x14ac:dyDescent="0.25">
      <c r="A287" s="32">
        <v>27</v>
      </c>
      <c r="B287" s="25"/>
      <c r="C287" s="25" t="s">
        <v>63</v>
      </c>
      <c r="D287" s="25"/>
      <c r="E287" s="25"/>
      <c r="F287" s="25"/>
      <c r="G287" s="25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x14ac:dyDescent="0.25">
      <c r="A288" s="32">
        <v>28</v>
      </c>
      <c r="B288" s="25"/>
      <c r="C288" s="25" t="s">
        <v>64</v>
      </c>
      <c r="D288" s="25"/>
      <c r="E288" s="25"/>
      <c r="F288" s="25"/>
      <c r="G288" s="25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x14ac:dyDescent="0.25">
      <c r="A289" s="32">
        <v>29</v>
      </c>
      <c r="B289" s="25"/>
      <c r="C289" s="25" t="s">
        <v>65</v>
      </c>
      <c r="D289" s="25"/>
      <c r="E289" s="25"/>
      <c r="F289" s="25"/>
      <c r="G289" s="25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x14ac:dyDescent="0.25">
      <c r="A290" s="32">
        <v>30</v>
      </c>
      <c r="B290" s="25"/>
      <c r="C290" s="25" t="s">
        <v>66</v>
      </c>
      <c r="D290" s="25"/>
      <c r="E290" s="25"/>
      <c r="F290" s="25"/>
      <c r="G290" s="25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s="26" customFormat="1" x14ac:dyDescent="0.25">
      <c r="A291" s="32">
        <v>31</v>
      </c>
      <c r="B291" s="25"/>
      <c r="C291" s="25" t="s">
        <v>67</v>
      </c>
      <c r="D291" s="25"/>
      <c r="E291" s="25"/>
      <c r="F291" s="25"/>
      <c r="G291" s="25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x14ac:dyDescent="0.25">
      <c r="A292" s="32">
        <v>32</v>
      </c>
      <c r="B292" s="25"/>
      <c r="C292" s="25" t="s">
        <v>68</v>
      </c>
      <c r="D292" s="25"/>
      <c r="E292" s="25"/>
      <c r="F292" s="25"/>
      <c r="G292" s="25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x14ac:dyDescent="0.25">
      <c r="A293" s="37" t="s">
        <v>71</v>
      </c>
      <c r="B293" s="24" t="s">
        <v>72</v>
      </c>
      <c r="C293" s="24"/>
      <c r="D293" s="24"/>
      <c r="E293" s="24"/>
      <c r="F293" s="24"/>
      <c r="G293" s="24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2"/>
      <c r="X293" s="22"/>
      <c r="Y293" s="22"/>
    </row>
    <row r="294" spans="1:25" x14ac:dyDescent="0.25">
      <c r="A294" s="32">
        <v>1</v>
      </c>
      <c r="B294" s="25"/>
      <c r="C294" s="25" t="s">
        <v>73</v>
      </c>
      <c r="D294" s="25"/>
      <c r="E294" s="25"/>
      <c r="F294" s="25"/>
      <c r="G294" s="25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x14ac:dyDescent="0.25">
      <c r="A295" s="32">
        <v>2</v>
      </c>
      <c r="B295" s="25"/>
      <c r="C295" s="25" t="s">
        <v>74</v>
      </c>
      <c r="D295" s="25"/>
      <c r="E295" s="25"/>
      <c r="F295" s="25"/>
      <c r="G295" s="25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x14ac:dyDescent="0.25">
      <c r="A296" s="32">
        <v>3</v>
      </c>
      <c r="B296" s="25"/>
      <c r="C296" s="25" t="s">
        <v>75</v>
      </c>
      <c r="D296" s="25"/>
      <c r="E296" s="25"/>
      <c r="F296" s="25"/>
      <c r="G296" s="25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x14ac:dyDescent="0.25">
      <c r="A297" s="32">
        <v>4</v>
      </c>
      <c r="B297" s="25"/>
      <c r="C297" s="25" t="s">
        <v>76</v>
      </c>
      <c r="D297" s="25"/>
      <c r="E297" s="25"/>
      <c r="F297" s="25"/>
      <c r="G297" s="25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x14ac:dyDescent="0.25">
      <c r="A298" s="32">
        <v>5</v>
      </c>
      <c r="B298" s="25"/>
      <c r="C298" s="25" t="s">
        <v>77</v>
      </c>
      <c r="D298" s="25"/>
      <c r="E298" s="25"/>
      <c r="F298" s="25"/>
      <c r="G298" s="25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x14ac:dyDescent="0.25">
      <c r="A299" s="32">
        <v>6</v>
      </c>
      <c r="B299" s="25"/>
      <c r="C299" s="25" t="s">
        <v>78</v>
      </c>
      <c r="D299" s="25"/>
      <c r="E299" s="25"/>
      <c r="F299" s="25"/>
      <c r="G299" s="25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x14ac:dyDescent="0.25">
      <c r="A300" s="32">
        <v>7</v>
      </c>
      <c r="B300" s="25"/>
      <c r="C300" s="25" t="s">
        <v>79</v>
      </c>
      <c r="D300" s="25"/>
      <c r="E300" s="25"/>
      <c r="F300" s="25"/>
      <c r="G300" s="25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x14ac:dyDescent="0.25">
      <c r="A301" s="32">
        <v>8</v>
      </c>
      <c r="B301" s="25"/>
      <c r="C301" s="25" t="s">
        <v>80</v>
      </c>
      <c r="D301" s="25"/>
      <c r="E301" s="25"/>
      <c r="F301" s="25"/>
      <c r="G301" s="25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x14ac:dyDescent="0.25">
      <c r="A302" s="32">
        <v>9</v>
      </c>
      <c r="B302" s="25"/>
      <c r="C302" s="25" t="s">
        <v>81</v>
      </c>
      <c r="D302" s="25"/>
      <c r="E302" s="25"/>
      <c r="F302" s="25"/>
      <c r="G302" s="25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x14ac:dyDescent="0.25">
      <c r="A303" s="32">
        <v>10</v>
      </c>
      <c r="B303" s="25"/>
      <c r="C303" s="25" t="s">
        <v>82</v>
      </c>
      <c r="D303" s="25"/>
      <c r="E303" s="25"/>
      <c r="F303" s="25"/>
      <c r="G303" s="25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x14ac:dyDescent="0.25">
      <c r="A304" s="32">
        <v>11</v>
      </c>
      <c r="B304" s="25"/>
      <c r="C304" s="25" t="s">
        <v>83</v>
      </c>
      <c r="D304" s="25"/>
      <c r="E304" s="25"/>
      <c r="F304" s="25"/>
      <c r="G304" s="25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x14ac:dyDescent="0.25">
      <c r="A305" s="32">
        <v>12</v>
      </c>
      <c r="B305" s="25"/>
      <c r="C305" s="25" t="s">
        <v>84</v>
      </c>
      <c r="D305" s="25"/>
      <c r="E305" s="25"/>
      <c r="F305" s="25"/>
      <c r="G305" s="25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x14ac:dyDescent="0.25">
      <c r="A306" s="32">
        <v>13</v>
      </c>
      <c r="B306" s="25"/>
      <c r="C306" s="25" t="s">
        <v>85</v>
      </c>
      <c r="D306" s="25"/>
      <c r="E306" s="25"/>
      <c r="F306" s="25"/>
      <c r="G306" s="25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x14ac:dyDescent="0.25">
      <c r="A307" s="32">
        <v>15</v>
      </c>
      <c r="B307" s="25"/>
      <c r="C307" s="25" t="s">
        <v>86</v>
      </c>
      <c r="D307" s="25"/>
      <c r="E307" s="25"/>
      <c r="F307" s="25"/>
      <c r="G307" s="25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x14ac:dyDescent="0.25">
      <c r="A308" s="25"/>
      <c r="B308" s="24" t="s">
        <v>19</v>
      </c>
      <c r="C308" s="25"/>
      <c r="D308" s="25">
        <f>SUM(D261:D307)</f>
        <v>0</v>
      </c>
      <c r="E308" s="25">
        <f t="shared" ref="E308:W308" si="12">SUM(E261:E307)</f>
        <v>0</v>
      </c>
      <c r="F308" s="25">
        <f t="shared" si="12"/>
        <v>0</v>
      </c>
      <c r="G308" s="25">
        <f t="shared" si="12"/>
        <v>0</v>
      </c>
      <c r="H308" s="25">
        <f t="shared" si="12"/>
        <v>0</v>
      </c>
      <c r="I308" s="25">
        <f t="shared" si="12"/>
        <v>1</v>
      </c>
      <c r="J308" s="25">
        <f t="shared" si="12"/>
        <v>0</v>
      </c>
      <c r="K308" s="25">
        <f t="shared" si="12"/>
        <v>0</v>
      </c>
      <c r="L308" s="25">
        <f t="shared" si="12"/>
        <v>2</v>
      </c>
      <c r="M308" s="25">
        <f t="shared" si="12"/>
        <v>0</v>
      </c>
      <c r="N308" s="25">
        <f t="shared" si="12"/>
        <v>0</v>
      </c>
      <c r="O308" s="25">
        <f t="shared" si="12"/>
        <v>0</v>
      </c>
      <c r="P308" s="25">
        <f t="shared" si="12"/>
        <v>0</v>
      </c>
      <c r="Q308" s="25">
        <f t="shared" si="12"/>
        <v>0</v>
      </c>
      <c r="R308" s="25">
        <f t="shared" si="12"/>
        <v>0</v>
      </c>
      <c r="S308" s="25">
        <f t="shared" si="12"/>
        <v>0</v>
      </c>
      <c r="T308" s="25">
        <f t="shared" si="12"/>
        <v>0</v>
      </c>
      <c r="U308" s="25">
        <f t="shared" si="12"/>
        <v>0</v>
      </c>
      <c r="V308" s="25">
        <f t="shared" si="12"/>
        <v>0</v>
      </c>
      <c r="W308" s="25">
        <f t="shared" si="12"/>
        <v>0</v>
      </c>
      <c r="X308" s="25">
        <f t="shared" ref="X308" ca="1" si="13">SUM(X261:X308)</f>
        <v>0</v>
      </c>
      <c r="Y308" s="22"/>
    </row>
    <row r="309" spans="1:25" x14ac:dyDescent="0.25">
      <c r="A309" s="201" t="s">
        <v>198</v>
      </c>
      <c r="B309" s="202"/>
      <c r="C309" s="20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5"/>
    </row>
    <row r="310" spans="1:25" ht="20.25" customHeight="1" x14ac:dyDescent="0.25">
      <c r="A310" s="28" t="s">
        <v>69</v>
      </c>
      <c r="B310" s="29" t="s">
        <v>70</v>
      </c>
      <c r="C310" s="30"/>
      <c r="D310" s="31"/>
      <c r="E310" s="31"/>
      <c r="F310" s="3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2"/>
      <c r="X310" s="22"/>
      <c r="Y310" s="22"/>
    </row>
    <row r="311" spans="1:25" x14ac:dyDescent="0.25">
      <c r="A311" s="32">
        <v>1</v>
      </c>
      <c r="B311" s="25"/>
      <c r="C311" s="25" t="s">
        <v>37</v>
      </c>
      <c r="D311" s="25"/>
      <c r="E311" s="25"/>
      <c r="F311" s="25"/>
      <c r="G311" s="25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x14ac:dyDescent="0.25">
      <c r="A312" s="32">
        <v>2</v>
      </c>
      <c r="B312" s="25"/>
      <c r="C312" s="25" t="s">
        <v>38</v>
      </c>
      <c r="D312" s="25"/>
      <c r="E312" s="25"/>
      <c r="F312" s="25"/>
      <c r="G312" s="25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x14ac:dyDescent="0.25">
      <c r="A313" s="32">
        <v>3</v>
      </c>
      <c r="B313" s="25"/>
      <c r="C313" s="25" t="s">
        <v>39</v>
      </c>
      <c r="D313" s="25"/>
      <c r="E313" s="25"/>
      <c r="F313" s="25"/>
      <c r="G313" s="25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x14ac:dyDescent="0.25">
      <c r="A314" s="32">
        <v>4</v>
      </c>
      <c r="B314" s="25"/>
      <c r="C314" s="25" t="s">
        <v>40</v>
      </c>
      <c r="D314" s="25"/>
      <c r="E314" s="25"/>
      <c r="F314" s="25"/>
      <c r="G314" s="25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x14ac:dyDescent="0.25">
      <c r="A315" s="32">
        <v>5</v>
      </c>
      <c r="B315" s="25"/>
      <c r="C315" s="25" t="s">
        <v>41</v>
      </c>
      <c r="D315" s="25"/>
      <c r="E315" s="25"/>
      <c r="F315" s="25"/>
      <c r="G315" s="25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x14ac:dyDescent="0.25">
      <c r="A316" s="32">
        <v>6</v>
      </c>
      <c r="B316" s="25"/>
      <c r="C316" s="25" t="s">
        <v>42</v>
      </c>
      <c r="D316" s="25"/>
      <c r="E316" s="25"/>
      <c r="F316" s="25"/>
      <c r="G316" s="25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x14ac:dyDescent="0.25">
      <c r="A317" s="32">
        <v>7</v>
      </c>
      <c r="B317" s="25"/>
      <c r="C317" s="25" t="s">
        <v>43</v>
      </c>
      <c r="D317" s="25"/>
      <c r="E317" s="25"/>
      <c r="F317" s="25"/>
      <c r="G317" s="25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x14ac:dyDescent="0.25">
      <c r="A318" s="32">
        <v>8</v>
      </c>
      <c r="B318" s="25"/>
      <c r="C318" s="25" t="s">
        <v>44</v>
      </c>
      <c r="D318" s="25"/>
      <c r="E318" s="25"/>
      <c r="F318" s="25"/>
      <c r="G318" s="25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x14ac:dyDescent="0.25">
      <c r="A319" s="32">
        <v>9</v>
      </c>
      <c r="B319" s="25"/>
      <c r="C319" s="25" t="s">
        <v>45</v>
      </c>
      <c r="D319" s="25"/>
      <c r="E319" s="25"/>
      <c r="F319" s="25"/>
      <c r="G319" s="25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x14ac:dyDescent="0.25">
      <c r="A320" s="32">
        <v>10</v>
      </c>
      <c r="B320" s="25"/>
      <c r="C320" s="25" t="s">
        <v>46</v>
      </c>
      <c r="D320" s="25"/>
      <c r="E320" s="25"/>
      <c r="F320" s="25"/>
      <c r="G320" s="25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x14ac:dyDescent="0.25">
      <c r="A321" s="32">
        <v>11</v>
      </c>
      <c r="B321" s="25"/>
      <c r="C321" s="25" t="s">
        <v>47</v>
      </c>
      <c r="D321" s="25"/>
      <c r="E321" s="25"/>
      <c r="F321" s="25"/>
      <c r="G321" s="25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x14ac:dyDescent="0.25">
      <c r="A322" s="32">
        <v>12</v>
      </c>
      <c r="B322" s="25"/>
      <c r="C322" s="25" t="s">
        <v>48</v>
      </c>
      <c r="D322" s="25"/>
      <c r="E322" s="25"/>
      <c r="F322" s="25"/>
      <c r="G322" s="25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x14ac:dyDescent="0.25">
      <c r="A323" s="32">
        <v>13</v>
      </c>
      <c r="B323" s="25"/>
      <c r="C323" s="25" t="s">
        <v>49</v>
      </c>
      <c r="D323" s="25"/>
      <c r="E323" s="25"/>
      <c r="F323" s="25"/>
      <c r="G323" s="25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x14ac:dyDescent="0.25">
      <c r="A324" s="32">
        <v>14</v>
      </c>
      <c r="B324" s="25"/>
      <c r="C324" s="25" t="s">
        <v>50</v>
      </c>
      <c r="D324" s="25"/>
      <c r="E324" s="25"/>
      <c r="F324" s="25"/>
      <c r="G324" s="25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x14ac:dyDescent="0.25">
      <c r="A325" s="32">
        <v>15</v>
      </c>
      <c r="B325" s="138" t="s">
        <v>197</v>
      </c>
      <c r="C325" s="25" t="s">
        <v>51</v>
      </c>
      <c r="D325" s="25"/>
      <c r="E325" s="25"/>
      <c r="F325" s="25">
        <v>0</v>
      </c>
      <c r="G325" s="25"/>
      <c r="H325" s="22"/>
      <c r="I325" s="22">
        <v>0</v>
      </c>
      <c r="J325" s="22"/>
      <c r="K325" s="22"/>
      <c r="L325" s="22">
        <v>49</v>
      </c>
      <c r="M325" s="22"/>
      <c r="N325" s="22"/>
      <c r="O325" s="22"/>
      <c r="P325" s="22"/>
      <c r="Q325" s="22"/>
      <c r="R325" s="22">
        <v>0</v>
      </c>
      <c r="S325" s="22"/>
      <c r="T325" s="22"/>
      <c r="U325" s="22">
        <v>0</v>
      </c>
      <c r="V325" s="22"/>
      <c r="W325" s="22"/>
      <c r="X325" s="22">
        <v>0</v>
      </c>
      <c r="Y325" s="22"/>
    </row>
    <row r="326" spans="1:25" x14ac:dyDescent="0.25">
      <c r="A326" s="32">
        <v>16</v>
      </c>
      <c r="B326" s="25"/>
      <c r="C326" s="25" t="s">
        <v>52</v>
      </c>
      <c r="D326" s="25"/>
      <c r="E326" s="25"/>
      <c r="F326" s="25"/>
      <c r="G326" s="25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x14ac:dyDescent="0.25">
      <c r="A327" s="32">
        <v>17</v>
      </c>
      <c r="B327" s="25"/>
      <c r="C327" s="25" t="s">
        <v>53</v>
      </c>
      <c r="D327" s="25"/>
      <c r="E327" s="25"/>
      <c r="F327" s="25"/>
      <c r="G327" s="25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x14ac:dyDescent="0.25">
      <c r="A328" s="32">
        <v>18</v>
      </c>
      <c r="B328" s="25"/>
      <c r="C328" s="25" t="s">
        <v>54</v>
      </c>
      <c r="D328" s="25"/>
      <c r="E328" s="25"/>
      <c r="F328" s="25"/>
      <c r="G328" s="25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x14ac:dyDescent="0.25">
      <c r="A329" s="32">
        <v>19</v>
      </c>
      <c r="B329" s="25"/>
      <c r="C329" s="25" t="s">
        <v>55</v>
      </c>
      <c r="D329" s="25"/>
      <c r="E329" s="25"/>
      <c r="F329" s="25"/>
      <c r="G329" s="25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x14ac:dyDescent="0.25">
      <c r="A330" s="32">
        <v>20</v>
      </c>
      <c r="B330" s="25"/>
      <c r="C330" s="25" t="s">
        <v>56</v>
      </c>
      <c r="D330" s="25"/>
      <c r="E330" s="25"/>
      <c r="F330" s="25"/>
      <c r="G330" s="25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x14ac:dyDescent="0.25">
      <c r="A331" s="32">
        <v>21</v>
      </c>
      <c r="B331" s="25"/>
      <c r="C331" s="25" t="s">
        <v>57</v>
      </c>
      <c r="D331" s="25"/>
      <c r="E331" s="25"/>
      <c r="F331" s="25"/>
      <c r="G331" s="25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x14ac:dyDescent="0.25">
      <c r="A332" s="32">
        <v>22</v>
      </c>
      <c r="B332" s="25"/>
      <c r="C332" s="25" t="s">
        <v>58</v>
      </c>
      <c r="D332" s="25"/>
      <c r="E332" s="25"/>
      <c r="F332" s="25"/>
      <c r="G332" s="25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x14ac:dyDescent="0.25">
      <c r="A333" s="32">
        <v>23</v>
      </c>
      <c r="B333" s="25"/>
      <c r="C333" s="25" t="s">
        <v>59</v>
      </c>
      <c r="D333" s="25"/>
      <c r="E333" s="25"/>
      <c r="F333" s="25"/>
      <c r="G333" s="25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x14ac:dyDescent="0.25">
      <c r="A334" s="32">
        <v>24</v>
      </c>
      <c r="B334" s="25"/>
      <c r="C334" s="25" t="s">
        <v>60</v>
      </c>
      <c r="D334" s="25"/>
      <c r="E334" s="25"/>
      <c r="F334" s="25"/>
      <c r="G334" s="25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x14ac:dyDescent="0.25">
      <c r="A335" s="32">
        <v>25</v>
      </c>
      <c r="B335" s="25"/>
      <c r="C335" s="25" t="s">
        <v>61</v>
      </c>
      <c r="D335" s="25"/>
      <c r="E335" s="25"/>
      <c r="F335" s="25"/>
      <c r="G335" s="25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x14ac:dyDescent="0.25">
      <c r="A336" s="32">
        <v>26</v>
      </c>
      <c r="B336" s="25"/>
      <c r="C336" s="25" t="s">
        <v>62</v>
      </c>
      <c r="D336" s="25"/>
      <c r="E336" s="25"/>
      <c r="F336" s="25"/>
      <c r="G336" s="25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x14ac:dyDescent="0.25">
      <c r="A337" s="32">
        <v>27</v>
      </c>
      <c r="B337" s="25"/>
      <c r="C337" s="25" t="s">
        <v>63</v>
      </c>
      <c r="D337" s="25"/>
      <c r="E337" s="25"/>
      <c r="F337" s="25"/>
      <c r="G337" s="25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x14ac:dyDescent="0.25">
      <c r="A338" s="32">
        <v>28</v>
      </c>
      <c r="B338" s="25"/>
      <c r="C338" s="25" t="s">
        <v>64</v>
      </c>
      <c r="D338" s="25"/>
      <c r="E338" s="25"/>
      <c r="F338" s="25"/>
      <c r="G338" s="25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x14ac:dyDescent="0.25">
      <c r="A339" s="32">
        <v>29</v>
      </c>
      <c r="B339" s="25"/>
      <c r="C339" s="25" t="s">
        <v>65</v>
      </c>
      <c r="D339" s="25"/>
      <c r="E339" s="25"/>
      <c r="F339" s="25"/>
      <c r="G339" s="25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x14ac:dyDescent="0.25">
      <c r="A340" s="32">
        <v>30</v>
      </c>
      <c r="B340" s="25"/>
      <c r="C340" s="25" t="s">
        <v>66</v>
      </c>
      <c r="D340" s="25"/>
      <c r="E340" s="25"/>
      <c r="F340" s="25"/>
      <c r="G340" s="25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s="26" customFormat="1" x14ac:dyDescent="0.25">
      <c r="A341" s="32">
        <v>31</v>
      </c>
      <c r="B341" s="25"/>
      <c r="C341" s="25" t="s">
        <v>67</v>
      </c>
      <c r="D341" s="25"/>
      <c r="E341" s="25"/>
      <c r="F341" s="25"/>
      <c r="G341" s="25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x14ac:dyDescent="0.25">
      <c r="A342" s="32">
        <v>32</v>
      </c>
      <c r="B342" s="25"/>
      <c r="C342" s="25" t="s">
        <v>68</v>
      </c>
      <c r="D342" s="25"/>
      <c r="E342" s="25"/>
      <c r="F342" s="25"/>
      <c r="G342" s="25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x14ac:dyDescent="0.25">
      <c r="A343" s="37" t="s">
        <v>71</v>
      </c>
      <c r="B343" s="24" t="s">
        <v>72</v>
      </c>
      <c r="C343" s="24"/>
      <c r="D343" s="24"/>
      <c r="E343" s="24"/>
      <c r="F343" s="24"/>
      <c r="G343" s="24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2"/>
      <c r="X343" s="22"/>
      <c r="Y343" s="22"/>
    </row>
    <row r="344" spans="1:25" x14ac:dyDescent="0.25">
      <c r="A344" s="32">
        <v>1</v>
      </c>
      <c r="B344" s="25"/>
      <c r="C344" s="25" t="s">
        <v>73</v>
      </c>
      <c r="D344" s="25"/>
      <c r="E344" s="25"/>
      <c r="F344" s="25"/>
      <c r="G344" s="25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x14ac:dyDescent="0.25">
      <c r="A345" s="32">
        <v>2</v>
      </c>
      <c r="B345" s="25"/>
      <c r="C345" s="25" t="s">
        <v>74</v>
      </c>
      <c r="D345" s="25"/>
      <c r="E345" s="25"/>
      <c r="F345" s="25"/>
      <c r="G345" s="25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x14ac:dyDescent="0.25">
      <c r="A346" s="32">
        <v>3</v>
      </c>
      <c r="B346" s="25"/>
      <c r="C346" s="25" t="s">
        <v>75</v>
      </c>
      <c r="D346" s="25"/>
      <c r="E346" s="25"/>
      <c r="F346" s="25"/>
      <c r="G346" s="25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x14ac:dyDescent="0.25">
      <c r="A347" s="32">
        <v>4</v>
      </c>
      <c r="B347" s="25"/>
      <c r="C347" s="25" t="s">
        <v>76</v>
      </c>
      <c r="D347" s="25"/>
      <c r="E347" s="25"/>
      <c r="F347" s="25"/>
      <c r="G347" s="25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x14ac:dyDescent="0.25">
      <c r="A348" s="32">
        <v>5</v>
      </c>
      <c r="B348" s="25"/>
      <c r="C348" s="25" t="s">
        <v>77</v>
      </c>
      <c r="D348" s="25"/>
      <c r="E348" s="25"/>
      <c r="F348" s="25"/>
      <c r="G348" s="25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x14ac:dyDescent="0.25">
      <c r="A349" s="32">
        <v>6</v>
      </c>
      <c r="B349" s="25"/>
      <c r="C349" s="25" t="s">
        <v>78</v>
      </c>
      <c r="D349" s="25"/>
      <c r="E349" s="25"/>
      <c r="F349" s="25"/>
      <c r="G349" s="25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x14ac:dyDescent="0.25">
      <c r="A350" s="32">
        <v>7</v>
      </c>
      <c r="B350" s="25"/>
      <c r="C350" s="25" t="s">
        <v>79</v>
      </c>
      <c r="D350" s="25"/>
      <c r="E350" s="25"/>
      <c r="F350" s="25"/>
      <c r="G350" s="25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x14ac:dyDescent="0.25">
      <c r="A351" s="32">
        <v>8</v>
      </c>
      <c r="B351" s="25"/>
      <c r="C351" s="25" t="s">
        <v>80</v>
      </c>
      <c r="D351" s="25"/>
      <c r="E351" s="25"/>
      <c r="F351" s="25"/>
      <c r="G351" s="25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x14ac:dyDescent="0.25">
      <c r="A352" s="32">
        <v>9</v>
      </c>
      <c r="B352" s="25"/>
      <c r="C352" s="25" t="s">
        <v>81</v>
      </c>
      <c r="D352" s="25"/>
      <c r="E352" s="25"/>
      <c r="F352" s="25"/>
      <c r="G352" s="25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x14ac:dyDescent="0.25">
      <c r="A353" s="32">
        <v>10</v>
      </c>
      <c r="B353" s="25"/>
      <c r="C353" s="25" t="s">
        <v>82</v>
      </c>
      <c r="D353" s="25"/>
      <c r="E353" s="25"/>
      <c r="F353" s="25"/>
      <c r="G353" s="25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x14ac:dyDescent="0.25">
      <c r="A354" s="32">
        <v>11</v>
      </c>
      <c r="B354" s="25"/>
      <c r="C354" s="25" t="s">
        <v>83</v>
      </c>
      <c r="D354" s="25"/>
      <c r="E354" s="25"/>
      <c r="F354" s="25"/>
      <c r="G354" s="25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x14ac:dyDescent="0.25">
      <c r="A355" s="32">
        <v>12</v>
      </c>
      <c r="B355" s="25"/>
      <c r="C355" s="25" t="s">
        <v>84</v>
      </c>
      <c r="D355" s="25"/>
      <c r="E355" s="25"/>
      <c r="F355" s="25"/>
      <c r="G355" s="25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x14ac:dyDescent="0.25">
      <c r="A356" s="32">
        <v>13</v>
      </c>
      <c r="B356" s="25"/>
      <c r="C356" s="25" t="s">
        <v>85</v>
      </c>
      <c r="D356" s="25"/>
      <c r="E356" s="25"/>
      <c r="F356" s="25"/>
      <c r="G356" s="25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x14ac:dyDescent="0.25">
      <c r="A357" s="32">
        <v>15</v>
      </c>
      <c r="B357" s="25"/>
      <c r="C357" s="25" t="s">
        <v>86</v>
      </c>
      <c r="D357" s="25"/>
      <c r="E357" s="25"/>
      <c r="F357" s="25"/>
      <c r="G357" s="25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x14ac:dyDescent="0.25">
      <c r="A358" s="25"/>
      <c r="B358" s="24" t="s">
        <v>19</v>
      </c>
      <c r="C358" s="25"/>
      <c r="D358" s="25"/>
      <c r="E358" s="25"/>
      <c r="F358" s="25"/>
      <c r="G358" s="25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x14ac:dyDescent="0.25">
      <c r="A359" s="201" t="s">
        <v>200</v>
      </c>
      <c r="B359" s="202"/>
      <c r="C359" s="20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5"/>
    </row>
    <row r="360" spans="1:25" x14ac:dyDescent="0.25">
      <c r="A360" s="28" t="s">
        <v>69</v>
      </c>
      <c r="B360" s="29" t="s">
        <v>70</v>
      </c>
      <c r="C360" s="30"/>
      <c r="D360" s="31"/>
      <c r="E360" s="31"/>
      <c r="F360" s="3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2"/>
      <c r="X360" s="22"/>
      <c r="Y360" s="22"/>
    </row>
    <row r="361" spans="1:25" x14ac:dyDescent="0.25">
      <c r="A361" s="32">
        <v>1</v>
      </c>
      <c r="B361" s="25"/>
      <c r="C361" s="25" t="s">
        <v>37</v>
      </c>
      <c r="D361" s="25"/>
      <c r="E361" s="25"/>
      <c r="F361" s="25"/>
      <c r="G361" s="25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x14ac:dyDescent="0.25">
      <c r="A362" s="32">
        <v>2</v>
      </c>
      <c r="B362" s="25"/>
      <c r="C362" s="25" t="s">
        <v>38</v>
      </c>
      <c r="D362" s="25"/>
      <c r="E362" s="25"/>
      <c r="F362" s="25"/>
      <c r="G362" s="25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x14ac:dyDescent="0.25">
      <c r="A363" s="32">
        <v>3</v>
      </c>
      <c r="B363" s="25"/>
      <c r="C363" s="25" t="s">
        <v>39</v>
      </c>
      <c r="D363" s="25"/>
      <c r="E363" s="25"/>
      <c r="F363" s="25"/>
      <c r="G363" s="25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x14ac:dyDescent="0.25">
      <c r="A364" s="32">
        <v>4</v>
      </c>
      <c r="B364" s="25"/>
      <c r="C364" s="25" t="s">
        <v>40</v>
      </c>
      <c r="D364" s="25"/>
      <c r="E364" s="25"/>
      <c r="F364" s="25"/>
      <c r="G364" s="25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x14ac:dyDescent="0.25">
      <c r="A365" s="32">
        <v>5</v>
      </c>
      <c r="B365" s="25"/>
      <c r="C365" s="25" t="s">
        <v>41</v>
      </c>
      <c r="D365" s="25"/>
      <c r="E365" s="25"/>
      <c r="F365" s="25"/>
      <c r="G365" s="25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x14ac:dyDescent="0.25">
      <c r="A366" s="32">
        <v>6</v>
      </c>
      <c r="B366" s="25"/>
      <c r="C366" s="25" t="s">
        <v>42</v>
      </c>
      <c r="D366" s="25"/>
      <c r="E366" s="25"/>
      <c r="F366" s="25"/>
      <c r="G366" s="25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x14ac:dyDescent="0.25">
      <c r="A367" s="32">
        <v>7</v>
      </c>
      <c r="B367" s="25"/>
      <c r="C367" s="25" t="s">
        <v>43</v>
      </c>
      <c r="D367" s="25"/>
      <c r="E367" s="25"/>
      <c r="F367" s="25"/>
      <c r="G367" s="25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x14ac:dyDescent="0.25">
      <c r="A368" s="32">
        <v>8</v>
      </c>
      <c r="B368" s="25"/>
      <c r="C368" s="25" t="s">
        <v>44</v>
      </c>
      <c r="D368" s="25"/>
      <c r="E368" s="25"/>
      <c r="F368" s="25"/>
      <c r="G368" s="25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x14ac:dyDescent="0.25">
      <c r="A369" s="32">
        <v>9</v>
      </c>
      <c r="B369" s="25"/>
      <c r="C369" s="25" t="s">
        <v>45</v>
      </c>
      <c r="D369" s="25"/>
      <c r="E369" s="25"/>
      <c r="F369" s="25"/>
      <c r="G369" s="25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x14ac:dyDescent="0.25">
      <c r="A370" s="32">
        <v>10</v>
      </c>
      <c r="B370" s="25"/>
      <c r="C370" s="25" t="s">
        <v>46</v>
      </c>
      <c r="D370" s="25"/>
      <c r="E370" s="25"/>
      <c r="F370" s="25"/>
      <c r="G370" s="25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x14ac:dyDescent="0.25">
      <c r="A371" s="32">
        <v>11</v>
      </c>
      <c r="B371" s="25"/>
      <c r="C371" s="25" t="s">
        <v>47</v>
      </c>
      <c r="D371" s="25"/>
      <c r="E371" s="25"/>
      <c r="F371" s="25"/>
      <c r="G371" s="25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x14ac:dyDescent="0.25">
      <c r="A372" s="32">
        <v>12</v>
      </c>
      <c r="B372" s="25"/>
      <c r="C372" s="25" t="s">
        <v>48</v>
      </c>
      <c r="D372" s="25"/>
      <c r="E372" s="25"/>
      <c r="F372" s="25"/>
      <c r="G372" s="25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x14ac:dyDescent="0.25">
      <c r="A373" s="32">
        <v>13</v>
      </c>
      <c r="B373" s="25"/>
      <c r="C373" s="25" t="s">
        <v>49</v>
      </c>
      <c r="D373" s="25"/>
      <c r="E373" s="25"/>
      <c r="F373" s="25"/>
      <c r="G373" s="25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x14ac:dyDescent="0.25">
      <c r="A374" s="32">
        <v>14</v>
      </c>
      <c r="B374" s="25"/>
      <c r="C374" s="25" t="s">
        <v>50</v>
      </c>
      <c r="D374" s="25"/>
      <c r="E374" s="25"/>
      <c r="F374" s="25"/>
      <c r="G374" s="25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x14ac:dyDescent="0.25">
      <c r="A375" s="32">
        <v>15</v>
      </c>
      <c r="B375" s="25"/>
      <c r="C375" s="25" t="s">
        <v>51</v>
      </c>
      <c r="D375" s="25"/>
      <c r="E375" s="25"/>
      <c r="F375" s="25"/>
      <c r="G375" s="25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x14ac:dyDescent="0.25">
      <c r="A376" s="32">
        <v>16</v>
      </c>
      <c r="B376" s="25"/>
      <c r="C376" s="25" t="s">
        <v>52</v>
      </c>
      <c r="D376" s="25"/>
      <c r="E376" s="25"/>
      <c r="F376" s="25"/>
      <c r="G376" s="25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x14ac:dyDescent="0.25">
      <c r="A377" s="32">
        <v>17</v>
      </c>
      <c r="B377" s="25"/>
      <c r="C377" s="25" t="s">
        <v>53</v>
      </c>
      <c r="D377" s="25"/>
      <c r="E377" s="25"/>
      <c r="F377" s="25"/>
      <c r="G377" s="25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x14ac:dyDescent="0.25">
      <c r="A378" s="32">
        <v>18</v>
      </c>
      <c r="B378" s="25"/>
      <c r="C378" s="25" t="s">
        <v>54</v>
      </c>
      <c r="D378" s="25"/>
      <c r="E378" s="25"/>
      <c r="F378" s="25"/>
      <c r="G378" s="25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x14ac:dyDescent="0.25">
      <c r="A379" s="32">
        <v>19</v>
      </c>
      <c r="B379" s="25"/>
      <c r="C379" s="25" t="s">
        <v>55</v>
      </c>
      <c r="D379" s="25"/>
      <c r="E379" s="25"/>
      <c r="F379" s="25"/>
      <c r="G379" s="25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x14ac:dyDescent="0.25">
      <c r="A380" s="32">
        <v>20</v>
      </c>
      <c r="B380" s="25"/>
      <c r="C380" s="25" t="s">
        <v>56</v>
      </c>
      <c r="D380" s="25"/>
      <c r="E380" s="25"/>
      <c r="F380" s="25"/>
      <c r="G380" s="25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x14ac:dyDescent="0.25">
      <c r="A381" s="32">
        <v>21</v>
      </c>
      <c r="B381" s="25"/>
      <c r="C381" s="25" t="s">
        <v>57</v>
      </c>
      <c r="D381" s="25"/>
      <c r="E381" s="25"/>
      <c r="F381" s="25"/>
      <c r="G381" s="25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x14ac:dyDescent="0.25">
      <c r="A382" s="32">
        <v>22</v>
      </c>
      <c r="B382" s="25"/>
      <c r="C382" s="25" t="s">
        <v>58</v>
      </c>
      <c r="D382" s="25"/>
      <c r="E382" s="25"/>
      <c r="F382" s="25"/>
      <c r="G382" s="25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x14ac:dyDescent="0.25">
      <c r="A383" s="32">
        <v>23</v>
      </c>
      <c r="B383" s="25"/>
      <c r="C383" s="25" t="s">
        <v>59</v>
      </c>
      <c r="D383" s="25"/>
      <c r="E383" s="25"/>
      <c r="F383" s="25"/>
      <c r="G383" s="25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x14ac:dyDescent="0.25">
      <c r="A384" s="32">
        <v>24</v>
      </c>
      <c r="B384" s="25"/>
      <c r="C384" s="25" t="s">
        <v>60</v>
      </c>
      <c r="D384" s="25"/>
      <c r="E384" s="25"/>
      <c r="F384" s="25"/>
      <c r="G384" s="25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x14ac:dyDescent="0.25">
      <c r="A385" s="32">
        <v>25</v>
      </c>
      <c r="B385" s="25"/>
      <c r="C385" s="25" t="s">
        <v>61</v>
      </c>
      <c r="D385" s="25"/>
      <c r="E385" s="25"/>
      <c r="F385" s="25"/>
      <c r="G385" s="25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x14ac:dyDescent="0.25">
      <c r="A386" s="32">
        <v>26</v>
      </c>
      <c r="B386" s="25"/>
      <c r="C386" s="25" t="s">
        <v>62</v>
      </c>
      <c r="D386" s="25"/>
      <c r="E386" s="25"/>
      <c r="F386" s="25"/>
      <c r="G386" s="25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x14ac:dyDescent="0.25">
      <c r="A387" s="32">
        <v>27</v>
      </c>
      <c r="B387" s="25"/>
      <c r="C387" s="25" t="s">
        <v>63</v>
      </c>
      <c r="D387" s="25"/>
      <c r="E387" s="25"/>
      <c r="F387" s="25"/>
      <c r="G387" s="25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x14ac:dyDescent="0.25">
      <c r="A388" s="32">
        <v>28</v>
      </c>
      <c r="B388" s="25"/>
      <c r="C388" s="25" t="s">
        <v>64</v>
      </c>
      <c r="D388" s="25"/>
      <c r="E388" s="25"/>
      <c r="F388" s="25"/>
      <c r="G388" s="25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x14ac:dyDescent="0.25">
      <c r="A389" s="32">
        <v>29</v>
      </c>
      <c r="B389" s="25"/>
      <c r="C389" s="25" t="s">
        <v>65</v>
      </c>
      <c r="D389" s="25"/>
      <c r="E389" s="25"/>
      <c r="F389" s="25"/>
      <c r="G389" s="25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x14ac:dyDescent="0.25">
      <c r="A390" s="32">
        <v>30</v>
      </c>
      <c r="B390" s="25"/>
      <c r="C390" s="25" t="s">
        <v>66</v>
      </c>
      <c r="D390" s="25"/>
      <c r="E390" s="25"/>
      <c r="F390" s="25"/>
      <c r="G390" s="25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x14ac:dyDescent="0.25">
      <c r="A391" s="32">
        <v>31</v>
      </c>
      <c r="B391" s="25"/>
      <c r="C391" s="25" t="s">
        <v>67</v>
      </c>
      <c r="D391" s="25"/>
      <c r="E391" s="25"/>
      <c r="F391" s="25"/>
      <c r="G391" s="25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x14ac:dyDescent="0.25">
      <c r="A392" s="32">
        <v>32</v>
      </c>
      <c r="B392" s="25"/>
      <c r="C392" s="25" t="s">
        <v>68</v>
      </c>
      <c r="D392" s="25"/>
      <c r="E392" s="25"/>
      <c r="F392" s="25"/>
      <c r="G392" s="25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x14ac:dyDescent="0.25">
      <c r="A393" s="37" t="s">
        <v>71</v>
      </c>
      <c r="B393" s="24" t="s">
        <v>72</v>
      </c>
      <c r="C393" s="24"/>
      <c r="D393" s="24"/>
      <c r="E393" s="24"/>
      <c r="F393" s="24"/>
      <c r="G393" s="24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2"/>
      <c r="X393" s="22"/>
      <c r="Y393" s="22"/>
    </row>
    <row r="394" spans="1:25" x14ac:dyDescent="0.25">
      <c r="A394" s="32">
        <v>1</v>
      </c>
      <c r="B394" s="25"/>
      <c r="C394" s="25" t="s">
        <v>73</v>
      </c>
      <c r="D394" s="25"/>
      <c r="E394" s="25"/>
      <c r="F394" s="25"/>
      <c r="G394" s="25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x14ac:dyDescent="0.25">
      <c r="A395" s="32">
        <v>2</v>
      </c>
      <c r="B395" s="25"/>
      <c r="C395" s="25" t="s">
        <v>74</v>
      </c>
      <c r="D395" s="25"/>
      <c r="E395" s="25"/>
      <c r="F395" s="25"/>
      <c r="G395" s="25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x14ac:dyDescent="0.25">
      <c r="A396" s="32">
        <v>3</v>
      </c>
      <c r="B396" s="25"/>
      <c r="C396" s="25" t="s">
        <v>75</v>
      </c>
      <c r="D396" s="25"/>
      <c r="E396" s="25"/>
      <c r="F396" s="25"/>
      <c r="G396" s="25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x14ac:dyDescent="0.25">
      <c r="A397" s="32">
        <v>4</v>
      </c>
      <c r="B397" s="25"/>
      <c r="C397" s="25" t="s">
        <v>76</v>
      </c>
      <c r="D397" s="25"/>
      <c r="E397" s="25"/>
      <c r="F397" s="25"/>
      <c r="G397" s="25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x14ac:dyDescent="0.25">
      <c r="A398" s="32">
        <v>5</v>
      </c>
      <c r="B398" s="25"/>
      <c r="C398" s="25" t="s">
        <v>77</v>
      </c>
      <c r="D398" s="25"/>
      <c r="E398" s="25"/>
      <c r="F398" s="25"/>
      <c r="G398" s="25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x14ac:dyDescent="0.25">
      <c r="A399" s="32">
        <v>6</v>
      </c>
      <c r="B399" s="25"/>
      <c r="C399" s="25" t="s">
        <v>78</v>
      </c>
      <c r="D399" s="25"/>
      <c r="E399" s="25"/>
      <c r="F399" s="25"/>
      <c r="G399" s="25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x14ac:dyDescent="0.25">
      <c r="A400" s="32">
        <v>7</v>
      </c>
      <c r="B400" s="25"/>
      <c r="C400" s="25" t="s">
        <v>79</v>
      </c>
      <c r="D400" s="25"/>
      <c r="E400" s="25"/>
      <c r="F400" s="25"/>
      <c r="G400" s="25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x14ac:dyDescent="0.25">
      <c r="A401" s="32">
        <v>8</v>
      </c>
      <c r="B401" s="25"/>
      <c r="C401" s="25" t="s">
        <v>80</v>
      </c>
      <c r="D401" s="25"/>
      <c r="E401" s="25"/>
      <c r="F401" s="25"/>
      <c r="G401" s="25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x14ac:dyDescent="0.25">
      <c r="A402" s="32">
        <v>9</v>
      </c>
      <c r="B402" s="25"/>
      <c r="C402" s="25" t="s">
        <v>81</v>
      </c>
      <c r="D402" s="25"/>
      <c r="E402" s="25"/>
      <c r="F402" s="25"/>
      <c r="G402" s="25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x14ac:dyDescent="0.25">
      <c r="A403" s="32">
        <v>10</v>
      </c>
      <c r="B403" s="25"/>
      <c r="C403" s="25" t="s">
        <v>82</v>
      </c>
      <c r="D403" s="25"/>
      <c r="E403" s="25"/>
      <c r="F403" s="25"/>
      <c r="G403" s="25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x14ac:dyDescent="0.25">
      <c r="A404" s="32">
        <v>11</v>
      </c>
      <c r="B404" s="25"/>
      <c r="C404" s="25" t="s">
        <v>83</v>
      </c>
      <c r="D404" s="25"/>
      <c r="E404" s="25"/>
      <c r="F404" s="25"/>
      <c r="G404" s="25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x14ac:dyDescent="0.25">
      <c r="A405" s="32">
        <v>12</v>
      </c>
      <c r="B405" s="25"/>
      <c r="C405" s="25" t="s">
        <v>84</v>
      </c>
      <c r="D405" s="25"/>
      <c r="E405" s="25"/>
      <c r="F405" s="25"/>
      <c r="G405" s="25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x14ac:dyDescent="0.25">
      <c r="A406" s="32">
        <v>13</v>
      </c>
      <c r="B406" s="25"/>
      <c r="C406" s="25" t="s">
        <v>85</v>
      </c>
      <c r="D406" s="25"/>
      <c r="E406" s="25"/>
      <c r="F406" s="25"/>
      <c r="G406" s="25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x14ac:dyDescent="0.25">
      <c r="A407" s="32">
        <v>15</v>
      </c>
      <c r="B407" s="25"/>
      <c r="C407" s="25" t="s">
        <v>86</v>
      </c>
      <c r="D407" s="25"/>
      <c r="E407" s="25"/>
      <c r="F407" s="25"/>
      <c r="G407" s="25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x14ac:dyDescent="0.25">
      <c r="A408" s="25"/>
      <c r="B408" s="24" t="s">
        <v>19</v>
      </c>
      <c r="C408" s="25"/>
      <c r="D408" s="25">
        <f>SUM(D361:D407)</f>
        <v>0</v>
      </c>
      <c r="E408" s="25">
        <f t="shared" ref="E408:X408" si="14">SUM(E361:E407)</f>
        <v>0</v>
      </c>
      <c r="F408" s="25">
        <f t="shared" si="14"/>
        <v>0</v>
      </c>
      <c r="G408" s="25">
        <f t="shared" si="14"/>
        <v>0</v>
      </c>
      <c r="H408" s="25">
        <f t="shared" si="14"/>
        <v>0</v>
      </c>
      <c r="I408" s="25">
        <f t="shared" si="14"/>
        <v>0</v>
      </c>
      <c r="J408" s="25">
        <f t="shared" si="14"/>
        <v>0</v>
      </c>
      <c r="K408" s="25">
        <f t="shared" si="14"/>
        <v>0</v>
      </c>
      <c r="L408" s="25">
        <f t="shared" si="14"/>
        <v>0</v>
      </c>
      <c r="M408" s="25">
        <f t="shared" si="14"/>
        <v>0</v>
      </c>
      <c r="N408" s="25">
        <f t="shared" si="14"/>
        <v>0</v>
      </c>
      <c r="O408" s="25">
        <f t="shared" si="14"/>
        <v>0</v>
      </c>
      <c r="P408" s="25">
        <f t="shared" si="14"/>
        <v>0</v>
      </c>
      <c r="Q408" s="25">
        <f t="shared" si="14"/>
        <v>0</v>
      </c>
      <c r="R408" s="25">
        <f t="shared" si="14"/>
        <v>0</v>
      </c>
      <c r="S408" s="25">
        <f t="shared" si="14"/>
        <v>0</v>
      </c>
      <c r="T408" s="25">
        <f t="shared" si="14"/>
        <v>0</v>
      </c>
      <c r="U408" s="25">
        <f t="shared" si="14"/>
        <v>0</v>
      </c>
      <c r="V408" s="25">
        <f t="shared" si="14"/>
        <v>0</v>
      </c>
      <c r="W408" s="25">
        <f t="shared" si="14"/>
        <v>0</v>
      </c>
      <c r="X408" s="25">
        <f t="shared" si="14"/>
        <v>0</v>
      </c>
      <c r="Y408" s="22"/>
    </row>
    <row r="409" spans="1:25" x14ac:dyDescent="0.25">
      <c r="A409" s="201" t="s">
        <v>202</v>
      </c>
      <c r="B409" s="202"/>
      <c r="C409" s="20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5"/>
    </row>
    <row r="410" spans="1:25" ht="20.25" customHeight="1" x14ac:dyDescent="0.25">
      <c r="A410" s="28" t="s">
        <v>69</v>
      </c>
      <c r="B410" s="29" t="s">
        <v>70</v>
      </c>
      <c r="C410" s="30"/>
      <c r="D410" s="31"/>
      <c r="E410" s="31"/>
      <c r="F410" s="3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2"/>
      <c r="X410" s="22"/>
      <c r="Y410" s="22"/>
    </row>
    <row r="411" spans="1:25" x14ac:dyDescent="0.25">
      <c r="A411" s="32">
        <v>1</v>
      </c>
      <c r="B411" s="25"/>
      <c r="C411" s="25" t="s">
        <v>37</v>
      </c>
      <c r="D411" s="25"/>
      <c r="E411" s="25"/>
      <c r="F411" s="25"/>
      <c r="G411" s="25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x14ac:dyDescent="0.25">
      <c r="A412" s="32">
        <v>2</v>
      </c>
      <c r="B412" s="25"/>
      <c r="C412" s="25" t="s">
        <v>38</v>
      </c>
      <c r="D412" s="25"/>
      <c r="E412" s="25"/>
      <c r="F412" s="25"/>
      <c r="G412" s="25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x14ac:dyDescent="0.25">
      <c r="A413" s="32">
        <v>3</v>
      </c>
      <c r="B413" s="25"/>
      <c r="C413" s="25" t="s">
        <v>39</v>
      </c>
      <c r="D413" s="25"/>
      <c r="E413" s="25"/>
      <c r="F413" s="25"/>
      <c r="G413" s="25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x14ac:dyDescent="0.25">
      <c r="A414" s="32">
        <v>4</v>
      </c>
      <c r="B414" s="25"/>
      <c r="C414" s="25" t="s">
        <v>40</v>
      </c>
      <c r="D414" s="25"/>
      <c r="E414" s="25"/>
      <c r="F414" s="25"/>
      <c r="G414" s="25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x14ac:dyDescent="0.25">
      <c r="A415" s="32">
        <v>5</v>
      </c>
      <c r="B415" s="25"/>
      <c r="C415" s="25" t="s">
        <v>41</v>
      </c>
      <c r="D415" s="25"/>
      <c r="E415" s="25"/>
      <c r="F415" s="25"/>
      <c r="G415" s="25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x14ac:dyDescent="0.25">
      <c r="A416" s="32">
        <v>6</v>
      </c>
      <c r="B416" s="25"/>
      <c r="C416" s="25" t="s">
        <v>42</v>
      </c>
      <c r="D416" s="25"/>
      <c r="E416" s="25"/>
      <c r="F416" s="25"/>
      <c r="G416" s="25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x14ac:dyDescent="0.25">
      <c r="A417" s="32">
        <v>7</v>
      </c>
      <c r="B417" s="25"/>
      <c r="C417" s="25" t="s">
        <v>43</v>
      </c>
      <c r="D417" s="25"/>
      <c r="E417" s="25"/>
      <c r="F417" s="25"/>
      <c r="G417" s="25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x14ac:dyDescent="0.25">
      <c r="A418" s="32">
        <v>8</v>
      </c>
      <c r="B418" s="25"/>
      <c r="C418" s="25" t="s">
        <v>44</v>
      </c>
      <c r="D418" s="25"/>
      <c r="E418" s="25"/>
      <c r="F418" s="25"/>
      <c r="G418" s="25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x14ac:dyDescent="0.25">
      <c r="A419" s="32">
        <v>9</v>
      </c>
      <c r="B419" s="25"/>
      <c r="C419" s="25" t="s">
        <v>45</v>
      </c>
      <c r="D419" s="25"/>
      <c r="E419" s="25"/>
      <c r="F419" s="25"/>
      <c r="G419" s="25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x14ac:dyDescent="0.25">
      <c r="A420" s="32">
        <v>10</v>
      </c>
      <c r="B420" s="25"/>
      <c r="C420" s="25" t="s">
        <v>46</v>
      </c>
      <c r="D420" s="25"/>
      <c r="E420" s="25"/>
      <c r="F420" s="25"/>
      <c r="G420" s="25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x14ac:dyDescent="0.25">
      <c r="A421" s="32">
        <v>11</v>
      </c>
      <c r="B421" s="25"/>
      <c r="C421" s="25" t="s">
        <v>47</v>
      </c>
      <c r="D421" s="25"/>
      <c r="E421" s="25"/>
      <c r="F421" s="25"/>
      <c r="G421" s="25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x14ac:dyDescent="0.25">
      <c r="A422" s="32">
        <v>12</v>
      </c>
      <c r="B422" s="25"/>
      <c r="C422" s="25" t="s">
        <v>48</v>
      </c>
      <c r="D422" s="25"/>
      <c r="E422" s="25"/>
      <c r="F422" s="25"/>
      <c r="G422" s="25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x14ac:dyDescent="0.25">
      <c r="A423" s="32">
        <v>13</v>
      </c>
      <c r="B423" s="25"/>
      <c r="C423" s="25" t="s">
        <v>49</v>
      </c>
      <c r="D423" s="25"/>
      <c r="E423" s="25"/>
      <c r="F423" s="25"/>
      <c r="G423" s="25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x14ac:dyDescent="0.25">
      <c r="A424" s="32">
        <v>14</v>
      </c>
      <c r="B424" s="25"/>
      <c r="C424" s="25" t="s">
        <v>50</v>
      </c>
      <c r="D424" s="25"/>
      <c r="E424" s="25"/>
      <c r="F424" s="25"/>
      <c r="G424" s="25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x14ac:dyDescent="0.25">
      <c r="A425" s="32">
        <v>15</v>
      </c>
      <c r="B425" s="25" t="s">
        <v>203</v>
      </c>
      <c r="C425" s="25" t="s">
        <v>51</v>
      </c>
      <c r="D425" s="25"/>
      <c r="E425" s="25"/>
      <c r="F425" s="25"/>
      <c r="G425" s="25"/>
      <c r="H425" s="22"/>
      <c r="I425" s="22">
        <v>0</v>
      </c>
      <c r="J425" s="22"/>
      <c r="K425" s="22"/>
      <c r="L425" s="22">
        <v>2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 t="s">
        <v>201</v>
      </c>
    </row>
    <row r="426" spans="1:25" x14ac:dyDescent="0.25">
      <c r="A426" s="32">
        <v>16</v>
      </c>
      <c r="B426" s="25"/>
      <c r="C426" s="25" t="s">
        <v>52</v>
      </c>
      <c r="D426" s="25"/>
      <c r="E426" s="25"/>
      <c r="F426" s="25"/>
      <c r="G426" s="25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x14ac:dyDescent="0.25">
      <c r="A427" s="32">
        <v>17</v>
      </c>
      <c r="B427" s="25"/>
      <c r="C427" s="25" t="s">
        <v>53</v>
      </c>
      <c r="D427" s="25"/>
      <c r="E427" s="25"/>
      <c r="F427" s="25"/>
      <c r="G427" s="25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x14ac:dyDescent="0.25">
      <c r="A428" s="32">
        <v>18</v>
      </c>
      <c r="B428" s="25"/>
      <c r="C428" s="25" t="s">
        <v>54</v>
      </c>
      <c r="D428" s="25"/>
      <c r="E428" s="25"/>
      <c r="F428" s="25"/>
      <c r="G428" s="25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x14ac:dyDescent="0.25">
      <c r="A429" s="32">
        <v>19</v>
      </c>
      <c r="B429" s="25"/>
      <c r="C429" s="25" t="s">
        <v>55</v>
      </c>
      <c r="D429" s="25"/>
      <c r="E429" s="25"/>
      <c r="F429" s="25"/>
      <c r="G429" s="25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x14ac:dyDescent="0.25">
      <c r="A430" s="32">
        <v>20</v>
      </c>
      <c r="B430" s="25"/>
      <c r="C430" s="25" t="s">
        <v>56</v>
      </c>
      <c r="D430" s="25"/>
      <c r="E430" s="25"/>
      <c r="F430" s="25"/>
      <c r="G430" s="25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x14ac:dyDescent="0.25">
      <c r="A431" s="32">
        <v>21</v>
      </c>
      <c r="B431" s="25"/>
      <c r="C431" s="25" t="s">
        <v>57</v>
      </c>
      <c r="D431" s="25"/>
      <c r="E431" s="25"/>
      <c r="F431" s="25"/>
      <c r="G431" s="25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x14ac:dyDescent="0.25">
      <c r="A432" s="32">
        <v>22</v>
      </c>
      <c r="B432" s="25"/>
      <c r="C432" s="25" t="s">
        <v>58</v>
      </c>
      <c r="D432" s="25"/>
      <c r="E432" s="25"/>
      <c r="F432" s="25"/>
      <c r="G432" s="25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x14ac:dyDescent="0.25">
      <c r="A433" s="32">
        <v>23</v>
      </c>
      <c r="B433" s="25"/>
      <c r="C433" s="25" t="s">
        <v>59</v>
      </c>
      <c r="D433" s="25"/>
      <c r="E433" s="25"/>
      <c r="F433" s="25"/>
      <c r="G433" s="25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x14ac:dyDescent="0.25">
      <c r="A434" s="32">
        <v>24</v>
      </c>
      <c r="B434" s="25"/>
      <c r="C434" s="25" t="s">
        <v>60</v>
      </c>
      <c r="D434" s="25"/>
      <c r="E434" s="25"/>
      <c r="F434" s="25"/>
      <c r="G434" s="25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x14ac:dyDescent="0.25">
      <c r="A435" s="32">
        <v>25</v>
      </c>
      <c r="B435" s="25"/>
      <c r="C435" s="25" t="s">
        <v>61</v>
      </c>
      <c r="D435" s="25"/>
      <c r="E435" s="25"/>
      <c r="F435" s="25"/>
      <c r="G435" s="25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x14ac:dyDescent="0.25">
      <c r="A436" s="32">
        <v>26</v>
      </c>
      <c r="B436" s="25"/>
      <c r="C436" s="25" t="s">
        <v>62</v>
      </c>
      <c r="D436" s="25"/>
      <c r="E436" s="25"/>
      <c r="F436" s="25"/>
      <c r="G436" s="25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x14ac:dyDescent="0.25">
      <c r="A437" s="32">
        <v>27</v>
      </c>
      <c r="B437" s="25"/>
      <c r="C437" s="25" t="s">
        <v>63</v>
      </c>
      <c r="D437" s="25"/>
      <c r="E437" s="25"/>
      <c r="F437" s="25"/>
      <c r="G437" s="25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x14ac:dyDescent="0.25">
      <c r="A438" s="32">
        <v>28</v>
      </c>
      <c r="B438" s="25"/>
      <c r="C438" s="25" t="s">
        <v>64</v>
      </c>
      <c r="D438" s="25"/>
      <c r="E438" s="25"/>
      <c r="F438" s="25"/>
      <c r="G438" s="25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x14ac:dyDescent="0.25">
      <c r="A439" s="32">
        <v>29</v>
      </c>
      <c r="B439" s="25"/>
      <c r="C439" s="25" t="s">
        <v>65</v>
      </c>
      <c r="D439" s="25"/>
      <c r="E439" s="25"/>
      <c r="F439" s="25"/>
      <c r="G439" s="25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x14ac:dyDescent="0.25">
      <c r="A440" s="32">
        <v>30</v>
      </c>
      <c r="B440" s="25"/>
      <c r="C440" s="25" t="s">
        <v>66</v>
      </c>
      <c r="D440" s="25"/>
      <c r="E440" s="25"/>
      <c r="F440" s="25"/>
      <c r="G440" s="25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s="26" customFormat="1" x14ac:dyDescent="0.25">
      <c r="A441" s="32">
        <v>31</v>
      </c>
      <c r="B441" s="25"/>
      <c r="C441" s="25" t="s">
        <v>67</v>
      </c>
      <c r="D441" s="25"/>
      <c r="E441" s="25"/>
      <c r="F441" s="25"/>
      <c r="G441" s="25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x14ac:dyDescent="0.25">
      <c r="A442" s="32">
        <v>32</v>
      </c>
      <c r="B442" s="25"/>
      <c r="C442" s="25" t="s">
        <v>68</v>
      </c>
      <c r="D442" s="25"/>
      <c r="E442" s="25"/>
      <c r="F442" s="25"/>
      <c r="G442" s="25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x14ac:dyDescent="0.25">
      <c r="A443" s="37" t="s">
        <v>71</v>
      </c>
      <c r="B443" s="24" t="s">
        <v>72</v>
      </c>
      <c r="C443" s="24"/>
      <c r="D443" s="24"/>
      <c r="E443" s="24"/>
      <c r="F443" s="24"/>
      <c r="G443" s="24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2"/>
      <c r="X443" s="22"/>
      <c r="Y443" s="22"/>
    </row>
    <row r="444" spans="1:25" x14ac:dyDescent="0.25">
      <c r="A444" s="32">
        <v>1</v>
      </c>
      <c r="B444" s="25"/>
      <c r="C444" s="25" t="s">
        <v>73</v>
      </c>
      <c r="D444" s="25"/>
      <c r="E444" s="25"/>
      <c r="F444" s="25"/>
      <c r="G444" s="25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x14ac:dyDescent="0.25">
      <c r="A445" s="32">
        <v>2</v>
      </c>
      <c r="B445" s="25"/>
      <c r="C445" s="25" t="s">
        <v>74</v>
      </c>
      <c r="D445" s="25"/>
      <c r="E445" s="25"/>
      <c r="F445" s="25"/>
      <c r="G445" s="25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x14ac:dyDescent="0.25">
      <c r="A446" s="32">
        <v>3</v>
      </c>
      <c r="B446" s="25"/>
      <c r="C446" s="25" t="s">
        <v>75</v>
      </c>
      <c r="D446" s="25"/>
      <c r="E446" s="25"/>
      <c r="F446" s="25"/>
      <c r="G446" s="25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x14ac:dyDescent="0.25">
      <c r="A447" s="32">
        <v>4</v>
      </c>
      <c r="B447" s="25"/>
      <c r="C447" s="25" t="s">
        <v>76</v>
      </c>
      <c r="D447" s="25"/>
      <c r="E447" s="25"/>
      <c r="F447" s="25"/>
      <c r="G447" s="25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x14ac:dyDescent="0.25">
      <c r="A448" s="32">
        <v>5</v>
      </c>
      <c r="B448" s="25"/>
      <c r="C448" s="25" t="s">
        <v>77</v>
      </c>
      <c r="D448" s="25"/>
      <c r="E448" s="25"/>
      <c r="F448" s="25"/>
      <c r="G448" s="25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x14ac:dyDescent="0.25">
      <c r="A449" s="32">
        <v>6</v>
      </c>
      <c r="B449" s="25"/>
      <c r="C449" s="25" t="s">
        <v>78</v>
      </c>
      <c r="D449" s="25"/>
      <c r="E449" s="25"/>
      <c r="F449" s="25"/>
      <c r="G449" s="25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x14ac:dyDescent="0.25">
      <c r="A450" s="32">
        <v>7</v>
      </c>
      <c r="B450" s="25"/>
      <c r="C450" s="25" t="s">
        <v>79</v>
      </c>
      <c r="D450" s="25"/>
      <c r="E450" s="25"/>
      <c r="F450" s="25"/>
      <c r="G450" s="25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x14ac:dyDescent="0.25">
      <c r="A451" s="32">
        <v>8</v>
      </c>
      <c r="B451" s="25"/>
      <c r="C451" s="25" t="s">
        <v>80</v>
      </c>
      <c r="D451" s="25"/>
      <c r="E451" s="25"/>
      <c r="F451" s="25"/>
      <c r="G451" s="25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x14ac:dyDescent="0.25">
      <c r="A452" s="32">
        <v>9</v>
      </c>
      <c r="B452" s="25"/>
      <c r="C452" s="25" t="s">
        <v>81</v>
      </c>
      <c r="D452" s="25"/>
      <c r="E452" s="25"/>
      <c r="F452" s="25"/>
      <c r="G452" s="25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x14ac:dyDescent="0.25">
      <c r="A453" s="32">
        <v>10</v>
      </c>
      <c r="B453" s="25"/>
      <c r="C453" s="25" t="s">
        <v>82</v>
      </c>
      <c r="D453" s="25"/>
      <c r="E453" s="25"/>
      <c r="F453" s="25"/>
      <c r="G453" s="25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x14ac:dyDescent="0.25">
      <c r="A454" s="32">
        <v>11</v>
      </c>
      <c r="B454" s="25"/>
      <c r="C454" s="25" t="s">
        <v>83</v>
      </c>
      <c r="D454" s="25"/>
      <c r="E454" s="25"/>
      <c r="F454" s="25"/>
      <c r="G454" s="25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x14ac:dyDescent="0.25">
      <c r="A455" s="32">
        <v>12</v>
      </c>
      <c r="B455" s="25"/>
      <c r="C455" s="25" t="s">
        <v>84</v>
      </c>
      <c r="D455" s="25"/>
      <c r="E455" s="25"/>
      <c r="F455" s="25"/>
      <c r="G455" s="25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x14ac:dyDescent="0.25">
      <c r="A456" s="32">
        <v>13</v>
      </c>
      <c r="B456" s="25"/>
      <c r="C456" s="25" t="s">
        <v>85</v>
      </c>
      <c r="D456" s="25"/>
      <c r="E456" s="25"/>
      <c r="F456" s="25"/>
      <c r="G456" s="25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x14ac:dyDescent="0.25">
      <c r="A457" s="32">
        <v>15</v>
      </c>
      <c r="B457" s="25"/>
      <c r="C457" s="25" t="s">
        <v>86</v>
      </c>
      <c r="D457" s="25"/>
      <c r="E457" s="25"/>
      <c r="F457" s="25"/>
      <c r="G457" s="25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x14ac:dyDescent="0.25">
      <c r="A458" s="25"/>
      <c r="B458" s="24" t="s">
        <v>19</v>
      </c>
      <c r="C458" s="25"/>
      <c r="D458" s="25">
        <f>SUM(D411:D457)</f>
        <v>0</v>
      </c>
      <c r="E458" s="25">
        <f t="shared" ref="E458:X458" si="15">SUM(E411:E457)</f>
        <v>0</v>
      </c>
      <c r="F458" s="25">
        <f t="shared" si="15"/>
        <v>0</v>
      </c>
      <c r="G458" s="25">
        <f t="shared" si="15"/>
        <v>0</v>
      </c>
      <c r="H458" s="25">
        <f t="shared" si="15"/>
        <v>0</v>
      </c>
      <c r="I458" s="25">
        <f t="shared" si="15"/>
        <v>0</v>
      </c>
      <c r="J458" s="25">
        <f t="shared" si="15"/>
        <v>0</v>
      </c>
      <c r="K458" s="25">
        <f t="shared" si="15"/>
        <v>0</v>
      </c>
      <c r="L458" s="25">
        <f t="shared" si="15"/>
        <v>2</v>
      </c>
      <c r="M458" s="25">
        <f t="shared" si="15"/>
        <v>0</v>
      </c>
      <c r="N458" s="25">
        <f t="shared" si="15"/>
        <v>0</v>
      </c>
      <c r="O458" s="25">
        <f t="shared" si="15"/>
        <v>0</v>
      </c>
      <c r="P458" s="25">
        <f t="shared" si="15"/>
        <v>0</v>
      </c>
      <c r="Q458" s="25">
        <f t="shared" si="15"/>
        <v>0</v>
      </c>
      <c r="R458" s="25">
        <f t="shared" si="15"/>
        <v>0</v>
      </c>
      <c r="S458" s="25">
        <f t="shared" si="15"/>
        <v>0</v>
      </c>
      <c r="T458" s="25">
        <f t="shared" si="15"/>
        <v>0</v>
      </c>
      <c r="U458" s="25">
        <f t="shared" si="15"/>
        <v>0</v>
      </c>
      <c r="V458" s="25">
        <f t="shared" si="15"/>
        <v>0</v>
      </c>
      <c r="W458" s="25">
        <f t="shared" si="15"/>
        <v>0</v>
      </c>
      <c r="X458" s="25">
        <f t="shared" si="15"/>
        <v>0</v>
      </c>
      <c r="Y458" s="22"/>
    </row>
    <row r="459" spans="1:25" x14ac:dyDescent="0.25">
      <c r="A459" s="201" t="s">
        <v>208</v>
      </c>
      <c r="B459" s="202"/>
      <c r="C459" s="20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5"/>
    </row>
    <row r="460" spans="1:25" x14ac:dyDescent="0.25">
      <c r="A460" s="28" t="s">
        <v>69</v>
      </c>
      <c r="B460" s="29" t="s">
        <v>70</v>
      </c>
      <c r="C460" s="30"/>
      <c r="D460" s="31"/>
      <c r="E460" s="31"/>
      <c r="F460" s="3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2"/>
      <c r="X460" s="22"/>
      <c r="Y460" s="22"/>
    </row>
    <row r="461" spans="1:25" x14ac:dyDescent="0.25">
      <c r="A461" s="32">
        <v>1</v>
      </c>
      <c r="B461" s="25"/>
      <c r="C461" s="25" t="s">
        <v>37</v>
      </c>
      <c r="D461" s="25"/>
      <c r="E461" s="25"/>
      <c r="F461" s="25"/>
      <c r="G461" s="25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x14ac:dyDescent="0.25">
      <c r="A462" s="32">
        <v>2</v>
      </c>
      <c r="B462" s="25"/>
      <c r="C462" s="25" t="s">
        <v>38</v>
      </c>
      <c r="D462" s="25"/>
      <c r="E462" s="25"/>
      <c r="F462" s="25"/>
      <c r="G462" s="25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x14ac:dyDescent="0.25">
      <c r="A463" s="32">
        <v>3</v>
      </c>
      <c r="B463" s="25"/>
      <c r="C463" s="25" t="s">
        <v>39</v>
      </c>
      <c r="D463" s="25"/>
      <c r="E463" s="25"/>
      <c r="F463" s="25"/>
      <c r="G463" s="25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x14ac:dyDescent="0.25">
      <c r="A464" s="32">
        <v>4</v>
      </c>
      <c r="B464" s="25"/>
      <c r="C464" s="25" t="s">
        <v>40</v>
      </c>
      <c r="D464" s="25"/>
      <c r="E464" s="25"/>
      <c r="F464" s="25"/>
      <c r="G464" s="25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x14ac:dyDescent="0.25">
      <c r="A465" s="32">
        <v>5</v>
      </c>
      <c r="B465" s="25"/>
      <c r="C465" s="25" t="s">
        <v>41</v>
      </c>
      <c r="D465" s="25"/>
      <c r="E465" s="25"/>
      <c r="F465" s="25"/>
      <c r="G465" s="25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x14ac:dyDescent="0.25">
      <c r="A466" s="32">
        <v>6</v>
      </c>
      <c r="B466" s="25"/>
      <c r="C466" s="25" t="s">
        <v>42</v>
      </c>
      <c r="D466" s="25"/>
      <c r="E466" s="25"/>
      <c r="F466" s="25"/>
      <c r="G466" s="25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x14ac:dyDescent="0.25">
      <c r="A467" s="32">
        <v>7</v>
      </c>
      <c r="B467" s="25"/>
      <c r="C467" s="25" t="s">
        <v>43</v>
      </c>
      <c r="D467" s="25"/>
      <c r="E467" s="25"/>
      <c r="F467" s="25"/>
      <c r="G467" s="25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x14ac:dyDescent="0.25">
      <c r="A468" s="32">
        <v>8</v>
      </c>
      <c r="B468" s="25"/>
      <c r="C468" s="25" t="s">
        <v>44</v>
      </c>
      <c r="D468" s="25"/>
      <c r="E468" s="25"/>
      <c r="F468" s="25"/>
      <c r="G468" s="25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x14ac:dyDescent="0.25">
      <c r="A469" s="32">
        <v>9</v>
      </c>
      <c r="B469" s="25"/>
      <c r="C469" s="25" t="s">
        <v>45</v>
      </c>
      <c r="D469" s="25"/>
      <c r="E469" s="25"/>
      <c r="F469" s="25"/>
      <c r="G469" s="25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x14ac:dyDescent="0.25">
      <c r="A470" s="32">
        <v>10</v>
      </c>
      <c r="B470" s="25"/>
      <c r="C470" s="25" t="s">
        <v>46</v>
      </c>
      <c r="D470" s="25"/>
      <c r="E470" s="25"/>
      <c r="F470" s="25"/>
      <c r="G470" s="25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x14ac:dyDescent="0.25">
      <c r="A471" s="32">
        <v>11</v>
      </c>
      <c r="B471" s="25"/>
      <c r="C471" s="25" t="s">
        <v>47</v>
      </c>
      <c r="D471" s="25"/>
      <c r="E471" s="25"/>
      <c r="F471" s="25"/>
      <c r="G471" s="25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x14ac:dyDescent="0.25">
      <c r="A472" s="32">
        <v>12</v>
      </c>
      <c r="B472" s="25"/>
      <c r="C472" s="25" t="s">
        <v>48</v>
      </c>
      <c r="D472" s="25"/>
      <c r="E472" s="25"/>
      <c r="F472" s="25"/>
      <c r="G472" s="25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x14ac:dyDescent="0.25">
      <c r="A473" s="32">
        <v>13</v>
      </c>
      <c r="B473" s="25"/>
      <c r="C473" s="25" t="s">
        <v>49</v>
      </c>
      <c r="D473" s="25"/>
      <c r="E473" s="25"/>
      <c r="F473" s="25"/>
      <c r="G473" s="25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x14ac:dyDescent="0.25">
      <c r="A474" s="32">
        <v>14</v>
      </c>
      <c r="B474" s="25"/>
      <c r="C474" s="25" t="s">
        <v>50</v>
      </c>
      <c r="D474" s="25"/>
      <c r="E474" s="25"/>
      <c r="F474" s="25"/>
      <c r="G474" s="25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x14ac:dyDescent="0.25">
      <c r="A475" s="32">
        <v>15</v>
      </c>
      <c r="B475" s="25"/>
      <c r="C475" s="25" t="s">
        <v>51</v>
      </c>
      <c r="D475" s="25"/>
      <c r="E475" s="25"/>
      <c r="F475" s="25"/>
      <c r="G475" s="25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x14ac:dyDescent="0.25">
      <c r="A476" s="32">
        <v>16</v>
      </c>
      <c r="B476" s="25"/>
      <c r="C476" s="25" t="s">
        <v>52</v>
      </c>
      <c r="D476" s="25"/>
      <c r="E476" s="25"/>
      <c r="F476" s="25"/>
      <c r="G476" s="25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x14ac:dyDescent="0.25">
      <c r="A477" s="32">
        <v>17</v>
      </c>
      <c r="B477" s="25"/>
      <c r="C477" s="25" t="s">
        <v>53</v>
      </c>
      <c r="D477" s="25"/>
      <c r="E477" s="25"/>
      <c r="F477" s="25"/>
      <c r="G477" s="25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x14ac:dyDescent="0.25">
      <c r="A478" s="32">
        <v>18</v>
      </c>
      <c r="B478" s="25"/>
      <c r="C478" s="25" t="s">
        <v>54</v>
      </c>
      <c r="D478" s="25"/>
      <c r="E478" s="25"/>
      <c r="F478" s="25"/>
      <c r="G478" s="25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x14ac:dyDescent="0.25">
      <c r="A479" s="32">
        <v>19</v>
      </c>
      <c r="B479" s="25"/>
      <c r="C479" s="25" t="s">
        <v>55</v>
      </c>
      <c r="D479" s="25"/>
      <c r="E479" s="25"/>
      <c r="F479" s="25"/>
      <c r="G479" s="25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x14ac:dyDescent="0.25">
      <c r="A480" s="32">
        <v>20</v>
      </c>
      <c r="B480" s="25"/>
      <c r="C480" s="25" t="s">
        <v>56</v>
      </c>
      <c r="D480" s="25"/>
      <c r="E480" s="25"/>
      <c r="F480" s="25"/>
      <c r="G480" s="25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x14ac:dyDescent="0.25">
      <c r="A481" s="32">
        <v>21</v>
      </c>
      <c r="B481" s="25"/>
      <c r="C481" s="25" t="s">
        <v>57</v>
      </c>
      <c r="D481" s="25"/>
      <c r="E481" s="25"/>
      <c r="F481" s="25"/>
      <c r="G481" s="25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x14ac:dyDescent="0.25">
      <c r="A482" s="32">
        <v>22</v>
      </c>
      <c r="B482" s="25"/>
      <c r="C482" s="25" t="s">
        <v>58</v>
      </c>
      <c r="D482" s="25"/>
      <c r="E482" s="25"/>
      <c r="F482" s="25"/>
      <c r="G482" s="25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x14ac:dyDescent="0.25">
      <c r="A483" s="32">
        <v>23</v>
      </c>
      <c r="B483" s="25"/>
      <c r="C483" s="25" t="s">
        <v>59</v>
      </c>
      <c r="D483" s="25"/>
      <c r="E483" s="25"/>
      <c r="F483" s="25"/>
      <c r="G483" s="25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x14ac:dyDescent="0.25">
      <c r="A484" s="32">
        <v>24</v>
      </c>
      <c r="B484" s="25"/>
      <c r="C484" s="25" t="s">
        <v>60</v>
      </c>
      <c r="D484" s="25"/>
      <c r="E484" s="25"/>
      <c r="F484" s="25"/>
      <c r="G484" s="25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x14ac:dyDescent="0.25">
      <c r="A485" s="32">
        <v>25</v>
      </c>
      <c r="B485" s="25"/>
      <c r="C485" s="25" t="s">
        <v>61</v>
      </c>
      <c r="D485" s="25"/>
      <c r="E485" s="25"/>
      <c r="F485" s="25"/>
      <c r="G485" s="25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x14ac:dyDescent="0.25">
      <c r="A486" s="32">
        <v>26</v>
      </c>
      <c r="B486" s="25"/>
      <c r="C486" s="25" t="s">
        <v>62</v>
      </c>
      <c r="D486" s="25"/>
      <c r="E486" s="25"/>
      <c r="F486" s="25"/>
      <c r="G486" s="25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x14ac:dyDescent="0.25">
      <c r="A487" s="32">
        <v>27</v>
      </c>
      <c r="B487" s="25"/>
      <c r="C487" s="25" t="s">
        <v>63</v>
      </c>
      <c r="D487" s="25"/>
      <c r="E487" s="25"/>
      <c r="F487" s="25"/>
      <c r="G487" s="25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x14ac:dyDescent="0.25">
      <c r="A488" s="32">
        <v>28</v>
      </c>
      <c r="B488" s="25"/>
      <c r="C488" s="25" t="s">
        <v>64</v>
      </c>
      <c r="D488" s="25"/>
      <c r="E488" s="25"/>
      <c r="F488" s="25"/>
      <c r="G488" s="25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x14ac:dyDescent="0.25">
      <c r="A489" s="32">
        <v>29</v>
      </c>
      <c r="B489" s="25"/>
      <c r="C489" s="25" t="s">
        <v>65</v>
      </c>
      <c r="D489" s="25"/>
      <c r="E489" s="25"/>
      <c r="F489" s="25"/>
      <c r="G489" s="25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x14ac:dyDescent="0.25">
      <c r="A490" s="32">
        <v>30</v>
      </c>
      <c r="B490" s="25"/>
      <c r="C490" s="25" t="s">
        <v>66</v>
      </c>
      <c r="D490" s="25"/>
      <c r="E490" s="25"/>
      <c r="F490" s="25"/>
      <c r="G490" s="25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x14ac:dyDescent="0.25">
      <c r="A491" s="32">
        <v>31</v>
      </c>
      <c r="B491" s="25"/>
      <c r="C491" s="25" t="s">
        <v>67</v>
      </c>
      <c r="D491" s="25"/>
      <c r="E491" s="25"/>
      <c r="F491" s="25"/>
      <c r="G491" s="25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x14ac:dyDescent="0.25">
      <c r="A492" s="32">
        <v>32</v>
      </c>
      <c r="B492" s="25"/>
      <c r="C492" s="25" t="s">
        <v>68</v>
      </c>
      <c r="D492" s="25"/>
      <c r="E492" s="25"/>
      <c r="F492" s="25"/>
      <c r="G492" s="25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x14ac:dyDescent="0.25">
      <c r="A493" s="37" t="s">
        <v>71</v>
      </c>
      <c r="B493" s="24" t="s">
        <v>72</v>
      </c>
      <c r="C493" s="24"/>
      <c r="D493" s="24"/>
      <c r="E493" s="24"/>
      <c r="F493" s="24"/>
      <c r="G493" s="24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2"/>
      <c r="X493" s="22"/>
      <c r="Y493" s="22"/>
    </row>
    <row r="494" spans="1:25" x14ac:dyDescent="0.25">
      <c r="A494" s="32">
        <v>1</v>
      </c>
      <c r="B494" s="25"/>
      <c r="C494" s="25" t="s">
        <v>73</v>
      </c>
      <c r="D494" s="25"/>
      <c r="E494" s="25"/>
      <c r="F494" s="25"/>
      <c r="G494" s="25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x14ac:dyDescent="0.25">
      <c r="A495" s="32">
        <v>2</v>
      </c>
      <c r="B495" s="25"/>
      <c r="C495" s="25" t="s">
        <v>74</v>
      </c>
      <c r="D495" s="25"/>
      <c r="E495" s="25"/>
      <c r="F495" s="25"/>
      <c r="G495" s="25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x14ac:dyDescent="0.25">
      <c r="A496" s="32">
        <v>3</v>
      </c>
      <c r="B496" s="25"/>
      <c r="C496" s="25" t="s">
        <v>75</v>
      </c>
      <c r="D496" s="25"/>
      <c r="E496" s="25"/>
      <c r="F496" s="25"/>
      <c r="G496" s="25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x14ac:dyDescent="0.25">
      <c r="A497" s="32">
        <v>4</v>
      </c>
      <c r="B497" s="25"/>
      <c r="C497" s="25" t="s">
        <v>76</v>
      </c>
      <c r="D497" s="25"/>
      <c r="E497" s="25"/>
      <c r="F497" s="25"/>
      <c r="G497" s="25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x14ac:dyDescent="0.25">
      <c r="A498" s="32">
        <v>5</v>
      </c>
      <c r="B498" s="25"/>
      <c r="C498" s="25" t="s">
        <v>77</v>
      </c>
      <c r="D498" s="25"/>
      <c r="E498" s="25"/>
      <c r="F498" s="25"/>
      <c r="G498" s="25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x14ac:dyDescent="0.25">
      <c r="A499" s="32">
        <v>6</v>
      </c>
      <c r="B499" s="25"/>
      <c r="C499" s="25" t="s">
        <v>78</v>
      </c>
      <c r="D499" s="25"/>
      <c r="E499" s="25"/>
      <c r="F499" s="25"/>
      <c r="G499" s="25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x14ac:dyDescent="0.25">
      <c r="A500" s="32">
        <v>7</v>
      </c>
      <c r="B500" s="25"/>
      <c r="C500" s="25" t="s">
        <v>79</v>
      </c>
      <c r="D500" s="25"/>
      <c r="E500" s="25"/>
      <c r="F500" s="25"/>
      <c r="G500" s="25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x14ac:dyDescent="0.25">
      <c r="A501" s="32">
        <v>8</v>
      </c>
      <c r="B501" s="25"/>
      <c r="C501" s="25" t="s">
        <v>80</v>
      </c>
      <c r="D501" s="25"/>
      <c r="E501" s="25"/>
      <c r="F501" s="25"/>
      <c r="G501" s="25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x14ac:dyDescent="0.25">
      <c r="A502" s="32">
        <v>9</v>
      </c>
      <c r="B502" s="25"/>
      <c r="C502" s="25" t="s">
        <v>81</v>
      </c>
      <c r="D502" s="25"/>
      <c r="E502" s="25"/>
      <c r="F502" s="25"/>
      <c r="G502" s="25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x14ac:dyDescent="0.25">
      <c r="A503" s="32">
        <v>10</v>
      </c>
      <c r="B503" s="25"/>
      <c r="C503" s="25" t="s">
        <v>82</v>
      </c>
      <c r="D503" s="25"/>
      <c r="E503" s="25"/>
      <c r="F503" s="25"/>
      <c r="G503" s="25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x14ac:dyDescent="0.25">
      <c r="A504" s="32">
        <v>11</v>
      </c>
      <c r="B504" s="25"/>
      <c r="C504" s="25" t="s">
        <v>83</v>
      </c>
      <c r="D504" s="25"/>
      <c r="E504" s="25"/>
      <c r="F504" s="25"/>
      <c r="G504" s="25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x14ac:dyDescent="0.25">
      <c r="A505" s="32">
        <v>12</v>
      </c>
      <c r="B505" s="25"/>
      <c r="C505" s="25" t="s">
        <v>84</v>
      </c>
      <c r="D505" s="25"/>
      <c r="E505" s="25"/>
      <c r="F505" s="25"/>
      <c r="G505" s="25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x14ac:dyDescent="0.25">
      <c r="A506" s="32">
        <v>13</v>
      </c>
      <c r="B506" s="25"/>
      <c r="C506" s="25" t="s">
        <v>85</v>
      </c>
      <c r="D506" s="25"/>
      <c r="E506" s="25"/>
      <c r="F506" s="25"/>
      <c r="G506" s="25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x14ac:dyDescent="0.25">
      <c r="A507" s="32">
        <v>15</v>
      </c>
      <c r="B507" s="25"/>
      <c r="C507" s="25" t="s">
        <v>86</v>
      </c>
      <c r="D507" s="25"/>
      <c r="E507" s="25"/>
      <c r="F507" s="25"/>
      <c r="G507" s="25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x14ac:dyDescent="0.25">
      <c r="A508" s="25"/>
      <c r="B508" s="24" t="s">
        <v>19</v>
      </c>
      <c r="C508" s="25"/>
      <c r="D508" s="25"/>
      <c r="E508" s="25"/>
      <c r="F508" s="25"/>
      <c r="G508" s="25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x14ac:dyDescent="0.25">
      <c r="A509" s="201" t="s">
        <v>209</v>
      </c>
      <c r="B509" s="202"/>
      <c r="C509" s="20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5"/>
    </row>
    <row r="510" spans="1:25" ht="20.25" customHeight="1" x14ac:dyDescent="0.25">
      <c r="A510" s="28" t="s">
        <v>69</v>
      </c>
      <c r="B510" s="29" t="s">
        <v>70</v>
      </c>
      <c r="C510" s="30"/>
      <c r="D510" s="31"/>
      <c r="E510" s="31"/>
      <c r="F510" s="3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2"/>
      <c r="X510" s="22"/>
      <c r="Y510" s="22"/>
    </row>
    <row r="511" spans="1:25" x14ac:dyDescent="0.25">
      <c r="A511" s="32">
        <v>1</v>
      </c>
      <c r="B511" s="25"/>
      <c r="C511" s="25" t="s">
        <v>37</v>
      </c>
      <c r="D511" s="25"/>
      <c r="E511" s="25"/>
      <c r="F511" s="25"/>
      <c r="G511" s="25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x14ac:dyDescent="0.25">
      <c r="A512" s="32">
        <v>2</v>
      </c>
      <c r="B512" s="25"/>
      <c r="C512" s="25" t="s">
        <v>38</v>
      </c>
      <c r="D512" s="25"/>
      <c r="E512" s="25"/>
      <c r="F512" s="25"/>
      <c r="G512" s="25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x14ac:dyDescent="0.25">
      <c r="A513" s="32">
        <v>3</v>
      </c>
      <c r="B513" s="25"/>
      <c r="C513" s="25" t="s">
        <v>39</v>
      </c>
      <c r="D513" s="25"/>
      <c r="E513" s="25"/>
      <c r="F513" s="25"/>
      <c r="G513" s="25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x14ac:dyDescent="0.25">
      <c r="A514" s="32">
        <v>4</v>
      </c>
      <c r="B514" s="25"/>
      <c r="C514" s="25" t="s">
        <v>40</v>
      </c>
      <c r="D514" s="25"/>
      <c r="E514" s="25"/>
      <c r="F514" s="25"/>
      <c r="G514" s="25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x14ac:dyDescent="0.25">
      <c r="A515" s="32">
        <v>5</v>
      </c>
      <c r="B515" s="25"/>
      <c r="C515" s="25" t="s">
        <v>41</v>
      </c>
      <c r="D515" s="25"/>
      <c r="E515" s="25"/>
      <c r="F515" s="25"/>
      <c r="G515" s="25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x14ac:dyDescent="0.25">
      <c r="A516" s="32">
        <v>6</v>
      </c>
      <c r="B516" s="25"/>
      <c r="C516" s="25" t="s">
        <v>42</v>
      </c>
      <c r="D516" s="25"/>
      <c r="E516" s="25"/>
      <c r="F516" s="25"/>
      <c r="G516" s="25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x14ac:dyDescent="0.25">
      <c r="A517" s="32">
        <v>7</v>
      </c>
      <c r="B517" s="25"/>
      <c r="C517" s="25" t="s">
        <v>43</v>
      </c>
      <c r="D517" s="25"/>
      <c r="E517" s="25"/>
      <c r="F517" s="25"/>
      <c r="G517" s="25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x14ac:dyDescent="0.25">
      <c r="A518" s="32">
        <v>8</v>
      </c>
      <c r="B518" s="25"/>
      <c r="C518" s="25" t="s">
        <v>44</v>
      </c>
      <c r="D518" s="25"/>
      <c r="E518" s="25"/>
      <c r="F518" s="25"/>
      <c r="G518" s="25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x14ac:dyDescent="0.25">
      <c r="A519" s="32">
        <v>9</v>
      </c>
      <c r="B519" s="25"/>
      <c r="C519" s="25" t="s">
        <v>45</v>
      </c>
      <c r="D519" s="25"/>
      <c r="E519" s="25"/>
      <c r="F519" s="25"/>
      <c r="G519" s="25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x14ac:dyDescent="0.25">
      <c r="A520" s="32">
        <v>10</v>
      </c>
      <c r="B520" s="25"/>
      <c r="C520" s="25" t="s">
        <v>46</v>
      </c>
      <c r="D520" s="25"/>
      <c r="E520" s="25"/>
      <c r="F520" s="25"/>
      <c r="G520" s="25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x14ac:dyDescent="0.25">
      <c r="A521" s="32">
        <v>11</v>
      </c>
      <c r="B521" s="25"/>
      <c r="C521" s="25" t="s">
        <v>47</v>
      </c>
      <c r="D521" s="25"/>
      <c r="E521" s="25"/>
      <c r="F521" s="25"/>
      <c r="G521" s="25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x14ac:dyDescent="0.25">
      <c r="A522" s="32">
        <v>12</v>
      </c>
      <c r="B522" s="25"/>
      <c r="C522" s="25" t="s">
        <v>48</v>
      </c>
      <c r="D522" s="25"/>
      <c r="E522" s="25"/>
      <c r="F522" s="25"/>
      <c r="G522" s="25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x14ac:dyDescent="0.25">
      <c r="A523" s="32">
        <v>13</v>
      </c>
      <c r="B523" s="25"/>
      <c r="C523" s="25" t="s">
        <v>49</v>
      </c>
      <c r="D523" s="25"/>
      <c r="E523" s="25"/>
      <c r="F523" s="25"/>
      <c r="G523" s="25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x14ac:dyDescent="0.25">
      <c r="A524" s="32">
        <v>14</v>
      </c>
      <c r="B524" s="25"/>
      <c r="C524" s="25" t="s">
        <v>50</v>
      </c>
      <c r="D524" s="25"/>
      <c r="E524" s="25"/>
      <c r="F524" s="25"/>
      <c r="G524" s="25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x14ac:dyDescent="0.25">
      <c r="A525" s="32">
        <v>15</v>
      </c>
      <c r="B525" s="25" t="s">
        <v>209</v>
      </c>
      <c r="C525" s="25" t="s">
        <v>51</v>
      </c>
      <c r="D525" s="25"/>
      <c r="E525" s="25">
        <v>0</v>
      </c>
      <c r="F525" s="25"/>
      <c r="G525" s="25"/>
      <c r="H525" s="168">
        <v>21</v>
      </c>
      <c r="I525" s="168"/>
      <c r="J525" s="168"/>
      <c r="K525" s="168">
        <v>43</v>
      </c>
      <c r="L525" s="22"/>
      <c r="M525" s="22"/>
      <c r="N525" s="22">
        <v>0</v>
      </c>
      <c r="O525" s="22"/>
      <c r="P525" s="22"/>
      <c r="Q525" s="22">
        <v>0</v>
      </c>
      <c r="R525" s="22"/>
      <c r="S525" s="22"/>
      <c r="T525" s="22">
        <v>0</v>
      </c>
      <c r="U525" s="22"/>
      <c r="V525" s="22"/>
      <c r="W525" s="22">
        <v>0</v>
      </c>
      <c r="X525" s="22"/>
      <c r="Y525" s="22"/>
    </row>
    <row r="526" spans="1:25" x14ac:dyDescent="0.25">
      <c r="A526" s="32">
        <v>16</v>
      </c>
      <c r="B526" s="25"/>
      <c r="C526" s="25" t="s">
        <v>52</v>
      </c>
      <c r="D526" s="25"/>
      <c r="E526" s="25"/>
      <c r="F526" s="25"/>
      <c r="G526" s="25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x14ac:dyDescent="0.25">
      <c r="A527" s="32">
        <v>17</v>
      </c>
      <c r="B527" s="25"/>
      <c r="C527" s="25" t="s">
        <v>53</v>
      </c>
      <c r="D527" s="25"/>
      <c r="E527" s="25"/>
      <c r="F527" s="25"/>
      <c r="G527" s="25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x14ac:dyDescent="0.25">
      <c r="A528" s="32">
        <v>18</v>
      </c>
      <c r="B528" s="25"/>
      <c r="C528" s="25" t="s">
        <v>54</v>
      </c>
      <c r="D528" s="25"/>
      <c r="E528" s="25"/>
      <c r="F528" s="25"/>
      <c r="G528" s="25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x14ac:dyDescent="0.25">
      <c r="A529" s="32">
        <v>19</v>
      </c>
      <c r="B529" s="25"/>
      <c r="C529" s="25" t="s">
        <v>55</v>
      </c>
      <c r="D529" s="25"/>
      <c r="E529" s="25"/>
      <c r="F529" s="25"/>
      <c r="G529" s="25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x14ac:dyDescent="0.25">
      <c r="A530" s="32">
        <v>20</v>
      </c>
      <c r="B530" s="25"/>
      <c r="C530" s="25" t="s">
        <v>56</v>
      </c>
      <c r="D530" s="25"/>
      <c r="E530" s="25"/>
      <c r="F530" s="25"/>
      <c r="G530" s="25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x14ac:dyDescent="0.25">
      <c r="A531" s="32">
        <v>21</v>
      </c>
      <c r="B531" s="25"/>
      <c r="C531" s="25" t="s">
        <v>57</v>
      </c>
      <c r="D531" s="25"/>
      <c r="E531" s="25"/>
      <c r="F531" s="25"/>
      <c r="G531" s="25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x14ac:dyDescent="0.25">
      <c r="A532" s="32">
        <v>22</v>
      </c>
      <c r="B532" s="25"/>
      <c r="C532" s="25" t="s">
        <v>58</v>
      </c>
      <c r="D532" s="25"/>
      <c r="E532" s="25"/>
      <c r="F532" s="25"/>
      <c r="G532" s="25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x14ac:dyDescent="0.25">
      <c r="A533" s="32">
        <v>23</v>
      </c>
      <c r="B533" s="25"/>
      <c r="C533" s="25" t="s">
        <v>59</v>
      </c>
      <c r="D533" s="25"/>
      <c r="E533" s="25"/>
      <c r="F533" s="25"/>
      <c r="G533" s="25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x14ac:dyDescent="0.25">
      <c r="A534" s="32">
        <v>24</v>
      </c>
      <c r="B534" s="25"/>
      <c r="C534" s="25" t="s">
        <v>60</v>
      </c>
      <c r="D534" s="25"/>
      <c r="E534" s="25"/>
      <c r="F534" s="25"/>
      <c r="G534" s="25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x14ac:dyDescent="0.25">
      <c r="A535" s="32">
        <v>25</v>
      </c>
      <c r="B535" s="25"/>
      <c r="C535" s="25" t="s">
        <v>61</v>
      </c>
      <c r="D535" s="25"/>
      <c r="E535" s="25"/>
      <c r="F535" s="25"/>
      <c r="G535" s="25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x14ac:dyDescent="0.25">
      <c r="A536" s="32">
        <v>26</v>
      </c>
      <c r="B536" s="25"/>
      <c r="C536" s="25" t="s">
        <v>62</v>
      </c>
      <c r="D536" s="25"/>
      <c r="E536" s="25"/>
      <c r="F536" s="25"/>
      <c r="G536" s="25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x14ac:dyDescent="0.25">
      <c r="A537" s="32">
        <v>27</v>
      </c>
      <c r="B537" s="25"/>
      <c r="C537" s="25" t="s">
        <v>63</v>
      </c>
      <c r="D537" s="25"/>
      <c r="E537" s="25"/>
      <c r="F537" s="25"/>
      <c r="G537" s="25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x14ac:dyDescent="0.25">
      <c r="A538" s="32">
        <v>28</v>
      </c>
      <c r="B538" s="25"/>
      <c r="C538" s="25" t="s">
        <v>64</v>
      </c>
      <c r="D538" s="25"/>
      <c r="E538" s="25"/>
      <c r="F538" s="25"/>
      <c r="G538" s="25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x14ac:dyDescent="0.25">
      <c r="A539" s="32">
        <v>29</v>
      </c>
      <c r="B539" s="25"/>
      <c r="C539" s="25" t="s">
        <v>65</v>
      </c>
      <c r="D539" s="25"/>
      <c r="E539" s="25"/>
      <c r="F539" s="25"/>
      <c r="G539" s="25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x14ac:dyDescent="0.25">
      <c r="A540" s="32">
        <v>30</v>
      </c>
      <c r="B540" s="25"/>
      <c r="C540" s="25" t="s">
        <v>66</v>
      </c>
      <c r="D540" s="25"/>
      <c r="E540" s="25"/>
      <c r="F540" s="25"/>
      <c r="G540" s="25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s="26" customFormat="1" x14ac:dyDescent="0.25">
      <c r="A541" s="32">
        <v>31</v>
      </c>
      <c r="B541" s="25"/>
      <c r="C541" s="25" t="s">
        <v>67</v>
      </c>
      <c r="D541" s="25"/>
      <c r="E541" s="25"/>
      <c r="F541" s="25"/>
      <c r="G541" s="25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x14ac:dyDescent="0.25">
      <c r="A542" s="32">
        <v>32</v>
      </c>
      <c r="B542" s="25"/>
      <c r="C542" s="25" t="s">
        <v>68</v>
      </c>
      <c r="D542" s="25"/>
      <c r="E542" s="25"/>
      <c r="F542" s="25"/>
      <c r="G542" s="25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x14ac:dyDescent="0.25">
      <c r="A543" s="37" t="s">
        <v>71</v>
      </c>
      <c r="B543" s="24" t="s">
        <v>72</v>
      </c>
      <c r="C543" s="24"/>
      <c r="D543" s="24"/>
      <c r="E543" s="24"/>
      <c r="F543" s="24"/>
      <c r="G543" s="24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2"/>
      <c r="X543" s="22"/>
      <c r="Y543" s="22"/>
    </row>
    <row r="544" spans="1:25" x14ac:dyDescent="0.25">
      <c r="A544" s="32">
        <v>1</v>
      </c>
      <c r="B544" s="25"/>
      <c r="C544" s="25" t="s">
        <v>73</v>
      </c>
      <c r="D544" s="25"/>
      <c r="E544" s="25"/>
      <c r="F544" s="25"/>
      <c r="G544" s="25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x14ac:dyDescent="0.25">
      <c r="A545" s="32">
        <v>2</v>
      </c>
      <c r="B545" s="25"/>
      <c r="C545" s="25" t="s">
        <v>74</v>
      </c>
      <c r="D545" s="25"/>
      <c r="E545" s="25"/>
      <c r="F545" s="25"/>
      <c r="G545" s="25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x14ac:dyDescent="0.25">
      <c r="A546" s="32">
        <v>3</v>
      </c>
      <c r="B546" s="25"/>
      <c r="C546" s="25" t="s">
        <v>75</v>
      </c>
      <c r="D546" s="25"/>
      <c r="E546" s="25"/>
      <c r="F546" s="25"/>
      <c r="G546" s="25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x14ac:dyDescent="0.25">
      <c r="A547" s="32">
        <v>4</v>
      </c>
      <c r="B547" s="25"/>
      <c r="C547" s="25" t="s">
        <v>76</v>
      </c>
      <c r="D547" s="25"/>
      <c r="E547" s="25"/>
      <c r="F547" s="25"/>
      <c r="G547" s="25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x14ac:dyDescent="0.25">
      <c r="A548" s="32">
        <v>5</v>
      </c>
      <c r="B548" s="25"/>
      <c r="C548" s="25" t="s">
        <v>77</v>
      </c>
      <c r="D548" s="25"/>
      <c r="E548" s="25"/>
      <c r="F548" s="25"/>
      <c r="G548" s="25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x14ac:dyDescent="0.25">
      <c r="A549" s="32">
        <v>6</v>
      </c>
      <c r="B549" s="25"/>
      <c r="C549" s="25" t="s">
        <v>78</v>
      </c>
      <c r="D549" s="25"/>
      <c r="E549" s="25"/>
      <c r="F549" s="25"/>
      <c r="G549" s="25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x14ac:dyDescent="0.25">
      <c r="A550" s="32">
        <v>7</v>
      </c>
      <c r="B550" s="25"/>
      <c r="C550" s="25" t="s">
        <v>79</v>
      </c>
      <c r="D550" s="25"/>
      <c r="E550" s="25"/>
      <c r="F550" s="25"/>
      <c r="G550" s="25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x14ac:dyDescent="0.25">
      <c r="A551" s="32">
        <v>8</v>
      </c>
      <c r="B551" s="25"/>
      <c r="C551" s="25" t="s">
        <v>80</v>
      </c>
      <c r="D551" s="25"/>
      <c r="E551" s="25"/>
      <c r="F551" s="25"/>
      <c r="G551" s="25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x14ac:dyDescent="0.25">
      <c r="A552" s="32">
        <v>9</v>
      </c>
      <c r="B552" s="25"/>
      <c r="C552" s="25" t="s">
        <v>81</v>
      </c>
      <c r="D552" s="25"/>
      <c r="E552" s="25"/>
      <c r="F552" s="25"/>
      <c r="G552" s="25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x14ac:dyDescent="0.25">
      <c r="A553" s="32">
        <v>10</v>
      </c>
      <c r="B553" s="25"/>
      <c r="C553" s="25" t="s">
        <v>82</v>
      </c>
      <c r="D553" s="25"/>
      <c r="E553" s="25"/>
      <c r="F553" s="25"/>
      <c r="G553" s="25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x14ac:dyDescent="0.25">
      <c r="A554" s="32">
        <v>11</v>
      </c>
      <c r="B554" s="25"/>
      <c r="C554" s="25" t="s">
        <v>83</v>
      </c>
      <c r="D554" s="25"/>
      <c r="E554" s="25"/>
      <c r="F554" s="25"/>
      <c r="G554" s="25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x14ac:dyDescent="0.25">
      <c r="A555" s="32">
        <v>12</v>
      </c>
      <c r="B555" s="25"/>
      <c r="C555" s="25" t="s">
        <v>84</v>
      </c>
      <c r="D555" s="25"/>
      <c r="E555" s="25"/>
      <c r="F555" s="25"/>
      <c r="G555" s="25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x14ac:dyDescent="0.25">
      <c r="A556" s="32">
        <v>13</v>
      </c>
      <c r="B556" s="25"/>
      <c r="C556" s="25" t="s">
        <v>85</v>
      </c>
      <c r="D556" s="25"/>
      <c r="E556" s="25"/>
      <c r="F556" s="25"/>
      <c r="G556" s="25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x14ac:dyDescent="0.25">
      <c r="A557" s="32">
        <v>15</v>
      </c>
      <c r="B557" s="25"/>
      <c r="C557" s="25" t="s">
        <v>86</v>
      </c>
      <c r="D557" s="25"/>
      <c r="E557" s="25"/>
      <c r="F557" s="25"/>
      <c r="G557" s="25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x14ac:dyDescent="0.25">
      <c r="A558" s="25"/>
      <c r="B558" s="24" t="s">
        <v>19</v>
      </c>
      <c r="C558" s="25"/>
      <c r="D558" s="25">
        <f>SUM(D511:D557)</f>
        <v>0</v>
      </c>
      <c r="E558" s="25">
        <f t="shared" ref="E558:X558" si="16">SUM(E511:E557)</f>
        <v>0</v>
      </c>
      <c r="F558" s="25">
        <f t="shared" si="16"/>
        <v>0</v>
      </c>
      <c r="G558" s="25">
        <f t="shared" si="16"/>
        <v>0</v>
      </c>
      <c r="H558" s="25">
        <f t="shared" si="16"/>
        <v>21</v>
      </c>
      <c r="I558" s="25">
        <f t="shared" si="16"/>
        <v>0</v>
      </c>
      <c r="J558" s="25">
        <f t="shared" si="16"/>
        <v>0</v>
      </c>
      <c r="K558" s="25">
        <f t="shared" si="16"/>
        <v>43</v>
      </c>
      <c r="L558" s="25">
        <f t="shared" si="16"/>
        <v>0</v>
      </c>
      <c r="M558" s="25">
        <f t="shared" si="16"/>
        <v>0</v>
      </c>
      <c r="N558" s="25">
        <f t="shared" si="16"/>
        <v>0</v>
      </c>
      <c r="O558" s="25">
        <f t="shared" si="16"/>
        <v>0</v>
      </c>
      <c r="P558" s="25">
        <f t="shared" si="16"/>
        <v>0</v>
      </c>
      <c r="Q558" s="25">
        <f t="shared" si="16"/>
        <v>0</v>
      </c>
      <c r="R558" s="25">
        <f t="shared" si="16"/>
        <v>0</v>
      </c>
      <c r="S558" s="25">
        <f t="shared" si="16"/>
        <v>0</v>
      </c>
      <c r="T558" s="25">
        <f t="shared" si="16"/>
        <v>0</v>
      </c>
      <c r="U558" s="25">
        <f t="shared" si="16"/>
        <v>0</v>
      </c>
      <c r="V558" s="25">
        <f t="shared" si="16"/>
        <v>0</v>
      </c>
      <c r="W558" s="25">
        <f t="shared" si="16"/>
        <v>0</v>
      </c>
      <c r="X558" s="25">
        <f t="shared" si="16"/>
        <v>0</v>
      </c>
      <c r="Y558" s="22"/>
    </row>
    <row r="559" spans="1:25" x14ac:dyDescent="0.25">
      <c r="A559" s="201" t="s">
        <v>212</v>
      </c>
      <c r="B559" s="202"/>
      <c r="C559" s="20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5"/>
    </row>
    <row r="560" spans="1:25" x14ac:dyDescent="0.25">
      <c r="A560" s="28" t="s">
        <v>69</v>
      </c>
      <c r="B560" s="29" t="s">
        <v>70</v>
      </c>
      <c r="C560" s="30"/>
      <c r="D560" s="31"/>
      <c r="E560" s="31"/>
      <c r="F560" s="3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2"/>
      <c r="X560" s="22"/>
      <c r="Y560" s="22"/>
    </row>
    <row r="561" spans="1:25" x14ac:dyDescent="0.25">
      <c r="A561" s="32">
        <v>1</v>
      </c>
      <c r="B561" s="25"/>
      <c r="C561" s="25" t="s">
        <v>37</v>
      </c>
      <c r="D561" s="25"/>
      <c r="E561" s="25"/>
      <c r="F561" s="25"/>
      <c r="G561" s="25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x14ac:dyDescent="0.25">
      <c r="A562" s="32">
        <v>2</v>
      </c>
      <c r="B562" s="25"/>
      <c r="C562" s="25" t="s">
        <v>38</v>
      </c>
      <c r="D562" s="25"/>
      <c r="E562" s="25"/>
      <c r="F562" s="25"/>
      <c r="G562" s="25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x14ac:dyDescent="0.25">
      <c r="A563" s="32">
        <v>3</v>
      </c>
      <c r="B563" s="25"/>
      <c r="C563" s="25" t="s">
        <v>39</v>
      </c>
      <c r="D563" s="25"/>
      <c r="E563" s="25"/>
      <c r="F563" s="25"/>
      <c r="G563" s="25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x14ac:dyDescent="0.25">
      <c r="A564" s="32">
        <v>4</v>
      </c>
      <c r="B564" s="25" t="s">
        <v>213</v>
      </c>
      <c r="C564" s="25" t="s">
        <v>40</v>
      </c>
      <c r="D564" s="25"/>
      <c r="E564" s="25"/>
      <c r="F564" s="25"/>
      <c r="G564" s="25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>
        <v>1</v>
      </c>
      <c r="Y564" s="22"/>
    </row>
    <row r="565" spans="1:25" x14ac:dyDescent="0.25">
      <c r="A565" s="32">
        <v>5</v>
      </c>
      <c r="B565" s="25"/>
      <c r="C565" s="25" t="s">
        <v>41</v>
      </c>
      <c r="D565" s="25"/>
      <c r="E565" s="25"/>
      <c r="F565" s="25"/>
      <c r="G565" s="25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x14ac:dyDescent="0.25">
      <c r="A566" s="32">
        <v>6</v>
      </c>
      <c r="B566" s="25"/>
      <c r="C566" s="25" t="s">
        <v>42</v>
      </c>
      <c r="D566" s="25"/>
      <c r="E566" s="25"/>
      <c r="F566" s="25"/>
      <c r="G566" s="25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x14ac:dyDescent="0.25">
      <c r="A567" s="32">
        <v>7</v>
      </c>
      <c r="B567" s="25"/>
      <c r="C567" s="25" t="s">
        <v>43</v>
      </c>
      <c r="D567" s="25"/>
      <c r="E567" s="25"/>
      <c r="F567" s="25"/>
      <c r="G567" s="25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x14ac:dyDescent="0.25">
      <c r="A568" s="32">
        <v>8</v>
      </c>
      <c r="B568" s="25"/>
      <c r="C568" s="25" t="s">
        <v>44</v>
      </c>
      <c r="D568" s="25"/>
      <c r="E568" s="25"/>
      <c r="F568" s="25"/>
      <c r="G568" s="25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x14ac:dyDescent="0.25">
      <c r="A569" s="32">
        <v>9</v>
      </c>
      <c r="B569" s="25"/>
      <c r="C569" s="25" t="s">
        <v>45</v>
      </c>
      <c r="D569" s="25"/>
      <c r="E569" s="25"/>
      <c r="F569" s="25"/>
      <c r="G569" s="25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x14ac:dyDescent="0.25">
      <c r="A570" s="32">
        <v>10</v>
      </c>
      <c r="B570" s="25"/>
      <c r="C570" s="25" t="s">
        <v>46</v>
      </c>
      <c r="D570" s="25"/>
      <c r="E570" s="25"/>
      <c r="F570" s="25"/>
      <c r="G570" s="25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x14ac:dyDescent="0.25">
      <c r="A571" s="32">
        <v>11</v>
      </c>
      <c r="B571" s="25"/>
      <c r="C571" s="25" t="s">
        <v>47</v>
      </c>
      <c r="D571" s="25"/>
      <c r="E571" s="25"/>
      <c r="F571" s="25"/>
      <c r="G571" s="25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x14ac:dyDescent="0.25">
      <c r="A572" s="32">
        <v>12</v>
      </c>
      <c r="B572" s="25"/>
      <c r="C572" s="25" t="s">
        <v>48</v>
      </c>
      <c r="D572" s="25"/>
      <c r="E572" s="25"/>
      <c r="F572" s="25"/>
      <c r="G572" s="25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x14ac:dyDescent="0.25">
      <c r="A573" s="32">
        <v>13</v>
      </c>
      <c r="B573" s="25"/>
      <c r="C573" s="25" t="s">
        <v>49</v>
      </c>
      <c r="D573" s="25"/>
      <c r="E573" s="25"/>
      <c r="F573" s="25"/>
      <c r="G573" s="25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x14ac:dyDescent="0.25">
      <c r="A574" s="32">
        <v>14</v>
      </c>
      <c r="B574" s="25"/>
      <c r="C574" s="25" t="s">
        <v>50</v>
      </c>
      <c r="D574" s="25"/>
      <c r="E574" s="25"/>
      <c r="F574" s="25"/>
      <c r="G574" s="25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x14ac:dyDescent="0.25">
      <c r="A575" s="32">
        <v>15</v>
      </c>
      <c r="B575" s="25" t="s">
        <v>213</v>
      </c>
      <c r="C575" s="25" t="s">
        <v>51</v>
      </c>
      <c r="D575" s="25"/>
      <c r="E575" s="25"/>
      <c r="F575" s="25"/>
      <c r="G575" s="25"/>
      <c r="H575" s="22"/>
      <c r="I575" s="22">
        <v>2</v>
      </c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x14ac:dyDescent="0.25">
      <c r="A576" s="32">
        <v>16</v>
      </c>
      <c r="B576" s="25"/>
      <c r="C576" s="25" t="s">
        <v>52</v>
      </c>
      <c r="D576" s="25"/>
      <c r="E576" s="25"/>
      <c r="F576" s="25"/>
      <c r="G576" s="25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x14ac:dyDescent="0.25">
      <c r="A577" s="32">
        <v>17</v>
      </c>
      <c r="B577" s="25"/>
      <c r="C577" s="25" t="s">
        <v>53</v>
      </c>
      <c r="D577" s="25"/>
      <c r="E577" s="25"/>
      <c r="F577" s="25"/>
      <c r="G577" s="25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x14ac:dyDescent="0.25">
      <c r="A578" s="32">
        <v>18</v>
      </c>
      <c r="B578" s="25"/>
      <c r="C578" s="25" t="s">
        <v>54</v>
      </c>
      <c r="D578" s="25"/>
      <c r="E578" s="25"/>
      <c r="F578" s="25"/>
      <c r="G578" s="25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x14ac:dyDescent="0.25">
      <c r="A579" s="32">
        <v>19</v>
      </c>
      <c r="B579" s="25"/>
      <c r="C579" s="25" t="s">
        <v>55</v>
      </c>
      <c r="D579" s="25"/>
      <c r="E579" s="25"/>
      <c r="F579" s="25"/>
      <c r="G579" s="25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x14ac:dyDescent="0.25">
      <c r="A580" s="32">
        <v>20</v>
      </c>
      <c r="B580" s="25"/>
      <c r="C580" s="25" t="s">
        <v>56</v>
      </c>
      <c r="D580" s="25"/>
      <c r="E580" s="25"/>
      <c r="F580" s="25"/>
      <c r="G580" s="25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x14ac:dyDescent="0.25">
      <c r="A581" s="32">
        <v>21</v>
      </c>
      <c r="B581" s="25"/>
      <c r="C581" s="25" t="s">
        <v>57</v>
      </c>
      <c r="D581" s="25"/>
      <c r="E581" s="25"/>
      <c r="F581" s="25"/>
      <c r="G581" s="25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x14ac:dyDescent="0.25">
      <c r="A582" s="32">
        <v>22</v>
      </c>
      <c r="B582" s="25"/>
      <c r="C582" s="25" t="s">
        <v>58</v>
      </c>
      <c r="D582" s="25"/>
      <c r="E582" s="25"/>
      <c r="F582" s="25"/>
      <c r="G582" s="25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x14ac:dyDescent="0.25">
      <c r="A583" s="32">
        <v>23</v>
      </c>
      <c r="B583" s="25"/>
      <c r="C583" s="25" t="s">
        <v>59</v>
      </c>
      <c r="D583" s="25"/>
      <c r="E583" s="25"/>
      <c r="F583" s="25"/>
      <c r="G583" s="25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x14ac:dyDescent="0.25">
      <c r="A584" s="32">
        <v>24</v>
      </c>
      <c r="B584" s="25"/>
      <c r="C584" s="25" t="s">
        <v>60</v>
      </c>
      <c r="D584" s="25"/>
      <c r="E584" s="25"/>
      <c r="F584" s="25"/>
      <c r="G584" s="25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x14ac:dyDescent="0.25">
      <c r="A585" s="32">
        <v>25</v>
      </c>
      <c r="B585" s="25"/>
      <c r="C585" s="25" t="s">
        <v>61</v>
      </c>
      <c r="D585" s="25"/>
      <c r="E585" s="25"/>
      <c r="F585" s="25"/>
      <c r="G585" s="25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x14ac:dyDescent="0.25">
      <c r="A586" s="32">
        <v>26</v>
      </c>
      <c r="B586" s="25"/>
      <c r="C586" s="25" t="s">
        <v>62</v>
      </c>
      <c r="D586" s="25"/>
      <c r="E586" s="25"/>
      <c r="F586" s="25"/>
      <c r="G586" s="25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x14ac:dyDescent="0.25">
      <c r="A587" s="32">
        <v>27</v>
      </c>
      <c r="B587" s="25"/>
      <c r="C587" s="25" t="s">
        <v>63</v>
      </c>
      <c r="D587" s="25"/>
      <c r="E587" s="25"/>
      <c r="F587" s="25"/>
      <c r="G587" s="25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x14ac:dyDescent="0.25">
      <c r="A588" s="32">
        <v>28</v>
      </c>
      <c r="B588" s="25"/>
      <c r="C588" s="25" t="s">
        <v>64</v>
      </c>
      <c r="D588" s="25"/>
      <c r="E588" s="25"/>
      <c r="F588" s="25"/>
      <c r="G588" s="25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x14ac:dyDescent="0.25">
      <c r="A589" s="32">
        <v>29</v>
      </c>
      <c r="B589" s="25"/>
      <c r="C589" s="25" t="s">
        <v>65</v>
      </c>
      <c r="D589" s="25"/>
      <c r="E589" s="25"/>
      <c r="F589" s="25"/>
      <c r="G589" s="25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x14ac:dyDescent="0.25">
      <c r="A590" s="32">
        <v>30</v>
      </c>
      <c r="B590" s="25"/>
      <c r="C590" s="25" t="s">
        <v>66</v>
      </c>
      <c r="D590" s="25"/>
      <c r="E590" s="25"/>
      <c r="F590" s="25"/>
      <c r="G590" s="25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x14ac:dyDescent="0.25">
      <c r="A591" s="32">
        <v>31</v>
      </c>
      <c r="B591" s="25"/>
      <c r="C591" s="25" t="s">
        <v>67</v>
      </c>
      <c r="D591" s="25"/>
      <c r="E591" s="25"/>
      <c r="F591" s="25"/>
      <c r="G591" s="25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x14ac:dyDescent="0.25">
      <c r="A592" s="32">
        <v>32</v>
      </c>
      <c r="B592" s="25"/>
      <c r="C592" s="25" t="s">
        <v>68</v>
      </c>
      <c r="D592" s="25"/>
      <c r="E592" s="25"/>
      <c r="F592" s="25"/>
      <c r="G592" s="25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x14ac:dyDescent="0.25">
      <c r="A593" s="37" t="s">
        <v>71</v>
      </c>
      <c r="B593" s="24" t="s">
        <v>72</v>
      </c>
      <c r="C593" s="24"/>
      <c r="D593" s="24"/>
      <c r="E593" s="24"/>
      <c r="F593" s="24"/>
      <c r="G593" s="24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2"/>
      <c r="X593" s="22"/>
      <c r="Y593" s="22"/>
    </row>
    <row r="594" spans="1:25" x14ac:dyDescent="0.25">
      <c r="A594" s="32">
        <v>1</v>
      </c>
      <c r="B594" s="25"/>
      <c r="C594" s="25" t="s">
        <v>73</v>
      </c>
      <c r="D594" s="25"/>
      <c r="E594" s="25"/>
      <c r="F594" s="25"/>
      <c r="G594" s="25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x14ac:dyDescent="0.25">
      <c r="A595" s="32">
        <v>2</v>
      </c>
      <c r="B595" s="25"/>
      <c r="C595" s="25" t="s">
        <v>74</v>
      </c>
      <c r="D595" s="25"/>
      <c r="E595" s="25"/>
      <c r="F595" s="25"/>
      <c r="G595" s="25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x14ac:dyDescent="0.25">
      <c r="A596" s="32">
        <v>3</v>
      </c>
      <c r="B596" s="25"/>
      <c r="C596" s="25" t="s">
        <v>75</v>
      </c>
      <c r="D596" s="25"/>
      <c r="E596" s="25"/>
      <c r="F596" s="25"/>
      <c r="G596" s="25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x14ac:dyDescent="0.25">
      <c r="A597" s="32">
        <v>4</v>
      </c>
      <c r="B597" s="25"/>
      <c r="C597" s="25" t="s">
        <v>76</v>
      </c>
      <c r="D597" s="25"/>
      <c r="E597" s="25"/>
      <c r="F597" s="25"/>
      <c r="G597" s="25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x14ac:dyDescent="0.25">
      <c r="A598" s="32">
        <v>5</v>
      </c>
      <c r="B598" s="25"/>
      <c r="C598" s="25" t="s">
        <v>77</v>
      </c>
      <c r="D598" s="25"/>
      <c r="E598" s="25"/>
      <c r="F598" s="25"/>
      <c r="G598" s="25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x14ac:dyDescent="0.25">
      <c r="A599" s="32">
        <v>6</v>
      </c>
      <c r="B599" s="25"/>
      <c r="C599" s="25" t="s">
        <v>78</v>
      </c>
      <c r="D599" s="25"/>
      <c r="E599" s="25"/>
      <c r="F599" s="25"/>
      <c r="G599" s="25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x14ac:dyDescent="0.25">
      <c r="A600" s="32">
        <v>7</v>
      </c>
      <c r="B600" s="25"/>
      <c r="C600" s="25" t="s">
        <v>79</v>
      </c>
      <c r="D600" s="25"/>
      <c r="E600" s="25"/>
      <c r="F600" s="25"/>
      <c r="G600" s="25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x14ac:dyDescent="0.25">
      <c r="A601" s="32">
        <v>8</v>
      </c>
      <c r="B601" s="25"/>
      <c r="C601" s="25" t="s">
        <v>80</v>
      </c>
      <c r="D601" s="25"/>
      <c r="E601" s="25"/>
      <c r="F601" s="25"/>
      <c r="G601" s="25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x14ac:dyDescent="0.25">
      <c r="A602" s="32">
        <v>9</v>
      </c>
      <c r="B602" s="25"/>
      <c r="C602" s="25" t="s">
        <v>81</v>
      </c>
      <c r="D602" s="25"/>
      <c r="E602" s="25"/>
      <c r="F602" s="25"/>
      <c r="G602" s="25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x14ac:dyDescent="0.25">
      <c r="A603" s="32">
        <v>10</v>
      </c>
      <c r="B603" s="25"/>
      <c r="C603" s="25" t="s">
        <v>82</v>
      </c>
      <c r="D603" s="25"/>
      <c r="E603" s="25"/>
      <c r="F603" s="25"/>
      <c r="G603" s="25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x14ac:dyDescent="0.25">
      <c r="A604" s="32">
        <v>11</v>
      </c>
      <c r="B604" s="25"/>
      <c r="C604" s="25" t="s">
        <v>83</v>
      </c>
      <c r="D604" s="25"/>
      <c r="E604" s="25"/>
      <c r="F604" s="25"/>
      <c r="G604" s="25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x14ac:dyDescent="0.25">
      <c r="A605" s="32">
        <v>12</v>
      </c>
      <c r="B605" s="25"/>
      <c r="C605" s="25" t="s">
        <v>84</v>
      </c>
      <c r="D605" s="25"/>
      <c r="E605" s="25"/>
      <c r="F605" s="25"/>
      <c r="G605" s="25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x14ac:dyDescent="0.25">
      <c r="A606" s="32">
        <v>13</v>
      </c>
      <c r="B606" s="25"/>
      <c r="C606" s="25" t="s">
        <v>85</v>
      </c>
      <c r="D606" s="25"/>
      <c r="E606" s="25"/>
      <c r="F606" s="25"/>
      <c r="G606" s="25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x14ac:dyDescent="0.25">
      <c r="A607" s="32">
        <v>15</v>
      </c>
      <c r="B607" s="25"/>
      <c r="C607" s="25" t="s">
        <v>86</v>
      </c>
      <c r="D607" s="25"/>
      <c r="E607" s="25"/>
      <c r="F607" s="25"/>
      <c r="G607" s="25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x14ac:dyDescent="0.25">
      <c r="A608" s="25"/>
      <c r="B608" s="24" t="s">
        <v>19</v>
      </c>
      <c r="C608" s="25"/>
      <c r="D608" s="25">
        <f>SUM(D561:D607)</f>
        <v>0</v>
      </c>
      <c r="E608" s="25">
        <f t="shared" ref="E608:X608" si="17">SUM(E561:E607)</f>
        <v>0</v>
      </c>
      <c r="F608" s="25">
        <f t="shared" si="17"/>
        <v>0</v>
      </c>
      <c r="G608" s="25">
        <f t="shared" si="17"/>
        <v>0</v>
      </c>
      <c r="H608" s="25">
        <f t="shared" si="17"/>
        <v>0</v>
      </c>
      <c r="I608" s="25">
        <f t="shared" si="17"/>
        <v>2</v>
      </c>
      <c r="J608" s="25">
        <f t="shared" si="17"/>
        <v>0</v>
      </c>
      <c r="K608" s="25">
        <f t="shared" si="17"/>
        <v>0</v>
      </c>
      <c r="L608" s="25">
        <f t="shared" si="17"/>
        <v>0</v>
      </c>
      <c r="M608" s="25">
        <f t="shared" si="17"/>
        <v>0</v>
      </c>
      <c r="N608" s="25">
        <f t="shared" si="17"/>
        <v>0</v>
      </c>
      <c r="O608" s="25">
        <f t="shared" si="17"/>
        <v>0</v>
      </c>
      <c r="P608" s="25">
        <f t="shared" si="17"/>
        <v>0</v>
      </c>
      <c r="Q608" s="25">
        <f t="shared" si="17"/>
        <v>0</v>
      </c>
      <c r="R608" s="25">
        <f t="shared" si="17"/>
        <v>0</v>
      </c>
      <c r="S608" s="25">
        <f t="shared" si="17"/>
        <v>0</v>
      </c>
      <c r="T608" s="25">
        <f t="shared" si="17"/>
        <v>0</v>
      </c>
      <c r="U608" s="25">
        <f t="shared" si="17"/>
        <v>0</v>
      </c>
      <c r="V608" s="25">
        <f t="shared" si="17"/>
        <v>0</v>
      </c>
      <c r="W608" s="25">
        <f t="shared" si="17"/>
        <v>0</v>
      </c>
      <c r="X608" s="25">
        <f t="shared" si="17"/>
        <v>1</v>
      </c>
      <c r="Y608" s="22"/>
    </row>
    <row r="609" spans="1:25" x14ac:dyDescent="0.25">
      <c r="A609" s="201" t="s">
        <v>214</v>
      </c>
      <c r="B609" s="202"/>
      <c r="C609" s="20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5"/>
    </row>
    <row r="610" spans="1:25" ht="20.25" customHeight="1" x14ac:dyDescent="0.25">
      <c r="A610" s="28" t="s">
        <v>69</v>
      </c>
      <c r="B610" s="29" t="s">
        <v>70</v>
      </c>
      <c r="C610" s="30"/>
      <c r="D610" s="31"/>
      <c r="E610" s="31"/>
      <c r="F610" s="3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2"/>
      <c r="X610" s="22"/>
      <c r="Y610" s="22"/>
    </row>
    <row r="611" spans="1:25" x14ac:dyDescent="0.25">
      <c r="A611" s="32">
        <v>1</v>
      </c>
      <c r="B611" s="25"/>
      <c r="C611" s="25" t="s">
        <v>37</v>
      </c>
      <c r="D611" s="25"/>
      <c r="E611" s="25"/>
      <c r="F611" s="25"/>
      <c r="G611" s="25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x14ac:dyDescent="0.25">
      <c r="A612" s="32">
        <v>2</v>
      </c>
      <c r="B612" s="25"/>
      <c r="C612" s="25" t="s">
        <v>38</v>
      </c>
      <c r="D612" s="25"/>
      <c r="E612" s="25"/>
      <c r="F612" s="25"/>
      <c r="G612" s="25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x14ac:dyDescent="0.25">
      <c r="A613" s="32">
        <v>3</v>
      </c>
      <c r="B613" s="25"/>
      <c r="C613" s="25" t="s">
        <v>39</v>
      </c>
      <c r="D613" s="25"/>
      <c r="E613" s="25"/>
      <c r="F613" s="25"/>
      <c r="G613" s="25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x14ac:dyDescent="0.25">
      <c r="A614" s="32">
        <v>4</v>
      </c>
      <c r="B614" s="25"/>
      <c r="C614" s="25" t="s">
        <v>40</v>
      </c>
      <c r="D614" s="25"/>
      <c r="E614" s="25"/>
      <c r="F614" s="25"/>
      <c r="G614" s="25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x14ac:dyDescent="0.25">
      <c r="A615" s="32">
        <v>5</v>
      </c>
      <c r="B615" s="25"/>
      <c r="C615" s="25" t="s">
        <v>41</v>
      </c>
      <c r="D615" s="25"/>
      <c r="E615" s="25"/>
      <c r="F615" s="25"/>
      <c r="G615" s="25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x14ac:dyDescent="0.25">
      <c r="A616" s="32">
        <v>6</v>
      </c>
      <c r="B616" s="25"/>
      <c r="C616" s="25" t="s">
        <v>42</v>
      </c>
      <c r="D616" s="25"/>
      <c r="E616" s="25"/>
      <c r="F616" s="25"/>
      <c r="G616" s="25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x14ac:dyDescent="0.25">
      <c r="A617" s="32">
        <v>7</v>
      </c>
      <c r="B617" s="25"/>
      <c r="C617" s="25" t="s">
        <v>43</v>
      </c>
      <c r="D617" s="25"/>
      <c r="E617" s="25"/>
      <c r="F617" s="25"/>
      <c r="G617" s="25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x14ac:dyDescent="0.25">
      <c r="A618" s="32">
        <v>8</v>
      </c>
      <c r="B618" s="25"/>
      <c r="C618" s="25" t="s">
        <v>44</v>
      </c>
      <c r="D618" s="25"/>
      <c r="E618" s="25"/>
      <c r="F618" s="25"/>
      <c r="G618" s="25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x14ac:dyDescent="0.25">
      <c r="A619" s="32">
        <v>9</v>
      </c>
      <c r="B619" s="25"/>
      <c r="C619" s="25" t="s">
        <v>45</v>
      </c>
      <c r="D619" s="25"/>
      <c r="E619" s="25"/>
      <c r="F619" s="25"/>
      <c r="G619" s="25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x14ac:dyDescent="0.25">
      <c r="A620" s="32">
        <v>10</v>
      </c>
      <c r="B620" s="25"/>
      <c r="C620" s="25" t="s">
        <v>46</v>
      </c>
      <c r="D620" s="25"/>
      <c r="E620" s="25"/>
      <c r="F620" s="25"/>
      <c r="G620" s="25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x14ac:dyDescent="0.25">
      <c r="A621" s="32">
        <v>11</v>
      </c>
      <c r="B621" s="25"/>
      <c r="C621" s="25" t="s">
        <v>47</v>
      </c>
      <c r="D621" s="25"/>
      <c r="E621" s="25"/>
      <c r="F621" s="25"/>
      <c r="G621" s="25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x14ac:dyDescent="0.25">
      <c r="A622" s="32">
        <v>12</v>
      </c>
      <c r="B622" s="25"/>
      <c r="C622" s="25" t="s">
        <v>48</v>
      </c>
      <c r="D622" s="25"/>
      <c r="E622" s="25"/>
      <c r="F622" s="25"/>
      <c r="G622" s="25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x14ac:dyDescent="0.25">
      <c r="A623" s="32">
        <v>13</v>
      </c>
      <c r="B623" s="25"/>
      <c r="C623" s="25" t="s">
        <v>49</v>
      </c>
      <c r="D623" s="25"/>
      <c r="E623" s="25"/>
      <c r="F623" s="25"/>
      <c r="G623" s="25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x14ac:dyDescent="0.25">
      <c r="A624" s="32">
        <v>14</v>
      </c>
      <c r="B624" s="25"/>
      <c r="C624" s="25" t="s">
        <v>50</v>
      </c>
      <c r="D624" s="25"/>
      <c r="E624" s="25"/>
      <c r="F624" s="25"/>
      <c r="G624" s="25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x14ac:dyDescent="0.25">
      <c r="A625" s="32">
        <v>15</v>
      </c>
      <c r="B625" s="138" t="s">
        <v>214</v>
      </c>
      <c r="C625" s="25" t="s">
        <v>51</v>
      </c>
      <c r="D625" s="25"/>
      <c r="E625" s="25"/>
      <c r="F625" s="25">
        <v>0</v>
      </c>
      <c r="G625" s="25"/>
      <c r="H625" s="22"/>
      <c r="I625" s="22">
        <v>0</v>
      </c>
      <c r="J625" s="22"/>
      <c r="K625" s="22"/>
      <c r="L625" s="22">
        <v>0</v>
      </c>
      <c r="M625" s="22"/>
      <c r="N625" s="22"/>
      <c r="O625" s="22">
        <v>0</v>
      </c>
      <c r="P625" s="22"/>
      <c r="Q625" s="22"/>
      <c r="R625" s="22">
        <v>0</v>
      </c>
      <c r="S625" s="22"/>
      <c r="T625" s="22"/>
      <c r="U625" s="22">
        <v>0</v>
      </c>
      <c r="V625" s="22"/>
      <c r="W625" s="22"/>
      <c r="X625" s="22">
        <v>0</v>
      </c>
      <c r="Y625" s="22"/>
    </row>
    <row r="626" spans="1:25" x14ac:dyDescent="0.25">
      <c r="A626" s="32">
        <v>16</v>
      </c>
      <c r="B626" s="25"/>
      <c r="C626" s="25" t="s">
        <v>52</v>
      </c>
      <c r="D626" s="25"/>
      <c r="E626" s="25"/>
      <c r="F626" s="25"/>
      <c r="G626" s="25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x14ac:dyDescent="0.25">
      <c r="A627" s="32">
        <v>17</v>
      </c>
      <c r="B627" s="25"/>
      <c r="C627" s="25" t="s">
        <v>53</v>
      </c>
      <c r="D627" s="25"/>
      <c r="E627" s="25"/>
      <c r="F627" s="25"/>
      <c r="G627" s="25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x14ac:dyDescent="0.25">
      <c r="A628" s="32">
        <v>18</v>
      </c>
      <c r="B628" s="25"/>
      <c r="C628" s="25" t="s">
        <v>54</v>
      </c>
      <c r="D628" s="25"/>
      <c r="E628" s="25"/>
      <c r="F628" s="25"/>
      <c r="G628" s="25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x14ac:dyDescent="0.25">
      <c r="A629" s="32">
        <v>19</v>
      </c>
      <c r="B629" s="25"/>
      <c r="C629" s="25" t="s">
        <v>55</v>
      </c>
      <c r="D629" s="25"/>
      <c r="E629" s="25"/>
      <c r="F629" s="25"/>
      <c r="G629" s="25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x14ac:dyDescent="0.25">
      <c r="A630" s="32">
        <v>20</v>
      </c>
      <c r="B630" s="25"/>
      <c r="C630" s="25" t="s">
        <v>56</v>
      </c>
      <c r="D630" s="25"/>
      <c r="E630" s="25"/>
      <c r="F630" s="25"/>
      <c r="G630" s="25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x14ac:dyDescent="0.25">
      <c r="A631" s="32">
        <v>21</v>
      </c>
      <c r="B631" s="25"/>
      <c r="C631" s="25" t="s">
        <v>57</v>
      </c>
      <c r="D631" s="25"/>
      <c r="E631" s="25"/>
      <c r="F631" s="25"/>
      <c r="G631" s="25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x14ac:dyDescent="0.25">
      <c r="A632" s="32">
        <v>22</v>
      </c>
      <c r="B632" s="25"/>
      <c r="C632" s="25" t="s">
        <v>58</v>
      </c>
      <c r="D632" s="25"/>
      <c r="E632" s="25"/>
      <c r="F632" s="25"/>
      <c r="G632" s="25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x14ac:dyDescent="0.25">
      <c r="A633" s="32">
        <v>23</v>
      </c>
      <c r="B633" s="25"/>
      <c r="C633" s="25" t="s">
        <v>59</v>
      </c>
      <c r="D633" s="25"/>
      <c r="E633" s="25"/>
      <c r="F633" s="25"/>
      <c r="G633" s="25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x14ac:dyDescent="0.25">
      <c r="A634" s="32">
        <v>24</v>
      </c>
      <c r="B634" s="25"/>
      <c r="C634" s="25" t="s">
        <v>60</v>
      </c>
      <c r="D634" s="25"/>
      <c r="E634" s="25"/>
      <c r="F634" s="25"/>
      <c r="G634" s="25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x14ac:dyDescent="0.25">
      <c r="A635" s="32">
        <v>25</v>
      </c>
      <c r="B635" s="25"/>
      <c r="C635" s="25" t="s">
        <v>61</v>
      </c>
      <c r="D635" s="25"/>
      <c r="E635" s="25"/>
      <c r="F635" s="25"/>
      <c r="G635" s="25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x14ac:dyDescent="0.25">
      <c r="A636" s="32">
        <v>26</v>
      </c>
      <c r="B636" s="25"/>
      <c r="C636" s="25" t="s">
        <v>62</v>
      </c>
      <c r="D636" s="25"/>
      <c r="E636" s="25"/>
      <c r="F636" s="25"/>
      <c r="G636" s="25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x14ac:dyDescent="0.25">
      <c r="A637" s="32">
        <v>27</v>
      </c>
      <c r="B637" s="25"/>
      <c r="C637" s="25" t="s">
        <v>63</v>
      </c>
      <c r="D637" s="25"/>
      <c r="E637" s="25"/>
      <c r="F637" s="25"/>
      <c r="G637" s="25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x14ac:dyDescent="0.25">
      <c r="A638" s="32">
        <v>28</v>
      </c>
      <c r="B638" s="25"/>
      <c r="C638" s="25" t="s">
        <v>64</v>
      </c>
      <c r="D638" s="25"/>
      <c r="E638" s="25"/>
      <c r="F638" s="25"/>
      <c r="G638" s="25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x14ac:dyDescent="0.25">
      <c r="A639" s="32">
        <v>29</v>
      </c>
      <c r="B639" s="25"/>
      <c r="C639" s="25" t="s">
        <v>65</v>
      </c>
      <c r="D639" s="25"/>
      <c r="E639" s="25"/>
      <c r="F639" s="25"/>
      <c r="G639" s="25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x14ac:dyDescent="0.25">
      <c r="A640" s="32">
        <v>30</v>
      </c>
      <c r="B640" s="25"/>
      <c r="C640" s="25" t="s">
        <v>66</v>
      </c>
      <c r="D640" s="25"/>
      <c r="E640" s="25"/>
      <c r="F640" s="25"/>
      <c r="G640" s="25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s="26" customFormat="1" x14ac:dyDescent="0.25">
      <c r="A641" s="32">
        <v>31</v>
      </c>
      <c r="B641" s="25"/>
      <c r="C641" s="25" t="s">
        <v>67</v>
      </c>
      <c r="D641" s="25"/>
      <c r="E641" s="25"/>
      <c r="F641" s="25"/>
      <c r="G641" s="25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x14ac:dyDescent="0.25">
      <c r="A642" s="32">
        <v>32</v>
      </c>
      <c r="B642" s="25"/>
      <c r="C642" s="25" t="s">
        <v>68</v>
      </c>
      <c r="D642" s="25"/>
      <c r="E642" s="25"/>
      <c r="F642" s="25"/>
      <c r="G642" s="25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x14ac:dyDescent="0.25">
      <c r="A643" s="37" t="s">
        <v>71</v>
      </c>
      <c r="B643" s="24" t="s">
        <v>72</v>
      </c>
      <c r="C643" s="24"/>
      <c r="D643" s="24"/>
      <c r="E643" s="24"/>
      <c r="F643" s="24"/>
      <c r="G643" s="24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2"/>
      <c r="X643" s="22"/>
      <c r="Y643" s="22"/>
    </row>
    <row r="644" spans="1:25" x14ac:dyDescent="0.25">
      <c r="A644" s="32">
        <v>1</v>
      </c>
      <c r="B644" s="25"/>
      <c r="C644" s="25" t="s">
        <v>73</v>
      </c>
      <c r="D644" s="25"/>
      <c r="E644" s="25"/>
      <c r="F644" s="25"/>
      <c r="G644" s="25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x14ac:dyDescent="0.25">
      <c r="A645" s="32">
        <v>2</v>
      </c>
      <c r="B645" s="25"/>
      <c r="C645" s="25" t="s">
        <v>74</v>
      </c>
      <c r="D645" s="25"/>
      <c r="E645" s="25"/>
      <c r="F645" s="25"/>
      <c r="G645" s="25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x14ac:dyDescent="0.25">
      <c r="A646" s="32">
        <v>3</v>
      </c>
      <c r="B646" s="25"/>
      <c r="C646" s="25" t="s">
        <v>75</v>
      </c>
      <c r="D646" s="25"/>
      <c r="E646" s="25"/>
      <c r="F646" s="25"/>
      <c r="G646" s="25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x14ac:dyDescent="0.25">
      <c r="A647" s="32">
        <v>4</v>
      </c>
      <c r="B647" s="25"/>
      <c r="C647" s="25" t="s">
        <v>76</v>
      </c>
      <c r="D647" s="25"/>
      <c r="E647" s="25"/>
      <c r="F647" s="25"/>
      <c r="G647" s="25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x14ac:dyDescent="0.25">
      <c r="A648" s="32">
        <v>5</v>
      </c>
      <c r="B648" s="25"/>
      <c r="C648" s="25" t="s">
        <v>77</v>
      </c>
      <c r="D648" s="25"/>
      <c r="E648" s="25"/>
      <c r="F648" s="25"/>
      <c r="G648" s="25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x14ac:dyDescent="0.25">
      <c r="A649" s="32">
        <v>6</v>
      </c>
      <c r="B649" s="25"/>
      <c r="C649" s="25" t="s">
        <v>78</v>
      </c>
      <c r="D649" s="25"/>
      <c r="E649" s="25"/>
      <c r="F649" s="25"/>
      <c r="G649" s="25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x14ac:dyDescent="0.25">
      <c r="A650" s="32">
        <v>7</v>
      </c>
      <c r="B650" s="25"/>
      <c r="C650" s="25" t="s">
        <v>79</v>
      </c>
      <c r="D650" s="25"/>
      <c r="E650" s="25"/>
      <c r="F650" s="25"/>
      <c r="G650" s="25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x14ac:dyDescent="0.25">
      <c r="A651" s="32">
        <v>8</v>
      </c>
      <c r="B651" s="25"/>
      <c r="C651" s="25" t="s">
        <v>80</v>
      </c>
      <c r="D651" s="25"/>
      <c r="E651" s="25"/>
      <c r="F651" s="25"/>
      <c r="G651" s="25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x14ac:dyDescent="0.25">
      <c r="A652" s="32">
        <v>9</v>
      </c>
      <c r="B652" s="25"/>
      <c r="C652" s="25" t="s">
        <v>81</v>
      </c>
      <c r="D652" s="25"/>
      <c r="E652" s="25"/>
      <c r="F652" s="25"/>
      <c r="G652" s="25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x14ac:dyDescent="0.25">
      <c r="A653" s="32">
        <v>10</v>
      </c>
      <c r="B653" s="25"/>
      <c r="C653" s="25" t="s">
        <v>82</v>
      </c>
      <c r="D653" s="25"/>
      <c r="E653" s="25"/>
      <c r="F653" s="25"/>
      <c r="G653" s="25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x14ac:dyDescent="0.25">
      <c r="A654" s="32">
        <v>11</v>
      </c>
      <c r="B654" s="25"/>
      <c r="C654" s="25" t="s">
        <v>83</v>
      </c>
      <c r="D654" s="25"/>
      <c r="E654" s="25"/>
      <c r="F654" s="25"/>
      <c r="G654" s="25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x14ac:dyDescent="0.25">
      <c r="A655" s="32">
        <v>12</v>
      </c>
      <c r="B655" s="25"/>
      <c r="C655" s="25" t="s">
        <v>84</v>
      </c>
      <c r="D655" s="25"/>
      <c r="E655" s="25"/>
      <c r="F655" s="25"/>
      <c r="G655" s="25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x14ac:dyDescent="0.25">
      <c r="A656" s="32">
        <v>13</v>
      </c>
      <c r="B656" s="25"/>
      <c r="C656" s="25" t="s">
        <v>85</v>
      </c>
      <c r="D656" s="25"/>
      <c r="E656" s="25"/>
      <c r="F656" s="25"/>
      <c r="G656" s="25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x14ac:dyDescent="0.25">
      <c r="A657" s="32">
        <v>15</v>
      </c>
      <c r="B657" s="25"/>
      <c r="C657" s="25" t="s">
        <v>86</v>
      </c>
      <c r="D657" s="25"/>
      <c r="E657" s="25"/>
      <c r="F657" s="25"/>
      <c r="G657" s="25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x14ac:dyDescent="0.25">
      <c r="A658" s="25"/>
      <c r="B658" s="24" t="s">
        <v>19</v>
      </c>
      <c r="C658" s="25"/>
      <c r="D658" s="22">
        <f t="shared" ref="D658:H658" si="18">D625</f>
        <v>0</v>
      </c>
      <c r="E658" s="22">
        <f t="shared" si="18"/>
        <v>0</v>
      </c>
      <c r="F658" s="22">
        <f t="shared" si="18"/>
        <v>0</v>
      </c>
      <c r="G658" s="22">
        <f t="shared" si="18"/>
        <v>0</v>
      </c>
      <c r="H658" s="22">
        <f t="shared" si="18"/>
        <v>0</v>
      </c>
      <c r="I658" s="22">
        <f>I625</f>
        <v>0</v>
      </c>
      <c r="J658" s="22">
        <f t="shared" ref="J658:X658" si="19">J625</f>
        <v>0</v>
      </c>
      <c r="K658" s="22">
        <f t="shared" si="19"/>
        <v>0</v>
      </c>
      <c r="L658" s="22">
        <f t="shared" si="19"/>
        <v>0</v>
      </c>
      <c r="M658" s="22">
        <f t="shared" si="19"/>
        <v>0</v>
      </c>
      <c r="N658" s="22">
        <f t="shared" si="19"/>
        <v>0</v>
      </c>
      <c r="O658" s="22">
        <f t="shared" si="19"/>
        <v>0</v>
      </c>
      <c r="P658" s="22">
        <f t="shared" si="19"/>
        <v>0</v>
      </c>
      <c r="Q658" s="22">
        <f t="shared" si="19"/>
        <v>0</v>
      </c>
      <c r="R658" s="22">
        <f t="shared" si="19"/>
        <v>0</v>
      </c>
      <c r="S658" s="22">
        <f t="shared" si="19"/>
        <v>0</v>
      </c>
      <c r="T658" s="22">
        <f t="shared" si="19"/>
        <v>0</v>
      </c>
      <c r="U658" s="22">
        <f t="shared" si="19"/>
        <v>0</v>
      </c>
      <c r="V658" s="22">
        <f t="shared" si="19"/>
        <v>0</v>
      </c>
      <c r="W658" s="22">
        <f t="shared" si="19"/>
        <v>0</v>
      </c>
      <c r="X658" s="22">
        <f t="shared" si="19"/>
        <v>0</v>
      </c>
      <c r="Y658" s="22"/>
    </row>
    <row r="659" spans="1:25" ht="15" customHeight="1" x14ac:dyDescent="0.25">
      <c r="A659" s="211" t="s">
        <v>215</v>
      </c>
      <c r="B659" s="212"/>
      <c r="C659" s="213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40"/>
    </row>
    <row r="660" spans="1:25" x14ac:dyDescent="0.25">
      <c r="A660" s="141" t="s">
        <v>69</v>
      </c>
      <c r="B660" s="142" t="s">
        <v>70</v>
      </c>
      <c r="C660" s="143"/>
      <c r="D660" s="144"/>
      <c r="E660" s="144"/>
      <c r="F660" s="144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5"/>
      <c r="X660" s="145"/>
      <c r="Y660" s="145"/>
    </row>
    <row r="661" spans="1:25" x14ac:dyDescent="0.25">
      <c r="A661" s="146">
        <v>1</v>
      </c>
      <c r="B661" s="140"/>
      <c r="C661" s="140" t="s">
        <v>37</v>
      </c>
      <c r="D661" s="140"/>
      <c r="E661" s="140"/>
      <c r="F661" s="140"/>
      <c r="G661" s="140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1:25" x14ac:dyDescent="0.25">
      <c r="A662" s="146">
        <v>2</v>
      </c>
      <c r="B662" s="140"/>
      <c r="C662" s="140" t="s">
        <v>38</v>
      </c>
      <c r="D662" s="140"/>
      <c r="E662" s="140"/>
      <c r="F662" s="140"/>
      <c r="G662" s="140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1:25" x14ac:dyDescent="0.25">
      <c r="A663" s="146">
        <v>3</v>
      </c>
      <c r="B663" s="140"/>
      <c r="C663" s="140" t="s">
        <v>39</v>
      </c>
      <c r="D663" s="140"/>
      <c r="E663" s="140"/>
      <c r="F663" s="140"/>
      <c r="G663" s="140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1:25" x14ac:dyDescent="0.25">
      <c r="A664" s="146">
        <v>4</v>
      </c>
      <c r="B664" s="140"/>
      <c r="C664" s="140" t="s">
        <v>40</v>
      </c>
      <c r="D664" s="140"/>
      <c r="E664" s="140"/>
      <c r="F664" s="140"/>
      <c r="G664" s="140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1:25" x14ac:dyDescent="0.25">
      <c r="A665" s="146">
        <v>5</v>
      </c>
      <c r="B665" s="140"/>
      <c r="C665" s="140" t="s">
        <v>41</v>
      </c>
      <c r="D665" s="140"/>
      <c r="E665" s="140"/>
      <c r="F665" s="140"/>
      <c r="G665" s="140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1:25" x14ac:dyDescent="0.25">
      <c r="A666" s="146">
        <v>6</v>
      </c>
      <c r="B666" s="140"/>
      <c r="C666" s="140" t="s">
        <v>42</v>
      </c>
      <c r="D666" s="140"/>
      <c r="E666" s="140"/>
      <c r="F666" s="140"/>
      <c r="G666" s="140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1:25" x14ac:dyDescent="0.25">
      <c r="A667" s="146">
        <v>7</v>
      </c>
      <c r="B667" s="140"/>
      <c r="C667" s="140" t="s">
        <v>43</v>
      </c>
      <c r="D667" s="140"/>
      <c r="E667" s="140"/>
      <c r="F667" s="140"/>
      <c r="G667" s="140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1:25" x14ac:dyDescent="0.25">
      <c r="A668" s="146">
        <v>8</v>
      </c>
      <c r="B668" s="140"/>
      <c r="C668" s="140" t="s">
        <v>44</v>
      </c>
      <c r="D668" s="140"/>
      <c r="E668" s="140"/>
      <c r="F668" s="140"/>
      <c r="G668" s="140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1:25" x14ac:dyDescent="0.25">
      <c r="A669" s="146">
        <v>9</v>
      </c>
      <c r="B669" s="140"/>
      <c r="C669" s="140" t="s">
        <v>45</v>
      </c>
      <c r="D669" s="140"/>
      <c r="E669" s="140"/>
      <c r="F669" s="140"/>
      <c r="G669" s="140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1:25" x14ac:dyDescent="0.25">
      <c r="A670" s="146">
        <v>10</v>
      </c>
      <c r="B670" s="140"/>
      <c r="C670" s="140" t="s">
        <v>46</v>
      </c>
      <c r="D670" s="140"/>
      <c r="E670" s="140"/>
      <c r="F670" s="140"/>
      <c r="G670" s="140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1:25" x14ac:dyDescent="0.25">
      <c r="A671" s="146">
        <v>11</v>
      </c>
      <c r="B671" s="140"/>
      <c r="C671" s="140" t="s">
        <v>47</v>
      </c>
      <c r="D671" s="140"/>
      <c r="E671" s="140"/>
      <c r="F671" s="140"/>
      <c r="G671" s="140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1:25" x14ac:dyDescent="0.25">
      <c r="A672" s="146">
        <v>12</v>
      </c>
      <c r="B672" s="140"/>
      <c r="C672" s="140" t="s">
        <v>48</v>
      </c>
      <c r="D672" s="140"/>
      <c r="E672" s="140"/>
      <c r="F672" s="140"/>
      <c r="G672" s="140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1:25" x14ac:dyDescent="0.25">
      <c r="A673" s="146">
        <v>13</v>
      </c>
      <c r="B673" s="140"/>
      <c r="C673" s="140" t="s">
        <v>49</v>
      </c>
      <c r="D673" s="140"/>
      <c r="E673" s="140"/>
      <c r="F673" s="140"/>
      <c r="G673" s="140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1:25" x14ac:dyDescent="0.25">
      <c r="A674" s="146">
        <v>14</v>
      </c>
      <c r="B674" s="140"/>
      <c r="C674" s="140" t="s">
        <v>50</v>
      </c>
      <c r="D674" s="140"/>
      <c r="E674" s="140"/>
      <c r="F674" s="140"/>
      <c r="G674" s="140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1:25" x14ac:dyDescent="0.25">
      <c r="A675" s="146">
        <v>12</v>
      </c>
      <c r="B675" s="147" t="s">
        <v>215</v>
      </c>
      <c r="C675" s="140" t="s">
        <v>51</v>
      </c>
      <c r="D675" s="140"/>
      <c r="E675" s="140"/>
      <c r="F675" s="140">
        <v>0</v>
      </c>
      <c r="G675" s="140"/>
      <c r="H675" s="145"/>
      <c r="I675" s="140">
        <v>8</v>
      </c>
      <c r="J675" s="145"/>
      <c r="K675" s="145"/>
      <c r="L675" s="140">
        <v>5</v>
      </c>
      <c r="M675" s="145"/>
      <c r="N675" s="145"/>
      <c r="O675" s="145">
        <v>0</v>
      </c>
      <c r="P675" s="145"/>
      <c r="Q675" s="145"/>
      <c r="R675" s="145">
        <v>0</v>
      </c>
      <c r="S675" s="145"/>
      <c r="T675" s="145"/>
      <c r="U675" s="145">
        <v>0</v>
      </c>
      <c r="V675" s="145"/>
      <c r="W675" s="145"/>
      <c r="X675" s="145">
        <v>0</v>
      </c>
      <c r="Y675" s="145"/>
    </row>
    <row r="676" spans="1:25" x14ac:dyDescent="0.25">
      <c r="A676" s="146">
        <v>16</v>
      </c>
      <c r="B676" s="140"/>
      <c r="C676" s="140" t="s">
        <v>52</v>
      </c>
      <c r="D676" s="140"/>
      <c r="E676" s="140"/>
      <c r="F676" s="140"/>
      <c r="G676" s="140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1:25" x14ac:dyDescent="0.25">
      <c r="A677" s="146">
        <v>17</v>
      </c>
      <c r="B677" s="140"/>
      <c r="C677" s="140" t="s">
        <v>53</v>
      </c>
      <c r="D677" s="140"/>
      <c r="E677" s="140"/>
      <c r="F677" s="140"/>
      <c r="G677" s="140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1:25" x14ac:dyDescent="0.25">
      <c r="A678" s="146">
        <v>18</v>
      </c>
      <c r="B678" s="140"/>
      <c r="C678" s="140" t="s">
        <v>54</v>
      </c>
      <c r="D678" s="140"/>
      <c r="E678" s="140"/>
      <c r="F678" s="140"/>
      <c r="G678" s="140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1:25" x14ac:dyDescent="0.25">
      <c r="A679" s="146">
        <v>19</v>
      </c>
      <c r="B679" s="140"/>
      <c r="C679" s="140" t="s">
        <v>55</v>
      </c>
      <c r="D679" s="140"/>
      <c r="E679" s="140"/>
      <c r="F679" s="140"/>
      <c r="G679" s="140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1:25" x14ac:dyDescent="0.25">
      <c r="A680" s="146">
        <v>20</v>
      </c>
      <c r="B680" s="140"/>
      <c r="C680" s="140" t="s">
        <v>56</v>
      </c>
      <c r="D680" s="140"/>
      <c r="E680" s="140"/>
      <c r="F680" s="140"/>
      <c r="G680" s="140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1:25" x14ac:dyDescent="0.25">
      <c r="A681" s="146">
        <v>21</v>
      </c>
      <c r="B681" s="140"/>
      <c r="C681" s="140" t="s">
        <v>57</v>
      </c>
      <c r="D681" s="140"/>
      <c r="E681" s="140"/>
      <c r="F681" s="140"/>
      <c r="G681" s="140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1:25" x14ac:dyDescent="0.25">
      <c r="A682" s="146">
        <v>22</v>
      </c>
      <c r="B682" s="140"/>
      <c r="C682" s="140" t="s">
        <v>58</v>
      </c>
      <c r="D682" s="140"/>
      <c r="E682" s="140"/>
      <c r="F682" s="140"/>
      <c r="G682" s="140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1:25" x14ac:dyDescent="0.25">
      <c r="A683" s="146">
        <v>23</v>
      </c>
      <c r="B683" s="140"/>
      <c r="C683" s="140" t="s">
        <v>59</v>
      </c>
      <c r="D683" s="140"/>
      <c r="E683" s="140"/>
      <c r="F683" s="140"/>
      <c r="G683" s="140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1:25" x14ac:dyDescent="0.25">
      <c r="A684" s="146">
        <v>24</v>
      </c>
      <c r="B684" s="140"/>
      <c r="C684" s="140" t="s">
        <v>60</v>
      </c>
      <c r="D684" s="140"/>
      <c r="E684" s="140"/>
      <c r="F684" s="140"/>
      <c r="G684" s="140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1:25" x14ac:dyDescent="0.25">
      <c r="A685" s="146">
        <v>25</v>
      </c>
      <c r="B685" s="140"/>
      <c r="C685" s="140" t="s">
        <v>61</v>
      </c>
      <c r="D685" s="140"/>
      <c r="E685" s="140"/>
      <c r="F685" s="140"/>
      <c r="G685" s="140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1:25" x14ac:dyDescent="0.25">
      <c r="A686" s="146">
        <v>26</v>
      </c>
      <c r="B686" s="140"/>
      <c r="C686" s="140" t="s">
        <v>62</v>
      </c>
      <c r="D686" s="140"/>
      <c r="E686" s="140"/>
      <c r="F686" s="140"/>
      <c r="G686" s="140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1:25" x14ac:dyDescent="0.25">
      <c r="A687" s="146">
        <v>27</v>
      </c>
      <c r="B687" s="140"/>
      <c r="C687" s="140" t="s">
        <v>63</v>
      </c>
      <c r="D687" s="140"/>
      <c r="E687" s="140"/>
      <c r="F687" s="140"/>
      <c r="G687" s="140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1:25" x14ac:dyDescent="0.25">
      <c r="A688" s="146">
        <v>28</v>
      </c>
      <c r="B688" s="140"/>
      <c r="C688" s="140" t="s">
        <v>64</v>
      </c>
      <c r="D688" s="140"/>
      <c r="E688" s="140"/>
      <c r="F688" s="140"/>
      <c r="G688" s="140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1:25" x14ac:dyDescent="0.25">
      <c r="A689" s="146">
        <v>29</v>
      </c>
      <c r="B689" s="140"/>
      <c r="C689" s="140" t="s">
        <v>65</v>
      </c>
      <c r="D689" s="140"/>
      <c r="E689" s="140"/>
      <c r="F689" s="140"/>
      <c r="G689" s="140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1:25" x14ac:dyDescent="0.25">
      <c r="A690" s="146">
        <v>30</v>
      </c>
      <c r="B690" s="140"/>
      <c r="C690" s="140" t="s">
        <v>66</v>
      </c>
      <c r="D690" s="140"/>
      <c r="E690" s="140"/>
      <c r="F690" s="140"/>
      <c r="G690" s="140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1:25" x14ac:dyDescent="0.25">
      <c r="A691" s="146">
        <v>31</v>
      </c>
      <c r="B691" s="140"/>
      <c r="C691" s="140" t="s">
        <v>67</v>
      </c>
      <c r="D691" s="140"/>
      <c r="E691" s="140"/>
      <c r="F691" s="140"/>
      <c r="G691" s="140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1:25" x14ac:dyDescent="0.25">
      <c r="A692" s="146">
        <v>32</v>
      </c>
      <c r="B692" s="140"/>
      <c r="C692" s="140" t="s">
        <v>68</v>
      </c>
      <c r="D692" s="140"/>
      <c r="E692" s="140"/>
      <c r="F692" s="140"/>
      <c r="G692" s="140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1:25" x14ac:dyDescent="0.25">
      <c r="A693" s="148" t="s">
        <v>71</v>
      </c>
      <c r="B693" s="149" t="s">
        <v>72</v>
      </c>
      <c r="C693" s="149"/>
      <c r="D693" s="149"/>
      <c r="E693" s="149"/>
      <c r="F693" s="149"/>
      <c r="G693" s="149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45"/>
      <c r="X693" s="145"/>
      <c r="Y693" s="145"/>
    </row>
    <row r="694" spans="1:25" x14ac:dyDescent="0.25">
      <c r="A694" s="146">
        <v>1</v>
      </c>
      <c r="B694" s="140"/>
      <c r="C694" s="140" t="s">
        <v>73</v>
      </c>
      <c r="D694" s="140"/>
      <c r="E694" s="140"/>
      <c r="F694" s="140"/>
      <c r="G694" s="140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1:25" x14ac:dyDescent="0.25">
      <c r="A695" s="146">
        <v>2</v>
      </c>
      <c r="B695" s="140"/>
      <c r="C695" s="140" t="s">
        <v>74</v>
      </c>
      <c r="D695" s="140"/>
      <c r="E695" s="140"/>
      <c r="F695" s="140"/>
      <c r="G695" s="140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1:25" x14ac:dyDescent="0.25">
      <c r="A696" s="146">
        <v>3</v>
      </c>
      <c r="B696" s="140"/>
      <c r="C696" s="140" t="s">
        <v>75</v>
      </c>
      <c r="D696" s="140"/>
      <c r="E696" s="140"/>
      <c r="F696" s="140"/>
      <c r="G696" s="140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1:25" x14ac:dyDescent="0.25">
      <c r="A697" s="146">
        <v>4</v>
      </c>
      <c r="B697" s="140"/>
      <c r="C697" s="140" t="s">
        <v>76</v>
      </c>
      <c r="D697" s="140"/>
      <c r="E697" s="140"/>
      <c r="F697" s="140"/>
      <c r="G697" s="140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1:25" x14ac:dyDescent="0.25">
      <c r="A698" s="146">
        <v>5</v>
      </c>
      <c r="B698" s="140"/>
      <c r="C698" s="140" t="s">
        <v>77</v>
      </c>
      <c r="D698" s="140"/>
      <c r="E698" s="140"/>
      <c r="F698" s="140"/>
      <c r="G698" s="140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1:25" x14ac:dyDescent="0.25">
      <c r="A699" s="146">
        <v>6</v>
      </c>
      <c r="B699" s="140"/>
      <c r="C699" s="140" t="s">
        <v>78</v>
      </c>
      <c r="D699" s="140"/>
      <c r="E699" s="140"/>
      <c r="F699" s="140"/>
      <c r="G699" s="140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1:25" x14ac:dyDescent="0.25">
      <c r="A700" s="146">
        <v>7</v>
      </c>
      <c r="B700" s="140"/>
      <c r="C700" s="140" t="s">
        <v>79</v>
      </c>
      <c r="D700" s="140"/>
      <c r="E700" s="140"/>
      <c r="F700" s="140"/>
      <c r="G700" s="140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1:25" x14ac:dyDescent="0.25">
      <c r="A701" s="146">
        <v>8</v>
      </c>
      <c r="B701" s="140"/>
      <c r="C701" s="140" t="s">
        <v>80</v>
      </c>
      <c r="D701" s="140"/>
      <c r="E701" s="140"/>
      <c r="F701" s="140"/>
      <c r="G701" s="140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1:25" x14ac:dyDescent="0.25">
      <c r="A702" s="146">
        <v>9</v>
      </c>
      <c r="B702" s="140"/>
      <c r="C702" s="140" t="s">
        <v>81</v>
      </c>
      <c r="D702" s="140"/>
      <c r="E702" s="140"/>
      <c r="F702" s="140"/>
      <c r="G702" s="140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1:25" x14ac:dyDescent="0.25">
      <c r="A703" s="146">
        <v>10</v>
      </c>
      <c r="B703" s="140"/>
      <c r="C703" s="140" t="s">
        <v>82</v>
      </c>
      <c r="D703" s="140"/>
      <c r="E703" s="140"/>
      <c r="F703" s="140"/>
      <c r="G703" s="140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1:25" x14ac:dyDescent="0.25">
      <c r="A704" s="146">
        <v>11</v>
      </c>
      <c r="B704" s="140"/>
      <c r="C704" s="140" t="s">
        <v>83</v>
      </c>
      <c r="D704" s="140"/>
      <c r="E704" s="140"/>
      <c r="F704" s="140"/>
      <c r="G704" s="140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1:25" x14ac:dyDescent="0.25">
      <c r="A705" s="146">
        <v>12</v>
      </c>
      <c r="B705" s="140"/>
      <c r="C705" s="140" t="s">
        <v>84</v>
      </c>
      <c r="D705" s="140"/>
      <c r="E705" s="140"/>
      <c r="F705" s="140"/>
      <c r="G705" s="140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1:25" x14ac:dyDescent="0.25">
      <c r="A706" s="146">
        <v>13</v>
      </c>
      <c r="B706" s="140"/>
      <c r="C706" s="140" t="s">
        <v>85</v>
      </c>
      <c r="D706" s="140"/>
      <c r="E706" s="140"/>
      <c r="F706" s="140"/>
      <c r="G706" s="140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1:25" x14ac:dyDescent="0.25">
      <c r="A707" s="146">
        <v>15</v>
      </c>
      <c r="B707" s="140"/>
      <c r="C707" s="140" t="s">
        <v>86</v>
      </c>
      <c r="D707" s="140"/>
      <c r="E707" s="140"/>
      <c r="F707" s="140"/>
      <c r="G707" s="140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1:25" x14ac:dyDescent="0.25">
      <c r="A708" s="140"/>
      <c r="B708" s="149" t="s">
        <v>19</v>
      </c>
      <c r="C708" s="140"/>
      <c r="D708" s="145">
        <v>0</v>
      </c>
      <c r="E708" s="145">
        <v>0</v>
      </c>
      <c r="F708" s="145">
        <v>0</v>
      </c>
      <c r="G708" s="145">
        <v>0</v>
      </c>
      <c r="H708" s="145">
        <v>0</v>
      </c>
      <c r="I708" s="145">
        <v>0</v>
      </c>
      <c r="J708" s="145">
        <v>0</v>
      </c>
      <c r="K708" s="145">
        <v>0</v>
      </c>
      <c r="L708" s="145">
        <v>0</v>
      </c>
      <c r="M708" s="145">
        <v>0</v>
      </c>
      <c r="N708" s="145">
        <v>0</v>
      </c>
      <c r="O708" s="145">
        <v>0</v>
      </c>
      <c r="P708" s="145">
        <v>0</v>
      </c>
      <c r="Q708" s="145">
        <v>0</v>
      </c>
      <c r="R708" s="145">
        <v>0</v>
      </c>
      <c r="S708" s="145">
        <v>0</v>
      </c>
      <c r="T708" s="145">
        <v>0</v>
      </c>
      <c r="U708" s="145">
        <v>0</v>
      </c>
      <c r="V708" s="145">
        <v>0</v>
      </c>
      <c r="W708" s="145">
        <v>0</v>
      </c>
      <c r="X708" s="145">
        <v>0</v>
      </c>
      <c r="Y708" s="145"/>
    </row>
    <row r="709" spans="1:25" x14ac:dyDescent="0.25">
      <c r="A709" s="201" t="s">
        <v>216</v>
      </c>
      <c r="B709" s="202"/>
      <c r="C709" s="20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5"/>
    </row>
    <row r="710" spans="1:25" x14ac:dyDescent="0.25">
      <c r="A710" s="28" t="s">
        <v>69</v>
      </c>
      <c r="B710" s="29" t="s">
        <v>70</v>
      </c>
      <c r="C710" s="30"/>
      <c r="D710" s="31"/>
      <c r="E710" s="31"/>
      <c r="F710" s="3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2"/>
      <c r="X710" s="22"/>
      <c r="Y710" s="22"/>
    </row>
    <row r="711" spans="1:25" x14ac:dyDescent="0.25">
      <c r="A711" s="32">
        <v>1</v>
      </c>
      <c r="B711" s="25"/>
      <c r="C711" s="25" t="s">
        <v>37</v>
      </c>
      <c r="D711" s="25"/>
      <c r="E711" s="25"/>
      <c r="F711" s="25"/>
      <c r="G711" s="25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x14ac:dyDescent="0.25">
      <c r="A712" s="32">
        <v>2</v>
      </c>
      <c r="B712" s="25" t="s">
        <v>217</v>
      </c>
      <c r="C712" s="25" t="s">
        <v>38</v>
      </c>
      <c r="D712" s="25"/>
      <c r="E712" s="25"/>
      <c r="F712" s="25">
        <v>0</v>
      </c>
      <c r="G712" s="25"/>
      <c r="H712" s="22"/>
      <c r="I712" s="22">
        <v>0</v>
      </c>
      <c r="J712" s="22"/>
      <c r="K712" s="22"/>
      <c r="L712" s="22">
        <v>0</v>
      </c>
      <c r="M712" s="22"/>
      <c r="N712" s="22"/>
      <c r="O712" s="22">
        <v>0</v>
      </c>
      <c r="P712" s="22"/>
      <c r="Q712" s="22"/>
      <c r="R712" s="22">
        <v>0</v>
      </c>
      <c r="S712" s="22"/>
      <c r="T712" s="22"/>
      <c r="U712" s="22">
        <v>0</v>
      </c>
      <c r="V712" s="22"/>
      <c r="W712" s="22"/>
      <c r="X712" s="22">
        <v>0</v>
      </c>
      <c r="Y712" s="22"/>
    </row>
    <row r="713" spans="1:25" x14ac:dyDescent="0.25">
      <c r="A713" s="32">
        <v>3</v>
      </c>
      <c r="B713" s="25"/>
      <c r="C713" s="25" t="s">
        <v>39</v>
      </c>
      <c r="D713" s="25"/>
      <c r="E713" s="25"/>
      <c r="F713" s="25"/>
      <c r="G713" s="25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x14ac:dyDescent="0.25">
      <c r="A714" s="32">
        <v>4</v>
      </c>
      <c r="B714" s="25"/>
      <c r="C714" s="25" t="s">
        <v>40</v>
      </c>
      <c r="D714" s="25"/>
      <c r="E714" s="25"/>
      <c r="F714" s="25"/>
      <c r="G714" s="25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x14ac:dyDescent="0.25">
      <c r="A715" s="32">
        <v>5</v>
      </c>
      <c r="B715" s="25"/>
      <c r="C715" s="25" t="s">
        <v>41</v>
      </c>
      <c r="D715" s="25"/>
      <c r="E715" s="25"/>
      <c r="F715" s="25"/>
      <c r="G715" s="25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x14ac:dyDescent="0.25">
      <c r="A716" s="32">
        <v>6</v>
      </c>
      <c r="B716" s="25"/>
      <c r="C716" s="25" t="s">
        <v>42</v>
      </c>
      <c r="D716" s="25"/>
      <c r="E716" s="25"/>
      <c r="F716" s="25"/>
      <c r="G716" s="25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x14ac:dyDescent="0.25">
      <c r="A717" s="32">
        <v>7</v>
      </c>
      <c r="B717" s="25"/>
      <c r="C717" s="25" t="s">
        <v>43</v>
      </c>
      <c r="D717" s="25"/>
      <c r="E717" s="25"/>
      <c r="F717" s="25"/>
      <c r="G717" s="25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x14ac:dyDescent="0.25">
      <c r="A718" s="32">
        <v>8</v>
      </c>
      <c r="B718" s="25"/>
      <c r="C718" s="25" t="s">
        <v>44</v>
      </c>
      <c r="D718" s="25"/>
      <c r="E718" s="25"/>
      <c r="F718" s="25"/>
      <c r="G718" s="25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x14ac:dyDescent="0.25">
      <c r="A719" s="32">
        <v>9</v>
      </c>
      <c r="B719" s="25"/>
      <c r="C719" s="25" t="s">
        <v>45</v>
      </c>
      <c r="D719" s="25"/>
      <c r="E719" s="25"/>
      <c r="F719" s="25"/>
      <c r="G719" s="25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x14ac:dyDescent="0.25">
      <c r="A720" s="32">
        <v>10</v>
      </c>
      <c r="B720" s="25"/>
      <c r="C720" s="25" t="s">
        <v>46</v>
      </c>
      <c r="D720" s="25"/>
      <c r="E720" s="25"/>
      <c r="F720" s="25"/>
      <c r="G720" s="25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x14ac:dyDescent="0.25">
      <c r="A721" s="32">
        <v>11</v>
      </c>
      <c r="B721" s="25"/>
      <c r="C721" s="25" t="s">
        <v>47</v>
      </c>
      <c r="D721" s="25"/>
      <c r="E721" s="25"/>
      <c r="F721" s="25"/>
      <c r="G721" s="25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x14ac:dyDescent="0.25">
      <c r="A722" s="32">
        <v>12</v>
      </c>
      <c r="B722" s="25"/>
      <c r="C722" s="25" t="s">
        <v>48</v>
      </c>
      <c r="D722" s="25"/>
      <c r="E722" s="25"/>
      <c r="F722" s="25"/>
      <c r="G722" s="25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x14ac:dyDescent="0.25">
      <c r="A723" s="32">
        <v>13</v>
      </c>
      <c r="B723" s="25"/>
      <c r="C723" s="25" t="s">
        <v>49</v>
      </c>
      <c r="D723" s="25"/>
      <c r="E723" s="25"/>
      <c r="F723" s="25"/>
      <c r="G723" s="25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x14ac:dyDescent="0.25">
      <c r="A724" s="32">
        <v>14</v>
      </c>
      <c r="B724" s="25"/>
      <c r="C724" s="25" t="s">
        <v>50</v>
      </c>
      <c r="D724" s="25"/>
      <c r="E724" s="25"/>
      <c r="F724" s="25"/>
      <c r="G724" s="25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x14ac:dyDescent="0.25">
      <c r="A725" s="32">
        <v>15</v>
      </c>
      <c r="B725" s="25" t="s">
        <v>217</v>
      </c>
      <c r="C725" s="25" t="s">
        <v>51</v>
      </c>
      <c r="D725" s="25"/>
      <c r="E725" s="25"/>
      <c r="F725" s="25">
        <v>0</v>
      </c>
      <c r="G725" s="25"/>
      <c r="H725" s="22"/>
      <c r="I725" s="22">
        <v>0</v>
      </c>
      <c r="J725" s="22"/>
      <c r="K725" s="22"/>
      <c r="L725" s="22">
        <v>1</v>
      </c>
      <c r="M725" s="22"/>
      <c r="N725" s="22"/>
      <c r="O725" s="22">
        <v>0</v>
      </c>
      <c r="P725" s="22"/>
      <c r="Q725" s="22"/>
      <c r="R725" s="22">
        <v>0</v>
      </c>
      <c r="S725" s="22"/>
      <c r="T725" s="22"/>
      <c r="U725" s="22">
        <v>0</v>
      </c>
      <c r="V725" s="22"/>
      <c r="W725" s="22"/>
      <c r="X725" s="22">
        <v>0</v>
      </c>
      <c r="Y725" s="22"/>
    </row>
    <row r="726" spans="1:25" x14ac:dyDescent="0.25">
      <c r="A726" s="32">
        <v>16</v>
      </c>
      <c r="B726" s="25"/>
      <c r="C726" s="25" t="s">
        <v>52</v>
      </c>
      <c r="D726" s="25"/>
      <c r="E726" s="25"/>
      <c r="F726" s="25"/>
      <c r="G726" s="25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x14ac:dyDescent="0.25">
      <c r="A727" s="32">
        <v>17</v>
      </c>
      <c r="B727" s="25"/>
      <c r="C727" s="25" t="s">
        <v>53</v>
      </c>
      <c r="D727" s="25"/>
      <c r="E727" s="25"/>
      <c r="F727" s="25"/>
      <c r="G727" s="25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x14ac:dyDescent="0.25">
      <c r="A728" s="32">
        <v>18</v>
      </c>
      <c r="B728" s="25"/>
      <c r="C728" s="25" t="s">
        <v>54</v>
      </c>
      <c r="D728" s="25"/>
      <c r="E728" s="25"/>
      <c r="F728" s="25"/>
      <c r="G728" s="25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x14ac:dyDescent="0.25">
      <c r="A729" s="32">
        <v>19</v>
      </c>
      <c r="B729" s="25"/>
      <c r="C729" s="25" t="s">
        <v>55</v>
      </c>
      <c r="D729" s="25"/>
      <c r="E729" s="25"/>
      <c r="F729" s="25"/>
      <c r="G729" s="25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x14ac:dyDescent="0.25">
      <c r="A730" s="32">
        <v>20</v>
      </c>
      <c r="B730" s="25"/>
      <c r="C730" s="25" t="s">
        <v>56</v>
      </c>
      <c r="D730" s="25"/>
      <c r="E730" s="25"/>
      <c r="F730" s="25"/>
      <c r="G730" s="25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x14ac:dyDescent="0.25">
      <c r="A731" s="32">
        <v>21</v>
      </c>
      <c r="B731" s="25"/>
      <c r="C731" s="25" t="s">
        <v>57</v>
      </c>
      <c r="D731" s="25"/>
      <c r="E731" s="25"/>
      <c r="F731" s="25"/>
      <c r="G731" s="25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x14ac:dyDescent="0.25">
      <c r="A732" s="32">
        <v>22</v>
      </c>
      <c r="B732" s="25"/>
      <c r="C732" s="25" t="s">
        <v>58</v>
      </c>
      <c r="D732" s="25"/>
      <c r="E732" s="25"/>
      <c r="F732" s="25"/>
      <c r="G732" s="25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x14ac:dyDescent="0.25">
      <c r="A733" s="32">
        <v>23</v>
      </c>
      <c r="B733" s="25"/>
      <c r="C733" s="25" t="s">
        <v>59</v>
      </c>
      <c r="D733" s="25"/>
      <c r="E733" s="25"/>
      <c r="F733" s="25"/>
      <c r="G733" s="25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x14ac:dyDescent="0.25">
      <c r="A734" s="32">
        <v>24</v>
      </c>
      <c r="B734" s="25"/>
      <c r="C734" s="25" t="s">
        <v>60</v>
      </c>
      <c r="D734" s="25"/>
      <c r="E734" s="25"/>
      <c r="F734" s="25"/>
      <c r="G734" s="25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x14ac:dyDescent="0.25">
      <c r="A735" s="32">
        <v>25</v>
      </c>
      <c r="B735" s="25"/>
      <c r="C735" s="25" t="s">
        <v>61</v>
      </c>
      <c r="D735" s="25"/>
      <c r="E735" s="25"/>
      <c r="F735" s="25"/>
      <c r="G735" s="25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x14ac:dyDescent="0.25">
      <c r="A736" s="32">
        <v>26</v>
      </c>
      <c r="B736" s="25"/>
      <c r="C736" s="25" t="s">
        <v>62</v>
      </c>
      <c r="D736" s="25"/>
      <c r="E736" s="25"/>
      <c r="F736" s="25"/>
      <c r="G736" s="25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x14ac:dyDescent="0.25">
      <c r="A737" s="32">
        <v>27</v>
      </c>
      <c r="B737" s="25"/>
      <c r="C737" s="25" t="s">
        <v>63</v>
      </c>
      <c r="D737" s="25"/>
      <c r="E737" s="25"/>
      <c r="F737" s="25"/>
      <c r="G737" s="25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x14ac:dyDescent="0.25">
      <c r="A738" s="32">
        <v>28</v>
      </c>
      <c r="B738" s="25"/>
      <c r="C738" s="25" t="s">
        <v>64</v>
      </c>
      <c r="D738" s="25"/>
      <c r="E738" s="25"/>
      <c r="F738" s="25"/>
      <c r="G738" s="25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x14ac:dyDescent="0.25">
      <c r="A739" s="32">
        <v>29</v>
      </c>
      <c r="B739" s="25"/>
      <c r="C739" s="25" t="s">
        <v>65</v>
      </c>
      <c r="D739" s="25"/>
      <c r="E739" s="25"/>
      <c r="F739" s="25"/>
      <c r="G739" s="25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x14ac:dyDescent="0.25">
      <c r="A740" s="32">
        <v>30</v>
      </c>
      <c r="B740" s="25"/>
      <c r="C740" s="25" t="s">
        <v>66</v>
      </c>
      <c r="D740" s="25"/>
      <c r="E740" s="25"/>
      <c r="F740" s="25"/>
      <c r="G740" s="25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s="26" customFormat="1" x14ac:dyDescent="0.25">
      <c r="A741" s="32">
        <v>31</v>
      </c>
      <c r="B741" s="25"/>
      <c r="C741" s="25" t="s">
        <v>67</v>
      </c>
      <c r="D741" s="25"/>
      <c r="E741" s="25"/>
      <c r="F741" s="25"/>
      <c r="G741" s="25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x14ac:dyDescent="0.25">
      <c r="A742" s="32">
        <v>32</v>
      </c>
      <c r="B742" s="25"/>
      <c r="C742" s="25" t="s">
        <v>68</v>
      </c>
      <c r="D742" s="25"/>
      <c r="E742" s="25"/>
      <c r="F742" s="25"/>
      <c r="G742" s="25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x14ac:dyDescent="0.25">
      <c r="A743" s="37" t="s">
        <v>71</v>
      </c>
      <c r="B743" s="24" t="s">
        <v>72</v>
      </c>
      <c r="C743" s="24"/>
      <c r="D743" s="24"/>
      <c r="E743" s="24"/>
      <c r="F743" s="24"/>
      <c r="G743" s="24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2"/>
      <c r="X743" s="22"/>
      <c r="Y743" s="22"/>
    </row>
    <row r="744" spans="1:25" x14ac:dyDescent="0.25">
      <c r="A744" s="32">
        <v>1</v>
      </c>
      <c r="B744" s="25"/>
      <c r="C744" s="25" t="s">
        <v>73</v>
      </c>
      <c r="D744" s="25"/>
      <c r="E744" s="25"/>
      <c r="F744" s="25"/>
      <c r="G744" s="25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x14ac:dyDescent="0.25">
      <c r="A745" s="32">
        <v>2</v>
      </c>
      <c r="B745" s="25"/>
      <c r="C745" s="25" t="s">
        <v>74</v>
      </c>
      <c r="D745" s="25"/>
      <c r="E745" s="25"/>
      <c r="F745" s="25"/>
      <c r="G745" s="25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x14ac:dyDescent="0.25">
      <c r="A746" s="32">
        <v>3</v>
      </c>
      <c r="B746" s="25"/>
      <c r="C746" s="25" t="s">
        <v>75</v>
      </c>
      <c r="D746" s="25"/>
      <c r="E746" s="25"/>
      <c r="F746" s="25"/>
      <c r="G746" s="25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x14ac:dyDescent="0.25">
      <c r="A747" s="32">
        <v>4</v>
      </c>
      <c r="B747" s="25"/>
      <c r="C747" s="25" t="s">
        <v>76</v>
      </c>
      <c r="D747" s="25"/>
      <c r="E747" s="25"/>
      <c r="F747" s="25"/>
      <c r="G747" s="25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x14ac:dyDescent="0.25">
      <c r="A748" s="32">
        <v>5</v>
      </c>
      <c r="B748" s="25"/>
      <c r="C748" s="25" t="s">
        <v>77</v>
      </c>
      <c r="D748" s="25"/>
      <c r="E748" s="25"/>
      <c r="F748" s="25"/>
      <c r="G748" s="25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x14ac:dyDescent="0.25">
      <c r="A749" s="32">
        <v>6</v>
      </c>
      <c r="B749" s="25"/>
      <c r="C749" s="25" t="s">
        <v>78</v>
      </c>
      <c r="D749" s="25"/>
      <c r="E749" s="25"/>
      <c r="F749" s="25"/>
      <c r="G749" s="25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x14ac:dyDescent="0.25">
      <c r="A750" s="32">
        <v>7</v>
      </c>
      <c r="B750" s="25"/>
      <c r="C750" s="25" t="s">
        <v>79</v>
      </c>
      <c r="D750" s="25"/>
      <c r="E750" s="25"/>
      <c r="F750" s="25"/>
      <c r="G750" s="25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x14ac:dyDescent="0.25">
      <c r="A751" s="32">
        <v>8</v>
      </c>
      <c r="B751" s="25"/>
      <c r="C751" s="25" t="s">
        <v>80</v>
      </c>
      <c r="D751" s="25"/>
      <c r="E751" s="25"/>
      <c r="F751" s="25"/>
      <c r="G751" s="25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x14ac:dyDescent="0.25">
      <c r="A752" s="32">
        <v>9</v>
      </c>
      <c r="B752" s="25"/>
      <c r="C752" s="25" t="s">
        <v>81</v>
      </c>
      <c r="D752" s="25"/>
      <c r="E752" s="25"/>
      <c r="F752" s="25"/>
      <c r="G752" s="25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x14ac:dyDescent="0.25">
      <c r="A753" s="32">
        <v>10</v>
      </c>
      <c r="B753" s="25"/>
      <c r="C753" s="25" t="s">
        <v>82</v>
      </c>
      <c r="D753" s="25"/>
      <c r="E753" s="25"/>
      <c r="F753" s="25"/>
      <c r="G753" s="25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x14ac:dyDescent="0.25">
      <c r="A754" s="32">
        <v>11</v>
      </c>
      <c r="B754" s="25"/>
      <c r="C754" s="25" t="s">
        <v>83</v>
      </c>
      <c r="D754" s="25"/>
      <c r="E754" s="25"/>
      <c r="F754" s="25"/>
      <c r="G754" s="25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x14ac:dyDescent="0.25">
      <c r="A755" s="32">
        <v>12</v>
      </c>
      <c r="B755" s="25"/>
      <c r="C755" s="25" t="s">
        <v>84</v>
      </c>
      <c r="D755" s="25"/>
      <c r="E755" s="25"/>
      <c r="F755" s="25"/>
      <c r="G755" s="25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x14ac:dyDescent="0.25">
      <c r="A756" s="32">
        <v>13</v>
      </c>
      <c r="B756" s="25"/>
      <c r="C756" s="25" t="s">
        <v>85</v>
      </c>
      <c r="D756" s="25"/>
      <c r="E756" s="25"/>
      <c r="F756" s="25"/>
      <c r="G756" s="25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x14ac:dyDescent="0.25">
      <c r="A757" s="32">
        <v>15</v>
      </c>
      <c r="B757" s="25"/>
      <c r="C757" s="25" t="s">
        <v>86</v>
      </c>
      <c r="D757" s="25"/>
      <c r="E757" s="25"/>
      <c r="F757" s="25"/>
      <c r="G757" s="25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x14ac:dyDescent="0.25">
      <c r="A758" s="25"/>
      <c r="B758" s="24" t="s">
        <v>19</v>
      </c>
      <c r="C758" s="25"/>
      <c r="D758" s="25">
        <f>SUM(D711:D757)</f>
        <v>0</v>
      </c>
      <c r="E758" s="25">
        <f t="shared" ref="E758:X758" si="20">SUM(E711:E757)</f>
        <v>0</v>
      </c>
      <c r="F758" s="25">
        <f t="shared" si="20"/>
        <v>0</v>
      </c>
      <c r="G758" s="25">
        <f t="shared" si="20"/>
        <v>0</v>
      </c>
      <c r="H758" s="25">
        <f t="shared" si="20"/>
        <v>0</v>
      </c>
      <c r="I758" s="25">
        <f t="shared" si="20"/>
        <v>0</v>
      </c>
      <c r="J758" s="25">
        <f t="shared" si="20"/>
        <v>0</v>
      </c>
      <c r="K758" s="25">
        <f t="shared" si="20"/>
        <v>0</v>
      </c>
      <c r="L758" s="25">
        <f t="shared" si="20"/>
        <v>1</v>
      </c>
      <c r="M758" s="25">
        <f t="shared" si="20"/>
        <v>0</v>
      </c>
      <c r="N758" s="25">
        <f t="shared" si="20"/>
        <v>0</v>
      </c>
      <c r="O758" s="25">
        <f t="shared" si="20"/>
        <v>0</v>
      </c>
      <c r="P758" s="25">
        <f t="shared" si="20"/>
        <v>0</v>
      </c>
      <c r="Q758" s="25">
        <f t="shared" si="20"/>
        <v>0</v>
      </c>
      <c r="R758" s="25">
        <f t="shared" si="20"/>
        <v>0</v>
      </c>
      <c r="S758" s="25">
        <f t="shared" si="20"/>
        <v>0</v>
      </c>
      <c r="T758" s="25">
        <f t="shared" si="20"/>
        <v>0</v>
      </c>
      <c r="U758" s="25">
        <f t="shared" si="20"/>
        <v>0</v>
      </c>
      <c r="V758" s="25">
        <f t="shared" si="20"/>
        <v>0</v>
      </c>
      <c r="W758" s="25">
        <f t="shared" si="20"/>
        <v>0</v>
      </c>
      <c r="X758" s="25">
        <f t="shared" si="20"/>
        <v>0</v>
      </c>
      <c r="Y758" s="22"/>
    </row>
    <row r="759" spans="1:25" x14ac:dyDescent="0.25">
      <c r="A759" s="201" t="s">
        <v>219</v>
      </c>
      <c r="B759" s="202"/>
      <c r="C759" s="20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5"/>
    </row>
    <row r="760" spans="1:25" ht="20.25" customHeight="1" x14ac:dyDescent="0.25">
      <c r="A760" s="28" t="s">
        <v>69</v>
      </c>
      <c r="B760" s="29" t="s">
        <v>70</v>
      </c>
      <c r="C760" s="30"/>
      <c r="D760" s="31"/>
      <c r="E760" s="31"/>
      <c r="F760" s="3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2"/>
      <c r="X760" s="22"/>
      <c r="Y760" s="22"/>
    </row>
    <row r="761" spans="1:25" x14ac:dyDescent="0.25">
      <c r="A761" s="32">
        <v>1</v>
      </c>
      <c r="B761" s="25"/>
      <c r="C761" s="25" t="s">
        <v>37</v>
      </c>
      <c r="D761" s="25"/>
      <c r="E761" s="25"/>
      <c r="F761" s="25"/>
      <c r="G761" s="25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x14ac:dyDescent="0.25">
      <c r="A762" s="32">
        <v>2</v>
      </c>
      <c r="B762" s="25"/>
      <c r="C762" s="25" t="s">
        <v>38</v>
      </c>
      <c r="D762" s="25"/>
      <c r="E762" s="25"/>
      <c r="F762" s="25"/>
      <c r="G762" s="25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x14ac:dyDescent="0.25">
      <c r="A763" s="32">
        <v>3</v>
      </c>
      <c r="B763" s="25"/>
      <c r="C763" s="25" t="s">
        <v>39</v>
      </c>
      <c r="D763" s="25"/>
      <c r="E763" s="25"/>
      <c r="F763" s="25"/>
      <c r="G763" s="25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x14ac:dyDescent="0.25">
      <c r="A764" s="32">
        <v>4</v>
      </c>
      <c r="B764" s="25"/>
      <c r="C764" s="25" t="s">
        <v>40</v>
      </c>
      <c r="D764" s="25"/>
      <c r="E764" s="25"/>
      <c r="F764" s="25"/>
      <c r="G764" s="25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x14ac:dyDescent="0.25">
      <c r="A765" s="32">
        <v>5</v>
      </c>
      <c r="B765" s="25"/>
      <c r="C765" s="25" t="s">
        <v>41</v>
      </c>
      <c r="D765" s="25"/>
      <c r="E765" s="25"/>
      <c r="F765" s="25"/>
      <c r="G765" s="25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x14ac:dyDescent="0.25">
      <c r="A766" s="32">
        <v>6</v>
      </c>
      <c r="B766" s="25"/>
      <c r="C766" s="25" t="s">
        <v>42</v>
      </c>
      <c r="D766" s="25"/>
      <c r="E766" s="25"/>
      <c r="F766" s="25"/>
      <c r="G766" s="25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x14ac:dyDescent="0.25">
      <c r="A767" s="32">
        <v>7</v>
      </c>
      <c r="B767" s="25"/>
      <c r="C767" s="25" t="s">
        <v>43</v>
      </c>
      <c r="D767" s="25"/>
      <c r="E767" s="25"/>
      <c r="F767" s="25"/>
      <c r="G767" s="25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x14ac:dyDescent="0.25">
      <c r="A768" s="32">
        <v>8</v>
      </c>
      <c r="B768" s="25"/>
      <c r="C768" s="25" t="s">
        <v>44</v>
      </c>
      <c r="D768" s="25"/>
      <c r="E768" s="25"/>
      <c r="F768" s="25"/>
      <c r="G768" s="25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x14ac:dyDescent="0.25">
      <c r="A769" s="32">
        <v>9</v>
      </c>
      <c r="B769" s="25"/>
      <c r="C769" s="25" t="s">
        <v>45</v>
      </c>
      <c r="D769" s="25"/>
      <c r="E769" s="25"/>
      <c r="F769" s="25"/>
      <c r="G769" s="25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x14ac:dyDescent="0.25">
      <c r="A770" s="32">
        <v>10</v>
      </c>
      <c r="B770" s="25"/>
      <c r="C770" s="25" t="s">
        <v>46</v>
      </c>
      <c r="D770" s="25"/>
      <c r="E770" s="25"/>
      <c r="F770" s="25"/>
      <c r="G770" s="25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x14ac:dyDescent="0.25">
      <c r="A771" s="32">
        <v>11</v>
      </c>
      <c r="B771" s="25"/>
      <c r="C771" s="25" t="s">
        <v>47</v>
      </c>
      <c r="D771" s="25"/>
      <c r="E771" s="25"/>
      <c r="F771" s="25"/>
      <c r="G771" s="25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x14ac:dyDescent="0.25">
      <c r="A772" s="32">
        <v>12</v>
      </c>
      <c r="B772" s="25"/>
      <c r="C772" s="25" t="s">
        <v>48</v>
      </c>
      <c r="D772" s="25"/>
      <c r="E772" s="25"/>
      <c r="F772" s="25"/>
      <c r="G772" s="25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x14ac:dyDescent="0.25">
      <c r="A773" s="32">
        <v>13</v>
      </c>
      <c r="B773" s="25"/>
      <c r="C773" s="25" t="s">
        <v>49</v>
      </c>
      <c r="D773" s="25"/>
      <c r="E773" s="25"/>
      <c r="F773" s="25"/>
      <c r="G773" s="25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x14ac:dyDescent="0.25">
      <c r="A774" s="32">
        <v>14</v>
      </c>
      <c r="B774" s="25"/>
      <c r="C774" s="25" t="s">
        <v>50</v>
      </c>
      <c r="D774" s="25"/>
      <c r="E774" s="25"/>
      <c r="F774" s="25"/>
      <c r="G774" s="25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26.25" customHeight="1" x14ac:dyDescent="0.25">
      <c r="A775" s="32">
        <v>15</v>
      </c>
      <c r="B775" s="138" t="s">
        <v>219</v>
      </c>
      <c r="C775" s="25" t="s">
        <v>51</v>
      </c>
      <c r="D775" s="25"/>
      <c r="E775" s="25"/>
      <c r="F775" s="25">
        <v>2</v>
      </c>
      <c r="G775" s="25"/>
      <c r="H775" s="22"/>
      <c r="I775" s="22">
        <v>3</v>
      </c>
      <c r="J775" s="22"/>
      <c r="K775" s="22"/>
      <c r="L775" s="22">
        <v>0</v>
      </c>
      <c r="M775" s="22"/>
      <c r="N775" s="22"/>
      <c r="O775" s="22">
        <v>0</v>
      </c>
      <c r="P775" s="22"/>
      <c r="Q775" s="22"/>
      <c r="R775" s="22">
        <v>0</v>
      </c>
      <c r="S775" s="22"/>
      <c r="T775" s="22"/>
      <c r="U775" s="22">
        <v>0</v>
      </c>
      <c r="V775" s="22"/>
      <c r="W775" s="22"/>
      <c r="X775" s="22">
        <v>0</v>
      </c>
      <c r="Y775" s="22"/>
    </row>
    <row r="776" spans="1:25" x14ac:dyDescent="0.25">
      <c r="A776" s="32">
        <v>16</v>
      </c>
      <c r="B776" s="25"/>
      <c r="C776" s="25" t="s">
        <v>52</v>
      </c>
      <c r="D776" s="25"/>
      <c r="E776" s="25"/>
      <c r="F776" s="25"/>
      <c r="G776" s="25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x14ac:dyDescent="0.25">
      <c r="A777" s="32">
        <v>17</v>
      </c>
      <c r="B777" s="25"/>
      <c r="C777" s="25" t="s">
        <v>53</v>
      </c>
      <c r="D777" s="25"/>
      <c r="E777" s="25"/>
      <c r="F777" s="25"/>
      <c r="G777" s="25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x14ac:dyDescent="0.25">
      <c r="A778" s="32">
        <v>18</v>
      </c>
      <c r="B778" s="25"/>
      <c r="C778" s="25" t="s">
        <v>54</v>
      </c>
      <c r="D778" s="25"/>
      <c r="E778" s="25"/>
      <c r="F778" s="25"/>
      <c r="G778" s="25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x14ac:dyDescent="0.25">
      <c r="A779" s="32">
        <v>19</v>
      </c>
      <c r="B779" s="25"/>
      <c r="C779" s="25" t="s">
        <v>55</v>
      </c>
      <c r="D779" s="25"/>
      <c r="E779" s="25"/>
      <c r="F779" s="25"/>
      <c r="G779" s="25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x14ac:dyDescent="0.25">
      <c r="A780" s="32">
        <v>20</v>
      </c>
      <c r="B780" s="25"/>
      <c r="C780" s="25" t="s">
        <v>56</v>
      </c>
      <c r="D780" s="25"/>
      <c r="E780" s="25"/>
      <c r="F780" s="25"/>
      <c r="G780" s="25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x14ac:dyDescent="0.25">
      <c r="A781" s="32">
        <v>21</v>
      </c>
      <c r="B781" s="25"/>
      <c r="C781" s="25" t="s">
        <v>57</v>
      </c>
      <c r="D781" s="25"/>
      <c r="E781" s="25"/>
      <c r="F781" s="25"/>
      <c r="G781" s="25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x14ac:dyDescent="0.25">
      <c r="A782" s="32">
        <v>22</v>
      </c>
      <c r="B782" s="25"/>
      <c r="C782" s="25" t="s">
        <v>58</v>
      </c>
      <c r="D782" s="25"/>
      <c r="E782" s="25"/>
      <c r="F782" s="25"/>
      <c r="G782" s="25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x14ac:dyDescent="0.25">
      <c r="A783" s="32">
        <v>23</v>
      </c>
      <c r="B783" s="25"/>
      <c r="C783" s="25" t="s">
        <v>59</v>
      </c>
      <c r="D783" s="25"/>
      <c r="E783" s="25"/>
      <c r="F783" s="25"/>
      <c r="G783" s="25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x14ac:dyDescent="0.25">
      <c r="A784" s="32">
        <v>24</v>
      </c>
      <c r="B784" s="25"/>
      <c r="C784" s="25" t="s">
        <v>60</v>
      </c>
      <c r="D784" s="25"/>
      <c r="E784" s="25"/>
      <c r="F784" s="25"/>
      <c r="G784" s="25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x14ac:dyDescent="0.25">
      <c r="A785" s="32">
        <v>25</v>
      </c>
      <c r="B785" s="25"/>
      <c r="C785" s="25" t="s">
        <v>61</v>
      </c>
      <c r="D785" s="25"/>
      <c r="E785" s="25"/>
      <c r="F785" s="25"/>
      <c r="G785" s="25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x14ac:dyDescent="0.25">
      <c r="A786" s="32">
        <v>26</v>
      </c>
      <c r="B786" s="25"/>
      <c r="C786" s="25" t="s">
        <v>62</v>
      </c>
      <c r="D786" s="25"/>
      <c r="E786" s="25"/>
      <c r="F786" s="25"/>
      <c r="G786" s="25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x14ac:dyDescent="0.25">
      <c r="A787" s="32">
        <v>27</v>
      </c>
      <c r="B787" s="25"/>
      <c r="C787" s="25" t="s">
        <v>63</v>
      </c>
      <c r="D787" s="25"/>
      <c r="E787" s="25"/>
      <c r="F787" s="25"/>
      <c r="G787" s="25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x14ac:dyDescent="0.25">
      <c r="A788" s="32">
        <v>28</v>
      </c>
      <c r="B788" s="25"/>
      <c r="C788" s="25" t="s">
        <v>64</v>
      </c>
      <c r="D788" s="25"/>
      <c r="E788" s="25"/>
      <c r="F788" s="25"/>
      <c r="G788" s="25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x14ac:dyDescent="0.25">
      <c r="A789" s="32">
        <v>29</v>
      </c>
      <c r="B789" s="25"/>
      <c r="C789" s="25" t="s">
        <v>65</v>
      </c>
      <c r="D789" s="25"/>
      <c r="E789" s="25"/>
      <c r="F789" s="25"/>
      <c r="G789" s="25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x14ac:dyDescent="0.25">
      <c r="A790" s="32">
        <v>30</v>
      </c>
      <c r="B790" s="25"/>
      <c r="C790" s="25" t="s">
        <v>66</v>
      </c>
      <c r="D790" s="25"/>
      <c r="E790" s="25"/>
      <c r="F790" s="25"/>
      <c r="G790" s="25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s="26" customFormat="1" x14ac:dyDescent="0.25">
      <c r="A791" s="32">
        <v>31</v>
      </c>
      <c r="B791" s="25"/>
      <c r="C791" s="25" t="s">
        <v>67</v>
      </c>
      <c r="D791" s="25"/>
      <c r="E791" s="25"/>
      <c r="F791" s="25"/>
      <c r="G791" s="25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x14ac:dyDescent="0.25">
      <c r="A792" s="32">
        <v>32</v>
      </c>
      <c r="B792" s="25"/>
      <c r="C792" s="25" t="s">
        <v>68</v>
      </c>
      <c r="D792" s="25"/>
      <c r="E792" s="25"/>
      <c r="F792" s="25"/>
      <c r="G792" s="25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x14ac:dyDescent="0.25">
      <c r="A793" s="37" t="s">
        <v>71</v>
      </c>
      <c r="B793" s="24" t="s">
        <v>72</v>
      </c>
      <c r="C793" s="24"/>
      <c r="D793" s="24"/>
      <c r="E793" s="24"/>
      <c r="F793" s="24"/>
      <c r="G793" s="24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2"/>
      <c r="X793" s="22"/>
      <c r="Y793" s="22"/>
    </row>
    <row r="794" spans="1:25" x14ac:dyDescent="0.25">
      <c r="A794" s="32">
        <v>1</v>
      </c>
      <c r="B794" s="25"/>
      <c r="C794" s="25" t="s">
        <v>73</v>
      </c>
      <c r="D794" s="25"/>
      <c r="E794" s="25"/>
      <c r="F794" s="25"/>
      <c r="G794" s="25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x14ac:dyDescent="0.25">
      <c r="A795" s="32">
        <v>2</v>
      </c>
      <c r="B795" s="25"/>
      <c r="C795" s="25" t="s">
        <v>74</v>
      </c>
      <c r="D795" s="25"/>
      <c r="E795" s="25"/>
      <c r="F795" s="25"/>
      <c r="G795" s="25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x14ac:dyDescent="0.25">
      <c r="A796" s="32">
        <v>3</v>
      </c>
      <c r="B796" s="25"/>
      <c r="C796" s="25" t="s">
        <v>75</v>
      </c>
      <c r="D796" s="25"/>
      <c r="E796" s="25"/>
      <c r="F796" s="25"/>
      <c r="G796" s="25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x14ac:dyDescent="0.25">
      <c r="A797" s="32">
        <v>4</v>
      </c>
      <c r="B797" s="25"/>
      <c r="C797" s="25" t="s">
        <v>76</v>
      </c>
      <c r="D797" s="25"/>
      <c r="E797" s="25"/>
      <c r="F797" s="25"/>
      <c r="G797" s="25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x14ac:dyDescent="0.25">
      <c r="A798" s="32">
        <v>5</v>
      </c>
      <c r="B798" s="25"/>
      <c r="C798" s="25" t="s">
        <v>77</v>
      </c>
      <c r="D798" s="25"/>
      <c r="E798" s="25"/>
      <c r="F798" s="25"/>
      <c r="G798" s="25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x14ac:dyDescent="0.25">
      <c r="A799" s="32">
        <v>6</v>
      </c>
      <c r="B799" s="25"/>
      <c r="C799" s="25" t="s">
        <v>78</v>
      </c>
      <c r="D799" s="25"/>
      <c r="E799" s="25"/>
      <c r="F799" s="25"/>
      <c r="G799" s="25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x14ac:dyDescent="0.25">
      <c r="A800" s="32">
        <v>7</v>
      </c>
      <c r="B800" s="25"/>
      <c r="C800" s="25" t="s">
        <v>79</v>
      </c>
      <c r="D800" s="25"/>
      <c r="E800" s="25"/>
      <c r="F800" s="25"/>
      <c r="G800" s="25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x14ac:dyDescent="0.25">
      <c r="A801" s="32">
        <v>8</v>
      </c>
      <c r="B801" s="25"/>
      <c r="C801" s="25" t="s">
        <v>80</v>
      </c>
      <c r="D801" s="25"/>
      <c r="E801" s="25"/>
      <c r="F801" s="25"/>
      <c r="G801" s="25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x14ac:dyDescent="0.25">
      <c r="A802" s="32">
        <v>9</v>
      </c>
      <c r="B802" s="25"/>
      <c r="C802" s="25" t="s">
        <v>81</v>
      </c>
      <c r="D802" s="25"/>
      <c r="E802" s="25"/>
      <c r="F802" s="25"/>
      <c r="G802" s="25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x14ac:dyDescent="0.25">
      <c r="A803" s="32">
        <v>10</v>
      </c>
      <c r="B803" s="25"/>
      <c r="C803" s="25" t="s">
        <v>82</v>
      </c>
      <c r="D803" s="25"/>
      <c r="E803" s="25"/>
      <c r="F803" s="25"/>
      <c r="G803" s="25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x14ac:dyDescent="0.25">
      <c r="A804" s="32">
        <v>11</v>
      </c>
      <c r="B804" s="25"/>
      <c r="C804" s="25" t="s">
        <v>83</v>
      </c>
      <c r="D804" s="25"/>
      <c r="E804" s="25"/>
      <c r="F804" s="25"/>
      <c r="G804" s="25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x14ac:dyDescent="0.25">
      <c r="A805" s="32">
        <v>12</v>
      </c>
      <c r="B805" s="25"/>
      <c r="C805" s="25" t="s">
        <v>84</v>
      </c>
      <c r="D805" s="25"/>
      <c r="E805" s="25"/>
      <c r="F805" s="25"/>
      <c r="G805" s="25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x14ac:dyDescent="0.25">
      <c r="A806" s="32">
        <v>13</v>
      </c>
      <c r="B806" s="25"/>
      <c r="C806" s="25" t="s">
        <v>85</v>
      </c>
      <c r="D806" s="25"/>
      <c r="E806" s="25"/>
      <c r="F806" s="25"/>
      <c r="G806" s="25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x14ac:dyDescent="0.25">
      <c r="A807" s="32">
        <v>15</v>
      </c>
      <c r="B807" s="25"/>
      <c r="C807" s="25" t="s">
        <v>86</v>
      </c>
      <c r="D807" s="25"/>
      <c r="E807" s="25"/>
      <c r="F807" s="25"/>
      <c r="G807" s="25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x14ac:dyDescent="0.25">
      <c r="A808" s="25"/>
      <c r="B808" s="24" t="s">
        <v>19</v>
      </c>
      <c r="C808" s="25"/>
      <c r="D808" s="22">
        <f t="shared" ref="D808:H808" si="21">D775</f>
        <v>0</v>
      </c>
      <c r="E808" s="22">
        <f t="shared" si="21"/>
        <v>0</v>
      </c>
      <c r="F808" s="22">
        <f t="shared" si="21"/>
        <v>2</v>
      </c>
      <c r="G808" s="22">
        <f t="shared" si="21"/>
        <v>0</v>
      </c>
      <c r="H808" s="22">
        <f t="shared" si="21"/>
        <v>0</v>
      </c>
      <c r="I808" s="22">
        <f>I775</f>
        <v>3</v>
      </c>
      <c r="J808" s="22">
        <f t="shared" ref="J808:X808" si="22">J775</f>
        <v>0</v>
      </c>
      <c r="K808" s="22">
        <f t="shared" si="22"/>
        <v>0</v>
      </c>
      <c r="L808" s="22">
        <f t="shared" si="22"/>
        <v>0</v>
      </c>
      <c r="M808" s="22">
        <f t="shared" si="22"/>
        <v>0</v>
      </c>
      <c r="N808" s="22">
        <f t="shared" si="22"/>
        <v>0</v>
      </c>
      <c r="O808" s="22">
        <f t="shared" si="22"/>
        <v>0</v>
      </c>
      <c r="P808" s="22">
        <f t="shared" si="22"/>
        <v>0</v>
      </c>
      <c r="Q808" s="22">
        <f t="shared" si="22"/>
        <v>0</v>
      </c>
      <c r="R808" s="22">
        <f t="shared" si="22"/>
        <v>0</v>
      </c>
      <c r="S808" s="22">
        <f t="shared" si="22"/>
        <v>0</v>
      </c>
      <c r="T808" s="22">
        <f t="shared" si="22"/>
        <v>0</v>
      </c>
      <c r="U808" s="22">
        <f t="shared" si="22"/>
        <v>0</v>
      </c>
      <c r="V808" s="22">
        <f t="shared" si="22"/>
        <v>0</v>
      </c>
      <c r="W808" s="22">
        <f t="shared" si="22"/>
        <v>0</v>
      </c>
      <c r="X808" s="22">
        <f t="shared" si="22"/>
        <v>0</v>
      </c>
      <c r="Y808" s="22"/>
    </row>
    <row r="809" spans="1:25" x14ac:dyDescent="0.25">
      <c r="A809" s="201" t="s">
        <v>222</v>
      </c>
      <c r="B809" s="202"/>
      <c r="C809" s="20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5"/>
    </row>
    <row r="810" spans="1:25" x14ac:dyDescent="0.25">
      <c r="A810" s="28" t="s">
        <v>69</v>
      </c>
      <c r="B810" s="29" t="s">
        <v>70</v>
      </c>
      <c r="C810" s="30"/>
      <c r="D810" s="31"/>
      <c r="E810" s="31"/>
      <c r="F810" s="3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2"/>
      <c r="X810" s="22"/>
      <c r="Y810" s="22"/>
    </row>
    <row r="811" spans="1:25" x14ac:dyDescent="0.25">
      <c r="A811" s="32">
        <v>1</v>
      </c>
      <c r="B811" s="25"/>
      <c r="C811" s="25" t="s">
        <v>37</v>
      </c>
      <c r="D811" s="25"/>
      <c r="E811" s="25"/>
      <c r="F811" s="25"/>
      <c r="G811" s="25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x14ac:dyDescent="0.25">
      <c r="A812" s="32">
        <v>2</v>
      </c>
      <c r="B812" s="25"/>
      <c r="C812" s="25" t="s">
        <v>38</v>
      </c>
      <c r="D812" s="25"/>
      <c r="E812" s="25"/>
      <c r="F812" s="25"/>
      <c r="G812" s="25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x14ac:dyDescent="0.25">
      <c r="A813" s="32">
        <v>3</v>
      </c>
      <c r="B813" s="25"/>
      <c r="C813" s="25" t="s">
        <v>39</v>
      </c>
      <c r="D813" s="25"/>
      <c r="E813" s="25"/>
      <c r="F813" s="25"/>
      <c r="G813" s="25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x14ac:dyDescent="0.25">
      <c r="A814" s="32">
        <v>4</v>
      </c>
      <c r="B814" s="25"/>
      <c r="C814" s="25" t="s">
        <v>40</v>
      </c>
      <c r="D814" s="25"/>
      <c r="E814" s="25"/>
      <c r="F814" s="25"/>
      <c r="G814" s="25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x14ac:dyDescent="0.25">
      <c r="A815" s="32">
        <v>5</v>
      </c>
      <c r="B815" s="25"/>
      <c r="C815" s="25" t="s">
        <v>41</v>
      </c>
      <c r="D815" s="25"/>
      <c r="E815" s="25"/>
      <c r="F815" s="25"/>
      <c r="G815" s="25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x14ac:dyDescent="0.25">
      <c r="A816" s="32">
        <v>6</v>
      </c>
      <c r="B816" s="25"/>
      <c r="C816" s="25" t="s">
        <v>42</v>
      </c>
      <c r="D816" s="25"/>
      <c r="E816" s="25"/>
      <c r="F816" s="25"/>
      <c r="G816" s="25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x14ac:dyDescent="0.25">
      <c r="A817" s="32">
        <v>7</v>
      </c>
      <c r="B817" s="25"/>
      <c r="C817" s="25" t="s">
        <v>43</v>
      </c>
      <c r="D817" s="25"/>
      <c r="E817" s="25"/>
      <c r="F817" s="25"/>
      <c r="G817" s="25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x14ac:dyDescent="0.25">
      <c r="A818" s="32">
        <v>8</v>
      </c>
      <c r="B818" s="25"/>
      <c r="C818" s="25" t="s">
        <v>44</v>
      </c>
      <c r="D818" s="25"/>
      <c r="E818" s="25"/>
      <c r="F818" s="25"/>
      <c r="G818" s="25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x14ac:dyDescent="0.25">
      <c r="A819" s="32">
        <v>9</v>
      </c>
      <c r="B819" s="25"/>
      <c r="C819" s="25" t="s">
        <v>45</v>
      </c>
      <c r="D819" s="25"/>
      <c r="E819" s="25"/>
      <c r="F819" s="25"/>
      <c r="G819" s="25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s="36" customFormat="1" x14ac:dyDescent="0.25">
      <c r="A820" s="33">
        <v>10</v>
      </c>
      <c r="B820" s="34"/>
      <c r="C820" s="25" t="s">
        <v>46</v>
      </c>
      <c r="D820" s="34"/>
      <c r="E820" s="34"/>
      <c r="F820" s="34"/>
      <c r="G820" s="34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32">
        <v>11</v>
      </c>
      <c r="B821" s="25"/>
      <c r="C821" s="25" t="s">
        <v>47</v>
      </c>
      <c r="D821" s="25"/>
      <c r="E821" s="25"/>
      <c r="F821" s="25"/>
      <c r="G821" s="25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x14ac:dyDescent="0.25">
      <c r="A822" s="32">
        <v>12</v>
      </c>
      <c r="B822" s="25"/>
      <c r="C822" s="25" t="s">
        <v>48</v>
      </c>
      <c r="D822" s="25"/>
      <c r="E822" s="25"/>
      <c r="F822" s="25"/>
      <c r="G822" s="25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x14ac:dyDescent="0.25">
      <c r="A823" s="32">
        <v>13</v>
      </c>
      <c r="B823" s="25"/>
      <c r="C823" s="25" t="s">
        <v>49</v>
      </c>
      <c r="D823" s="25"/>
      <c r="E823" s="25"/>
      <c r="F823" s="25"/>
      <c r="G823" s="25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x14ac:dyDescent="0.25">
      <c r="A824" s="32">
        <v>14</v>
      </c>
      <c r="B824" s="25"/>
      <c r="C824" s="25" t="s">
        <v>50</v>
      </c>
      <c r="D824" s="25"/>
      <c r="E824" s="25"/>
      <c r="F824" s="25"/>
      <c r="G824" s="25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s="36" customFormat="1" x14ac:dyDescent="0.25">
      <c r="A825" s="33">
        <v>15</v>
      </c>
      <c r="B825" s="34"/>
      <c r="C825" s="34" t="s">
        <v>51</v>
      </c>
      <c r="D825" s="34"/>
      <c r="E825" s="34"/>
      <c r="F825" s="34">
        <v>0</v>
      </c>
      <c r="G825" s="34"/>
      <c r="H825" s="35"/>
      <c r="I825" s="35">
        <v>0</v>
      </c>
      <c r="J825" s="35"/>
      <c r="K825" s="35"/>
      <c r="L825" s="35">
        <v>1</v>
      </c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32">
        <v>16</v>
      </c>
      <c r="B826" s="25"/>
      <c r="C826" s="25" t="s">
        <v>52</v>
      </c>
      <c r="D826" s="25"/>
      <c r="E826" s="25"/>
      <c r="F826" s="25"/>
      <c r="G826" s="25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x14ac:dyDescent="0.25">
      <c r="A827" s="32">
        <v>17</v>
      </c>
      <c r="B827" s="25"/>
      <c r="C827" s="25" t="s">
        <v>53</v>
      </c>
      <c r="D827" s="25"/>
      <c r="E827" s="25"/>
      <c r="F827" s="25"/>
      <c r="G827" s="25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x14ac:dyDescent="0.25">
      <c r="A828" s="32">
        <v>18</v>
      </c>
      <c r="B828" s="25"/>
      <c r="C828" s="25" t="s">
        <v>54</v>
      </c>
      <c r="D828" s="25"/>
      <c r="E828" s="25"/>
      <c r="F828" s="25"/>
      <c r="G828" s="25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x14ac:dyDescent="0.25">
      <c r="A829" s="32">
        <v>19</v>
      </c>
      <c r="B829" s="25"/>
      <c r="C829" s="25" t="s">
        <v>55</v>
      </c>
      <c r="D829" s="25"/>
      <c r="E829" s="25"/>
      <c r="F829" s="25"/>
      <c r="G829" s="25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x14ac:dyDescent="0.25">
      <c r="A830" s="32">
        <v>20</v>
      </c>
      <c r="B830" s="25"/>
      <c r="C830" s="25" t="s">
        <v>56</v>
      </c>
      <c r="D830" s="25"/>
      <c r="E830" s="25"/>
      <c r="F830" s="25"/>
      <c r="G830" s="25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x14ac:dyDescent="0.25">
      <c r="A831" s="32">
        <v>21</v>
      </c>
      <c r="B831" s="25"/>
      <c r="C831" s="25" t="s">
        <v>57</v>
      </c>
      <c r="D831" s="25"/>
      <c r="E831" s="25"/>
      <c r="F831" s="25"/>
      <c r="G831" s="25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x14ac:dyDescent="0.25">
      <c r="A832" s="32">
        <v>22</v>
      </c>
      <c r="B832" s="25"/>
      <c r="C832" s="25" t="s">
        <v>58</v>
      </c>
      <c r="D832" s="25"/>
      <c r="E832" s="25"/>
      <c r="F832" s="25"/>
      <c r="G832" s="25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x14ac:dyDescent="0.25">
      <c r="A833" s="32">
        <v>23</v>
      </c>
      <c r="B833" s="25"/>
      <c r="C833" s="25" t="s">
        <v>59</v>
      </c>
      <c r="D833" s="25"/>
      <c r="E833" s="25"/>
      <c r="F833" s="25"/>
      <c r="G833" s="25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x14ac:dyDescent="0.25">
      <c r="A834" s="32">
        <v>24</v>
      </c>
      <c r="B834" s="25"/>
      <c r="C834" s="25" t="s">
        <v>60</v>
      </c>
      <c r="D834" s="25"/>
      <c r="E834" s="25"/>
      <c r="F834" s="25"/>
      <c r="G834" s="25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x14ac:dyDescent="0.25">
      <c r="A835" s="32">
        <v>25</v>
      </c>
      <c r="B835" s="25"/>
      <c r="C835" s="25" t="s">
        <v>61</v>
      </c>
      <c r="D835" s="25"/>
      <c r="E835" s="25"/>
      <c r="F835" s="25"/>
      <c r="G835" s="25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x14ac:dyDescent="0.25">
      <c r="A836" s="32">
        <v>26</v>
      </c>
      <c r="B836" s="25"/>
      <c r="C836" s="25" t="s">
        <v>62</v>
      </c>
      <c r="D836" s="25"/>
      <c r="E836" s="25"/>
      <c r="F836" s="25"/>
      <c r="G836" s="25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x14ac:dyDescent="0.25">
      <c r="A837" s="32">
        <v>27</v>
      </c>
      <c r="B837" s="25"/>
      <c r="C837" s="25" t="s">
        <v>63</v>
      </c>
      <c r="D837" s="25"/>
      <c r="E837" s="25"/>
      <c r="F837" s="25"/>
      <c r="G837" s="25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x14ac:dyDescent="0.25">
      <c r="A838" s="32">
        <v>28</v>
      </c>
      <c r="B838" s="25"/>
      <c r="C838" s="25" t="s">
        <v>64</v>
      </c>
      <c r="D838" s="25"/>
      <c r="E838" s="25"/>
      <c r="F838" s="25"/>
      <c r="G838" s="25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x14ac:dyDescent="0.25">
      <c r="A839" s="32">
        <v>29</v>
      </c>
      <c r="B839" s="25"/>
      <c r="C839" s="25" t="s">
        <v>65</v>
      </c>
      <c r="D839" s="25"/>
      <c r="E839" s="25"/>
      <c r="F839" s="25"/>
      <c r="G839" s="25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x14ac:dyDescent="0.25">
      <c r="A840" s="32">
        <v>30</v>
      </c>
      <c r="B840" s="25"/>
      <c r="C840" s="25" t="s">
        <v>66</v>
      </c>
      <c r="D840" s="25"/>
      <c r="E840" s="25"/>
      <c r="F840" s="25"/>
      <c r="G840" s="25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s="26" customFormat="1" x14ac:dyDescent="0.25">
      <c r="A841" s="32">
        <v>31</v>
      </c>
      <c r="B841" s="25"/>
      <c r="C841" s="25" t="s">
        <v>67</v>
      </c>
      <c r="D841" s="25"/>
      <c r="E841" s="25"/>
      <c r="F841" s="25"/>
      <c r="G841" s="25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x14ac:dyDescent="0.25">
      <c r="A842" s="32">
        <v>32</v>
      </c>
      <c r="B842" s="25"/>
      <c r="C842" s="25" t="s">
        <v>68</v>
      </c>
      <c r="D842" s="25"/>
      <c r="E842" s="25"/>
      <c r="F842" s="25"/>
      <c r="G842" s="25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x14ac:dyDescent="0.25">
      <c r="A843" s="37" t="s">
        <v>71</v>
      </c>
      <c r="B843" s="24" t="s">
        <v>72</v>
      </c>
      <c r="C843" s="24"/>
      <c r="D843" s="24"/>
      <c r="E843" s="24"/>
      <c r="F843" s="24"/>
      <c r="G843" s="24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2"/>
      <c r="X843" s="22"/>
      <c r="Y843" s="22"/>
    </row>
    <row r="844" spans="1:25" x14ac:dyDescent="0.25">
      <c r="A844" s="32">
        <v>1</v>
      </c>
      <c r="B844" s="25"/>
      <c r="C844" s="25" t="s">
        <v>73</v>
      </c>
      <c r="D844" s="25"/>
      <c r="E844" s="25"/>
      <c r="F844" s="25"/>
      <c r="G844" s="25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x14ac:dyDescent="0.25">
      <c r="A845" s="32">
        <v>2</v>
      </c>
      <c r="B845" s="25"/>
      <c r="C845" s="25" t="s">
        <v>74</v>
      </c>
      <c r="D845" s="25"/>
      <c r="E845" s="25"/>
      <c r="F845" s="25"/>
      <c r="G845" s="25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x14ac:dyDescent="0.25">
      <c r="A846" s="32">
        <v>3</v>
      </c>
      <c r="B846" s="25"/>
      <c r="C846" s="25" t="s">
        <v>75</v>
      </c>
      <c r="D846" s="25"/>
      <c r="E846" s="25"/>
      <c r="F846" s="25"/>
      <c r="G846" s="25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x14ac:dyDescent="0.25">
      <c r="A847" s="32">
        <v>4</v>
      </c>
      <c r="B847" s="25"/>
      <c r="C847" s="25" t="s">
        <v>76</v>
      </c>
      <c r="D847" s="25"/>
      <c r="E847" s="25"/>
      <c r="F847" s="25"/>
      <c r="G847" s="25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x14ac:dyDescent="0.25">
      <c r="A848" s="32">
        <v>5</v>
      </c>
      <c r="B848" s="25"/>
      <c r="C848" s="25" t="s">
        <v>77</v>
      </c>
      <c r="D848" s="25"/>
      <c r="E848" s="25"/>
      <c r="F848" s="25"/>
      <c r="G848" s="25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x14ac:dyDescent="0.25">
      <c r="A849" s="32">
        <v>6</v>
      </c>
      <c r="B849" s="25"/>
      <c r="C849" s="25" t="s">
        <v>78</v>
      </c>
      <c r="D849" s="25"/>
      <c r="E849" s="25"/>
      <c r="F849" s="25"/>
      <c r="G849" s="25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x14ac:dyDescent="0.25">
      <c r="A850" s="32">
        <v>7</v>
      </c>
      <c r="B850" s="25"/>
      <c r="C850" s="25" t="s">
        <v>79</v>
      </c>
      <c r="D850" s="25"/>
      <c r="E850" s="25"/>
      <c r="F850" s="25"/>
      <c r="G850" s="25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x14ac:dyDescent="0.25">
      <c r="A851" s="32">
        <v>8</v>
      </c>
      <c r="B851" s="25"/>
      <c r="C851" s="25" t="s">
        <v>80</v>
      </c>
      <c r="D851" s="25"/>
      <c r="E851" s="25"/>
      <c r="F851" s="25"/>
      <c r="G851" s="25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x14ac:dyDescent="0.25">
      <c r="A852" s="32">
        <v>9</v>
      </c>
      <c r="B852" s="25"/>
      <c r="C852" s="25" t="s">
        <v>81</v>
      </c>
      <c r="D852" s="25"/>
      <c r="E852" s="25"/>
      <c r="F852" s="25"/>
      <c r="G852" s="25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x14ac:dyDescent="0.25">
      <c r="A853" s="32">
        <v>10</v>
      </c>
      <c r="B853" s="25"/>
      <c r="C853" s="25" t="s">
        <v>82</v>
      </c>
      <c r="D853" s="25"/>
      <c r="E853" s="25"/>
      <c r="F853" s="25"/>
      <c r="G853" s="25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x14ac:dyDescent="0.25">
      <c r="A854" s="32">
        <v>11</v>
      </c>
      <c r="B854" s="25"/>
      <c r="C854" s="25" t="s">
        <v>83</v>
      </c>
      <c r="D854" s="25"/>
      <c r="E854" s="25"/>
      <c r="F854" s="25"/>
      <c r="G854" s="25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x14ac:dyDescent="0.25">
      <c r="A855" s="32">
        <v>12</v>
      </c>
      <c r="B855" s="25"/>
      <c r="C855" s="25" t="s">
        <v>84</v>
      </c>
      <c r="D855" s="25"/>
      <c r="E855" s="25"/>
      <c r="F855" s="25"/>
      <c r="G855" s="25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x14ac:dyDescent="0.25">
      <c r="A856" s="32">
        <v>13</v>
      </c>
      <c r="B856" s="25"/>
      <c r="C856" s="25" t="s">
        <v>85</v>
      </c>
      <c r="D856" s="25"/>
      <c r="E856" s="25"/>
      <c r="F856" s="25"/>
      <c r="G856" s="25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x14ac:dyDescent="0.25">
      <c r="A857" s="32">
        <v>15</v>
      </c>
      <c r="B857" s="25"/>
      <c r="C857" s="25" t="s">
        <v>86</v>
      </c>
      <c r="D857" s="25"/>
      <c r="E857" s="25"/>
      <c r="F857" s="25"/>
      <c r="G857" s="25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x14ac:dyDescent="0.25">
      <c r="A858" s="25"/>
      <c r="B858" s="24" t="s">
        <v>19</v>
      </c>
      <c r="C858" s="25"/>
      <c r="D858" s="25">
        <f>SUM(D811:D857)</f>
        <v>0</v>
      </c>
      <c r="E858" s="25">
        <f t="shared" ref="E858:X858" si="23">SUM(E811:E857)</f>
        <v>0</v>
      </c>
      <c r="F858" s="25">
        <f t="shared" si="23"/>
        <v>0</v>
      </c>
      <c r="G858" s="25">
        <f t="shared" si="23"/>
        <v>0</v>
      </c>
      <c r="H858" s="25">
        <f t="shared" si="23"/>
        <v>0</v>
      </c>
      <c r="I858" s="25">
        <f t="shared" si="23"/>
        <v>0</v>
      </c>
      <c r="J858" s="25">
        <f t="shared" si="23"/>
        <v>0</v>
      </c>
      <c r="K858" s="25">
        <f t="shared" si="23"/>
        <v>0</v>
      </c>
      <c r="L858" s="25">
        <f t="shared" si="23"/>
        <v>1</v>
      </c>
      <c r="M858" s="25">
        <f t="shared" si="23"/>
        <v>0</v>
      </c>
      <c r="N858" s="25">
        <f t="shared" si="23"/>
        <v>0</v>
      </c>
      <c r="O858" s="25">
        <f t="shared" si="23"/>
        <v>0</v>
      </c>
      <c r="P858" s="25">
        <f t="shared" si="23"/>
        <v>0</v>
      </c>
      <c r="Q858" s="25">
        <f t="shared" si="23"/>
        <v>0</v>
      </c>
      <c r="R858" s="25">
        <f t="shared" si="23"/>
        <v>0</v>
      </c>
      <c r="S858" s="25">
        <f t="shared" si="23"/>
        <v>0</v>
      </c>
      <c r="T858" s="25">
        <f t="shared" si="23"/>
        <v>0</v>
      </c>
      <c r="U858" s="25">
        <f t="shared" si="23"/>
        <v>0</v>
      </c>
      <c r="V858" s="25">
        <f t="shared" si="23"/>
        <v>0</v>
      </c>
      <c r="W858" s="25">
        <f t="shared" si="23"/>
        <v>0</v>
      </c>
      <c r="X858" s="25">
        <f t="shared" si="23"/>
        <v>0</v>
      </c>
      <c r="Y858" s="22"/>
    </row>
    <row r="859" spans="1:25" x14ac:dyDescent="0.25">
      <c r="A859" s="214" t="s">
        <v>223</v>
      </c>
      <c r="B859" s="215"/>
      <c r="C859" s="216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2"/>
    </row>
    <row r="860" spans="1:25" x14ac:dyDescent="0.25">
      <c r="A860" s="153" t="s">
        <v>69</v>
      </c>
      <c r="B860" s="154" t="s">
        <v>70</v>
      </c>
      <c r="C860" s="155"/>
      <c r="D860" s="156"/>
      <c r="E860" s="156"/>
      <c r="F860" s="156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22"/>
      <c r="X860" s="22"/>
      <c r="Y860" s="22"/>
    </row>
    <row r="861" spans="1:25" x14ac:dyDescent="0.25">
      <c r="A861" s="157">
        <v>1</v>
      </c>
      <c r="B861" s="152"/>
      <c r="C861" s="152" t="s">
        <v>37</v>
      </c>
      <c r="D861" s="152"/>
      <c r="E861" s="152"/>
      <c r="F861" s="152"/>
      <c r="G861" s="15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x14ac:dyDescent="0.25">
      <c r="A862" s="157">
        <v>2</v>
      </c>
      <c r="B862" s="152"/>
      <c r="C862" s="152" t="s">
        <v>38</v>
      </c>
      <c r="D862" s="152"/>
      <c r="E862" s="152"/>
      <c r="F862" s="152"/>
      <c r="G862" s="15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x14ac:dyDescent="0.25">
      <c r="A863" s="157">
        <v>3</v>
      </c>
      <c r="B863" s="152"/>
      <c r="C863" s="152" t="s">
        <v>39</v>
      </c>
      <c r="D863" s="152"/>
      <c r="E863" s="152"/>
      <c r="F863" s="152"/>
      <c r="G863" s="15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x14ac:dyDescent="0.25">
      <c r="A864" s="157">
        <v>4</v>
      </c>
      <c r="B864" s="152"/>
      <c r="C864" s="152" t="s">
        <v>40</v>
      </c>
      <c r="D864" s="152"/>
      <c r="E864" s="152"/>
      <c r="F864" s="152"/>
      <c r="G864" s="15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x14ac:dyDescent="0.25">
      <c r="A865" s="157">
        <v>5</v>
      </c>
      <c r="B865" s="152"/>
      <c r="C865" s="152" t="s">
        <v>41</v>
      </c>
      <c r="D865" s="152"/>
      <c r="E865" s="152"/>
      <c r="F865" s="152"/>
      <c r="G865" s="15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x14ac:dyDescent="0.25">
      <c r="A866" s="157">
        <v>6</v>
      </c>
      <c r="B866" s="152"/>
      <c r="C866" s="152" t="s">
        <v>42</v>
      </c>
      <c r="D866" s="152"/>
      <c r="E866" s="152"/>
      <c r="F866" s="152"/>
      <c r="G866" s="15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x14ac:dyDescent="0.25">
      <c r="A867" s="157">
        <v>7</v>
      </c>
      <c r="B867" s="152"/>
      <c r="C867" s="152" t="s">
        <v>43</v>
      </c>
      <c r="D867" s="152"/>
      <c r="E867" s="152"/>
      <c r="F867" s="152"/>
      <c r="G867" s="15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x14ac:dyDescent="0.25">
      <c r="A868" s="157">
        <v>8</v>
      </c>
      <c r="B868" s="152"/>
      <c r="C868" s="152" t="s">
        <v>44</v>
      </c>
      <c r="D868" s="152"/>
      <c r="E868" s="152"/>
      <c r="F868" s="152"/>
      <c r="G868" s="15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x14ac:dyDescent="0.25">
      <c r="A869" s="157">
        <v>9</v>
      </c>
      <c r="B869" s="152"/>
      <c r="C869" s="152" t="s">
        <v>45</v>
      </c>
      <c r="D869" s="152"/>
      <c r="E869" s="152"/>
      <c r="F869" s="152"/>
      <c r="G869" s="15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x14ac:dyDescent="0.25">
      <c r="A870" s="157">
        <v>10</v>
      </c>
      <c r="B870" s="152"/>
      <c r="C870" s="152" t="s">
        <v>46</v>
      </c>
      <c r="D870" s="152"/>
      <c r="E870" s="152"/>
      <c r="F870" s="152"/>
      <c r="G870" s="15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x14ac:dyDescent="0.25">
      <c r="A871" s="157">
        <v>11</v>
      </c>
      <c r="B871" s="152"/>
      <c r="C871" s="152" t="s">
        <v>47</v>
      </c>
      <c r="D871" s="152"/>
      <c r="E871" s="152"/>
      <c r="F871" s="152"/>
      <c r="G871" s="15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x14ac:dyDescent="0.25">
      <c r="A872" s="157">
        <v>12</v>
      </c>
      <c r="B872" s="152"/>
      <c r="C872" s="152" t="s">
        <v>48</v>
      </c>
      <c r="D872" s="152"/>
      <c r="E872" s="152"/>
      <c r="F872" s="152"/>
      <c r="G872" s="15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x14ac:dyDescent="0.25">
      <c r="A873" s="157">
        <v>13</v>
      </c>
      <c r="B873" s="152"/>
      <c r="C873" s="152" t="s">
        <v>49</v>
      </c>
      <c r="D873" s="152"/>
      <c r="E873" s="152"/>
      <c r="F873" s="152"/>
      <c r="G873" s="15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x14ac:dyDescent="0.25">
      <c r="A874" s="157">
        <v>14</v>
      </c>
      <c r="B874" s="152"/>
      <c r="C874" s="152" t="s">
        <v>50</v>
      </c>
      <c r="D874" s="152"/>
      <c r="E874" s="152"/>
      <c r="F874" s="152"/>
      <c r="G874" s="15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x14ac:dyDescent="0.25">
      <c r="A875" s="157">
        <v>15</v>
      </c>
      <c r="B875" s="152"/>
      <c r="C875" s="152" t="s">
        <v>51</v>
      </c>
      <c r="D875" s="152"/>
      <c r="E875" s="152"/>
      <c r="F875" s="152"/>
      <c r="G875" s="15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x14ac:dyDescent="0.25">
      <c r="A876" s="157">
        <v>16</v>
      </c>
      <c r="B876" s="152"/>
      <c r="C876" s="152" t="s">
        <v>52</v>
      </c>
      <c r="D876" s="152"/>
      <c r="E876" s="152"/>
      <c r="F876" s="152"/>
      <c r="G876" s="15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x14ac:dyDescent="0.25">
      <c r="A877" s="157">
        <v>17</v>
      </c>
      <c r="B877" s="152"/>
      <c r="C877" s="152" t="s">
        <v>53</v>
      </c>
      <c r="D877" s="152"/>
      <c r="E877" s="152"/>
      <c r="F877" s="152"/>
      <c r="G877" s="15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x14ac:dyDescent="0.25">
      <c r="A878" s="157">
        <v>18</v>
      </c>
      <c r="B878" s="152"/>
      <c r="C878" s="152" t="s">
        <v>54</v>
      </c>
      <c r="D878" s="152"/>
      <c r="E878" s="152"/>
      <c r="F878" s="152"/>
      <c r="G878" s="15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x14ac:dyDescent="0.25">
      <c r="A879" s="157">
        <v>19</v>
      </c>
      <c r="B879" s="152"/>
      <c r="C879" s="152" t="s">
        <v>55</v>
      </c>
      <c r="D879" s="152"/>
      <c r="E879" s="152"/>
      <c r="F879" s="152"/>
      <c r="G879" s="15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x14ac:dyDescent="0.25">
      <c r="A880" s="157">
        <v>20</v>
      </c>
      <c r="B880" s="152"/>
      <c r="C880" s="152" t="s">
        <v>56</v>
      </c>
      <c r="D880" s="152"/>
      <c r="E880" s="152"/>
      <c r="F880" s="152"/>
      <c r="G880" s="15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x14ac:dyDescent="0.25">
      <c r="A881" s="157">
        <v>21</v>
      </c>
      <c r="B881" s="152"/>
      <c r="C881" s="152" t="s">
        <v>57</v>
      </c>
      <c r="D881" s="152"/>
      <c r="E881" s="152"/>
      <c r="F881" s="152"/>
      <c r="G881" s="15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x14ac:dyDescent="0.25">
      <c r="A882" s="157">
        <v>22</v>
      </c>
      <c r="B882" s="152"/>
      <c r="C882" s="152" t="s">
        <v>58</v>
      </c>
      <c r="D882" s="152"/>
      <c r="E882" s="152"/>
      <c r="F882" s="152"/>
      <c r="G882" s="15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x14ac:dyDescent="0.25">
      <c r="A883" s="157">
        <v>23</v>
      </c>
      <c r="B883" s="152"/>
      <c r="C883" s="152" t="s">
        <v>59</v>
      </c>
      <c r="D883" s="152"/>
      <c r="E883" s="152"/>
      <c r="F883" s="152"/>
      <c r="G883" s="15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x14ac:dyDescent="0.25">
      <c r="A884" s="157">
        <v>24</v>
      </c>
      <c r="B884" s="152"/>
      <c r="C884" s="152" t="s">
        <v>60</v>
      </c>
      <c r="D884" s="152"/>
      <c r="E884" s="152"/>
      <c r="F884" s="152"/>
      <c r="G884" s="15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x14ac:dyDescent="0.25">
      <c r="A885" s="157">
        <v>25</v>
      </c>
      <c r="B885" s="152"/>
      <c r="C885" s="152" t="s">
        <v>61</v>
      </c>
      <c r="D885" s="152"/>
      <c r="E885" s="152"/>
      <c r="F885" s="152"/>
      <c r="G885" s="15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x14ac:dyDescent="0.25">
      <c r="A886" s="157">
        <v>26</v>
      </c>
      <c r="B886" s="152"/>
      <c r="C886" s="152" t="s">
        <v>62</v>
      </c>
      <c r="D886" s="152"/>
      <c r="E886" s="152"/>
      <c r="F886" s="152"/>
      <c r="G886" s="15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x14ac:dyDescent="0.25">
      <c r="A887" s="157">
        <v>27</v>
      </c>
      <c r="B887" s="152"/>
      <c r="C887" s="152" t="s">
        <v>63</v>
      </c>
      <c r="D887" s="152"/>
      <c r="E887" s="152"/>
      <c r="F887" s="152"/>
      <c r="G887" s="15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x14ac:dyDescent="0.25">
      <c r="A888" s="157">
        <v>28</v>
      </c>
      <c r="B888" s="152"/>
      <c r="C888" s="152" t="s">
        <v>64</v>
      </c>
      <c r="D888" s="152"/>
      <c r="E888" s="152"/>
      <c r="F888" s="152"/>
      <c r="G888" s="15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x14ac:dyDescent="0.25">
      <c r="A889" s="157">
        <v>29</v>
      </c>
      <c r="B889" s="152"/>
      <c r="C889" s="152" t="s">
        <v>65</v>
      </c>
      <c r="D889" s="152"/>
      <c r="E889" s="152"/>
      <c r="F889" s="152"/>
      <c r="G889" s="15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x14ac:dyDescent="0.25">
      <c r="A890" s="157">
        <v>30</v>
      </c>
      <c r="B890" s="152"/>
      <c r="C890" s="152" t="s">
        <v>66</v>
      </c>
      <c r="D890" s="152"/>
      <c r="E890" s="152"/>
      <c r="F890" s="152"/>
      <c r="G890" s="15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x14ac:dyDescent="0.25">
      <c r="A891" s="157">
        <v>31</v>
      </c>
      <c r="B891" s="152"/>
      <c r="C891" s="152" t="s">
        <v>67</v>
      </c>
      <c r="D891" s="152"/>
      <c r="E891" s="152"/>
      <c r="F891" s="152"/>
      <c r="G891" s="15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x14ac:dyDescent="0.25">
      <c r="A892" s="157">
        <v>32</v>
      </c>
      <c r="B892" s="152"/>
      <c r="C892" s="152" t="s">
        <v>68</v>
      </c>
      <c r="D892" s="152"/>
      <c r="E892" s="152"/>
      <c r="F892" s="152"/>
      <c r="G892" s="15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x14ac:dyDescent="0.25">
      <c r="A893" s="158" t="s">
        <v>71</v>
      </c>
      <c r="B893" s="159" t="s">
        <v>72</v>
      </c>
      <c r="C893" s="159"/>
      <c r="D893" s="159"/>
      <c r="E893" s="159"/>
      <c r="F893" s="159"/>
      <c r="G893" s="159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22"/>
      <c r="X893" s="22"/>
      <c r="Y893" s="22"/>
    </row>
    <row r="894" spans="1:25" x14ac:dyDescent="0.25">
      <c r="A894" s="157">
        <v>1</v>
      </c>
      <c r="B894" s="152"/>
      <c r="C894" s="152" t="s">
        <v>73</v>
      </c>
      <c r="D894" s="152"/>
      <c r="E894" s="152"/>
      <c r="F894" s="152"/>
      <c r="G894" s="15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x14ac:dyDescent="0.25">
      <c r="A895" s="157">
        <v>2</v>
      </c>
      <c r="B895" s="152"/>
      <c r="C895" s="152" t="s">
        <v>74</v>
      </c>
      <c r="D895" s="152"/>
      <c r="E895" s="152"/>
      <c r="F895" s="152"/>
      <c r="G895" s="15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x14ac:dyDescent="0.25">
      <c r="A896" s="157">
        <v>3</v>
      </c>
      <c r="B896" s="152"/>
      <c r="C896" s="152" t="s">
        <v>75</v>
      </c>
      <c r="D896" s="152"/>
      <c r="E896" s="152"/>
      <c r="F896" s="152"/>
      <c r="G896" s="15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x14ac:dyDescent="0.25">
      <c r="A897" s="157">
        <v>4</v>
      </c>
      <c r="B897" s="152"/>
      <c r="C897" s="152" t="s">
        <v>76</v>
      </c>
      <c r="D897" s="152"/>
      <c r="E897" s="152"/>
      <c r="F897" s="152"/>
      <c r="G897" s="15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x14ac:dyDescent="0.25">
      <c r="A898" s="157">
        <v>5</v>
      </c>
      <c r="B898" s="152"/>
      <c r="C898" s="152" t="s">
        <v>77</v>
      </c>
      <c r="D898" s="152"/>
      <c r="E898" s="152"/>
      <c r="F898" s="152"/>
      <c r="G898" s="15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x14ac:dyDescent="0.25">
      <c r="A899" s="157">
        <v>6</v>
      </c>
      <c r="B899" s="152"/>
      <c r="C899" s="152" t="s">
        <v>78</v>
      </c>
      <c r="D899" s="152"/>
      <c r="E899" s="152"/>
      <c r="F899" s="152"/>
      <c r="G899" s="15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x14ac:dyDescent="0.25">
      <c r="A900" s="157">
        <v>7</v>
      </c>
      <c r="B900" s="152"/>
      <c r="C900" s="152" t="s">
        <v>79</v>
      </c>
      <c r="D900" s="152"/>
      <c r="E900" s="152"/>
      <c r="F900" s="152"/>
      <c r="G900" s="15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x14ac:dyDescent="0.25">
      <c r="A901" s="157">
        <v>8</v>
      </c>
      <c r="B901" s="152"/>
      <c r="C901" s="152" t="s">
        <v>80</v>
      </c>
      <c r="D901" s="152"/>
      <c r="E901" s="152"/>
      <c r="F901" s="152"/>
      <c r="G901" s="15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x14ac:dyDescent="0.25">
      <c r="A902" s="157">
        <v>9</v>
      </c>
      <c r="B902" s="152"/>
      <c r="C902" s="152" t="s">
        <v>81</v>
      </c>
      <c r="D902" s="152"/>
      <c r="E902" s="152"/>
      <c r="F902" s="152"/>
      <c r="G902" s="15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x14ac:dyDescent="0.25">
      <c r="A903" s="157">
        <v>10</v>
      </c>
      <c r="B903" s="152"/>
      <c r="C903" s="152" t="s">
        <v>82</v>
      </c>
      <c r="D903" s="152"/>
      <c r="E903" s="152"/>
      <c r="F903" s="152"/>
      <c r="G903" s="15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x14ac:dyDescent="0.25">
      <c r="A904" s="157">
        <v>11</v>
      </c>
      <c r="B904" s="152"/>
      <c r="C904" s="152" t="s">
        <v>83</v>
      </c>
      <c r="D904" s="152"/>
      <c r="E904" s="152"/>
      <c r="F904" s="152"/>
      <c r="G904" s="15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x14ac:dyDescent="0.25">
      <c r="A905" s="157">
        <v>12</v>
      </c>
      <c r="B905" s="152"/>
      <c r="C905" s="152" t="s">
        <v>84</v>
      </c>
      <c r="D905" s="152"/>
      <c r="E905" s="152"/>
      <c r="F905" s="152"/>
      <c r="G905" s="15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x14ac:dyDescent="0.25">
      <c r="A906" s="157">
        <v>13</v>
      </c>
      <c r="B906" s="152"/>
      <c r="C906" s="152" t="s">
        <v>85</v>
      </c>
      <c r="D906" s="152"/>
      <c r="E906" s="152"/>
      <c r="F906" s="152"/>
      <c r="G906" s="15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x14ac:dyDescent="0.25">
      <c r="A907" s="157">
        <v>15</v>
      </c>
      <c r="B907" s="152"/>
      <c r="C907" s="152" t="s">
        <v>86</v>
      </c>
      <c r="D907" s="152"/>
      <c r="E907" s="152"/>
      <c r="F907" s="152"/>
      <c r="G907" s="15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x14ac:dyDescent="0.25">
      <c r="A908" s="25"/>
      <c r="B908" s="24" t="s">
        <v>19</v>
      </c>
      <c r="C908" s="25"/>
      <c r="D908" s="25">
        <f>SUM(D861:D907)</f>
        <v>0</v>
      </c>
      <c r="E908" s="25">
        <f t="shared" ref="E908:X908" si="24">SUM(E861:E907)</f>
        <v>0</v>
      </c>
      <c r="F908" s="25">
        <f t="shared" si="24"/>
        <v>0</v>
      </c>
      <c r="G908" s="25">
        <f t="shared" si="24"/>
        <v>0</v>
      </c>
      <c r="H908" s="25">
        <f t="shared" si="24"/>
        <v>0</v>
      </c>
      <c r="I908" s="25">
        <f t="shared" si="24"/>
        <v>0</v>
      </c>
      <c r="J908" s="25">
        <f t="shared" si="24"/>
        <v>0</v>
      </c>
      <c r="K908" s="25">
        <f t="shared" si="24"/>
        <v>0</v>
      </c>
      <c r="L908" s="25">
        <f t="shared" si="24"/>
        <v>0</v>
      </c>
      <c r="M908" s="25">
        <f t="shared" si="24"/>
        <v>0</v>
      </c>
      <c r="N908" s="25">
        <f t="shared" si="24"/>
        <v>0</v>
      </c>
      <c r="O908" s="25">
        <f t="shared" si="24"/>
        <v>0</v>
      </c>
      <c r="P908" s="25">
        <f t="shared" si="24"/>
        <v>0</v>
      </c>
      <c r="Q908" s="25">
        <f t="shared" si="24"/>
        <v>0</v>
      </c>
      <c r="R908" s="25">
        <f t="shared" si="24"/>
        <v>0</v>
      </c>
      <c r="S908" s="25">
        <f t="shared" si="24"/>
        <v>0</v>
      </c>
      <c r="T908" s="25">
        <f t="shared" si="24"/>
        <v>0</v>
      </c>
      <c r="U908" s="25">
        <f t="shared" si="24"/>
        <v>0</v>
      </c>
      <c r="V908" s="25">
        <f t="shared" si="24"/>
        <v>0</v>
      </c>
      <c r="W908" s="25">
        <f t="shared" si="24"/>
        <v>0</v>
      </c>
      <c r="X908" s="25">
        <f t="shared" si="24"/>
        <v>0</v>
      </c>
      <c r="Y908" s="22"/>
    </row>
    <row r="909" spans="1:25" x14ac:dyDescent="0.25">
      <c r="A909" s="214" t="s">
        <v>225</v>
      </c>
      <c r="B909" s="215"/>
      <c r="C909" s="216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</row>
    <row r="910" spans="1:25" x14ac:dyDescent="0.25">
      <c r="A910" s="153" t="s">
        <v>69</v>
      </c>
      <c r="B910" s="154" t="s">
        <v>70</v>
      </c>
      <c r="C910" s="155"/>
      <c r="D910" s="156"/>
      <c r="E910" s="156"/>
      <c r="F910" s="156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22"/>
      <c r="X910" s="22"/>
      <c r="Y910" s="22"/>
    </row>
    <row r="911" spans="1:25" x14ac:dyDescent="0.25">
      <c r="A911" s="157">
        <v>1</v>
      </c>
      <c r="B911" s="152"/>
      <c r="C911" s="152" t="s">
        <v>37</v>
      </c>
      <c r="D911" s="152"/>
      <c r="E911" s="152"/>
      <c r="F911" s="152"/>
      <c r="G911" s="15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x14ac:dyDescent="0.25">
      <c r="A912" s="157">
        <v>2</v>
      </c>
      <c r="B912" s="152"/>
      <c r="C912" s="152" t="s">
        <v>38</v>
      </c>
      <c r="D912" s="152"/>
      <c r="E912" s="152"/>
      <c r="F912" s="152"/>
      <c r="G912" s="15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x14ac:dyDescent="0.25">
      <c r="A913" s="157">
        <v>3</v>
      </c>
      <c r="B913" s="152"/>
      <c r="C913" s="152" t="s">
        <v>39</v>
      </c>
      <c r="D913" s="152"/>
      <c r="E913" s="152"/>
      <c r="F913" s="152"/>
      <c r="G913" s="15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x14ac:dyDescent="0.25">
      <c r="A914" s="157">
        <v>4</v>
      </c>
      <c r="B914" s="152"/>
      <c r="C914" s="152" t="s">
        <v>40</v>
      </c>
      <c r="D914" s="152"/>
      <c r="E914" s="152"/>
      <c r="F914" s="152"/>
      <c r="G914" s="15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x14ac:dyDescent="0.25">
      <c r="A915" s="157">
        <v>5</v>
      </c>
      <c r="B915" s="152"/>
      <c r="C915" s="152" t="s">
        <v>41</v>
      </c>
      <c r="D915" s="152"/>
      <c r="E915" s="152"/>
      <c r="F915" s="152"/>
      <c r="G915" s="15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x14ac:dyDescent="0.25">
      <c r="A916" s="157">
        <v>6</v>
      </c>
      <c r="B916" s="152"/>
      <c r="C916" s="152" t="s">
        <v>42</v>
      </c>
      <c r="D916" s="152"/>
      <c r="E916" s="152"/>
      <c r="F916" s="152"/>
      <c r="G916" s="15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x14ac:dyDescent="0.25">
      <c r="A917" s="157">
        <v>7</v>
      </c>
      <c r="B917" s="152"/>
      <c r="C917" s="152" t="s">
        <v>43</v>
      </c>
      <c r="D917" s="152"/>
      <c r="E917" s="152"/>
      <c r="F917" s="152"/>
      <c r="G917" s="15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x14ac:dyDescent="0.25">
      <c r="A918" s="157">
        <v>8</v>
      </c>
      <c r="B918" s="152"/>
      <c r="C918" s="152" t="s">
        <v>44</v>
      </c>
      <c r="D918" s="152"/>
      <c r="E918" s="152"/>
      <c r="F918" s="152"/>
      <c r="G918" s="15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x14ac:dyDescent="0.25">
      <c r="A919" s="157">
        <v>9</v>
      </c>
      <c r="B919" s="152"/>
      <c r="C919" s="152" t="s">
        <v>45</v>
      </c>
      <c r="D919" s="152"/>
      <c r="E919" s="152"/>
      <c r="F919" s="152"/>
      <c r="G919" s="15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x14ac:dyDescent="0.25">
      <c r="A920" s="157">
        <v>10</v>
      </c>
      <c r="B920" s="152"/>
      <c r="C920" s="152" t="s">
        <v>46</v>
      </c>
      <c r="D920" s="152"/>
      <c r="E920" s="152"/>
      <c r="F920" s="152"/>
      <c r="G920" s="15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x14ac:dyDescent="0.25">
      <c r="A921" s="157">
        <v>11</v>
      </c>
      <c r="B921" s="152"/>
      <c r="C921" s="152" t="s">
        <v>47</v>
      </c>
      <c r="D921" s="152"/>
      <c r="E921" s="152"/>
      <c r="F921" s="152"/>
      <c r="G921" s="15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x14ac:dyDescent="0.25">
      <c r="A922" s="157">
        <v>12</v>
      </c>
      <c r="B922" s="152"/>
      <c r="C922" s="152" t="s">
        <v>48</v>
      </c>
      <c r="D922" s="152"/>
      <c r="E922" s="152"/>
      <c r="F922" s="152"/>
      <c r="G922" s="15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x14ac:dyDescent="0.25">
      <c r="A923" s="157">
        <v>13</v>
      </c>
      <c r="B923" s="152"/>
      <c r="C923" s="152" t="s">
        <v>49</v>
      </c>
      <c r="D923" s="152"/>
      <c r="E923" s="152"/>
      <c r="F923" s="152"/>
      <c r="G923" s="15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x14ac:dyDescent="0.25">
      <c r="A924" s="157">
        <v>14</v>
      </c>
      <c r="B924" s="152"/>
      <c r="C924" s="152" t="s">
        <v>50</v>
      </c>
      <c r="D924" s="152"/>
      <c r="E924" s="152"/>
      <c r="F924" s="152"/>
      <c r="G924" s="15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x14ac:dyDescent="0.25">
      <c r="A925" s="157">
        <v>15</v>
      </c>
      <c r="B925" s="152"/>
      <c r="C925" s="152" t="s">
        <v>51</v>
      </c>
      <c r="D925" s="152"/>
      <c r="E925" s="152"/>
      <c r="F925" s="152"/>
      <c r="G925" s="15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x14ac:dyDescent="0.25">
      <c r="A926" s="157">
        <v>16</v>
      </c>
      <c r="B926" s="152"/>
      <c r="C926" s="152" t="s">
        <v>52</v>
      </c>
      <c r="D926" s="152"/>
      <c r="E926" s="152"/>
      <c r="F926" s="152"/>
      <c r="G926" s="15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x14ac:dyDescent="0.25">
      <c r="A927" s="157">
        <v>17</v>
      </c>
      <c r="B927" s="152"/>
      <c r="C927" s="152" t="s">
        <v>53</v>
      </c>
      <c r="D927" s="152"/>
      <c r="E927" s="152"/>
      <c r="F927" s="152"/>
      <c r="G927" s="15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x14ac:dyDescent="0.25">
      <c r="A928" s="157">
        <v>18</v>
      </c>
      <c r="B928" s="152"/>
      <c r="C928" s="152" t="s">
        <v>54</v>
      </c>
      <c r="D928" s="152"/>
      <c r="E928" s="152"/>
      <c r="F928" s="152"/>
      <c r="G928" s="15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x14ac:dyDescent="0.25">
      <c r="A929" s="157">
        <v>19</v>
      </c>
      <c r="B929" s="152"/>
      <c r="C929" s="152" t="s">
        <v>55</v>
      </c>
      <c r="D929" s="152"/>
      <c r="E929" s="152"/>
      <c r="F929" s="152"/>
      <c r="G929" s="15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x14ac:dyDescent="0.25">
      <c r="A930" s="157">
        <v>20</v>
      </c>
      <c r="B930" s="152"/>
      <c r="C930" s="152" t="s">
        <v>56</v>
      </c>
      <c r="D930" s="152"/>
      <c r="E930" s="152"/>
      <c r="F930" s="152"/>
      <c r="G930" s="15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x14ac:dyDescent="0.25">
      <c r="A931" s="157">
        <v>21</v>
      </c>
      <c r="B931" s="152"/>
      <c r="C931" s="152" t="s">
        <v>57</v>
      </c>
      <c r="D931" s="152"/>
      <c r="E931" s="152"/>
      <c r="F931" s="152"/>
      <c r="G931" s="15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x14ac:dyDescent="0.25">
      <c r="A932" s="157">
        <v>22</v>
      </c>
      <c r="B932" s="152"/>
      <c r="C932" s="152" t="s">
        <v>58</v>
      </c>
      <c r="D932" s="152"/>
      <c r="E932" s="152"/>
      <c r="F932" s="152"/>
      <c r="G932" s="15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x14ac:dyDescent="0.25">
      <c r="A933" s="157">
        <v>23</v>
      </c>
      <c r="B933" s="152"/>
      <c r="C933" s="152" t="s">
        <v>59</v>
      </c>
      <c r="D933" s="152"/>
      <c r="E933" s="152"/>
      <c r="F933" s="152"/>
      <c r="G933" s="15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x14ac:dyDescent="0.25">
      <c r="A934" s="157">
        <v>24</v>
      </c>
      <c r="B934" s="152"/>
      <c r="C934" s="152" t="s">
        <v>60</v>
      </c>
      <c r="D934" s="152"/>
      <c r="E934" s="152"/>
      <c r="F934" s="152"/>
      <c r="G934" s="15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x14ac:dyDescent="0.25">
      <c r="A935" s="157">
        <v>25</v>
      </c>
      <c r="B935" s="152"/>
      <c r="C935" s="152" t="s">
        <v>61</v>
      </c>
      <c r="D935" s="152"/>
      <c r="E935" s="152"/>
      <c r="F935" s="152"/>
      <c r="G935" s="15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x14ac:dyDescent="0.25">
      <c r="A936" s="157">
        <v>26</v>
      </c>
      <c r="B936" s="152"/>
      <c r="C936" s="152" t="s">
        <v>62</v>
      </c>
      <c r="D936" s="152"/>
      <c r="E936" s="152"/>
      <c r="F936" s="152"/>
      <c r="G936" s="15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x14ac:dyDescent="0.25">
      <c r="A937" s="157">
        <v>27</v>
      </c>
      <c r="B937" s="152"/>
      <c r="C937" s="152" t="s">
        <v>63</v>
      </c>
      <c r="D937" s="152"/>
      <c r="E937" s="152"/>
      <c r="F937" s="152"/>
      <c r="G937" s="15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x14ac:dyDescent="0.25">
      <c r="A938" s="157">
        <v>28</v>
      </c>
      <c r="B938" s="152"/>
      <c r="C938" s="152" t="s">
        <v>64</v>
      </c>
      <c r="D938" s="152"/>
      <c r="E938" s="152"/>
      <c r="F938" s="152"/>
      <c r="G938" s="15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x14ac:dyDescent="0.25">
      <c r="A939" s="157">
        <v>29</v>
      </c>
      <c r="B939" s="152"/>
      <c r="C939" s="152" t="s">
        <v>65</v>
      </c>
      <c r="D939" s="152"/>
      <c r="E939" s="152"/>
      <c r="F939" s="152"/>
      <c r="G939" s="15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x14ac:dyDescent="0.25">
      <c r="A940" s="157">
        <v>30</v>
      </c>
      <c r="B940" s="152"/>
      <c r="C940" s="152" t="s">
        <v>66</v>
      </c>
      <c r="D940" s="152"/>
      <c r="E940" s="152"/>
      <c r="F940" s="152"/>
      <c r="G940" s="15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x14ac:dyDescent="0.25">
      <c r="A941" s="157">
        <v>31</v>
      </c>
      <c r="B941" s="152"/>
      <c r="C941" s="152" t="s">
        <v>67</v>
      </c>
      <c r="D941" s="152"/>
      <c r="E941" s="152"/>
      <c r="F941" s="152"/>
      <c r="G941" s="15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x14ac:dyDescent="0.25">
      <c r="A942" s="157">
        <v>32</v>
      </c>
      <c r="B942" s="152"/>
      <c r="C942" s="152" t="s">
        <v>68</v>
      </c>
      <c r="D942" s="152"/>
      <c r="E942" s="152"/>
      <c r="F942" s="152"/>
      <c r="G942" s="15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x14ac:dyDescent="0.25">
      <c r="A943" s="158" t="s">
        <v>71</v>
      </c>
      <c r="B943" s="159" t="s">
        <v>72</v>
      </c>
      <c r="C943" s="159"/>
      <c r="D943" s="159"/>
      <c r="E943" s="159"/>
      <c r="F943" s="159"/>
      <c r="G943" s="159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22"/>
      <c r="X943" s="22"/>
      <c r="Y943" s="22"/>
    </row>
    <row r="944" spans="1:25" x14ac:dyDescent="0.25">
      <c r="A944" s="157">
        <v>1</v>
      </c>
      <c r="B944" s="152"/>
      <c r="C944" s="152" t="s">
        <v>73</v>
      </c>
      <c r="D944" s="152"/>
      <c r="E944" s="152"/>
      <c r="F944" s="152"/>
      <c r="G944" s="15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x14ac:dyDescent="0.25">
      <c r="A945" s="157">
        <v>2</v>
      </c>
      <c r="B945" s="152"/>
      <c r="C945" s="152" t="s">
        <v>74</v>
      </c>
      <c r="D945" s="152"/>
      <c r="E945" s="152"/>
      <c r="F945" s="152"/>
      <c r="G945" s="15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x14ac:dyDescent="0.25">
      <c r="A946" s="157">
        <v>3</v>
      </c>
      <c r="B946" s="152"/>
      <c r="C946" s="152" t="s">
        <v>75</v>
      </c>
      <c r="D946" s="152"/>
      <c r="E946" s="152"/>
      <c r="F946" s="152"/>
      <c r="G946" s="15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x14ac:dyDescent="0.25">
      <c r="A947" s="157">
        <v>4</v>
      </c>
      <c r="B947" s="152"/>
      <c r="C947" s="152" t="s">
        <v>76</v>
      </c>
      <c r="D947" s="152"/>
      <c r="E947" s="152"/>
      <c r="F947" s="152"/>
      <c r="G947" s="15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x14ac:dyDescent="0.25">
      <c r="A948" s="157">
        <v>5</v>
      </c>
      <c r="B948" s="152"/>
      <c r="C948" s="152" t="s">
        <v>77</v>
      </c>
      <c r="D948" s="152"/>
      <c r="E948" s="152"/>
      <c r="F948" s="152"/>
      <c r="G948" s="15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x14ac:dyDescent="0.25">
      <c r="A949" s="157">
        <v>6</v>
      </c>
      <c r="B949" s="152"/>
      <c r="C949" s="152" t="s">
        <v>78</v>
      </c>
      <c r="D949" s="152"/>
      <c r="E949" s="152"/>
      <c r="F949" s="152"/>
      <c r="G949" s="15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x14ac:dyDescent="0.25">
      <c r="A950" s="157">
        <v>7</v>
      </c>
      <c r="B950" s="152"/>
      <c r="C950" s="152" t="s">
        <v>79</v>
      </c>
      <c r="D950" s="152"/>
      <c r="E950" s="152"/>
      <c r="F950" s="152"/>
      <c r="G950" s="15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x14ac:dyDescent="0.25">
      <c r="A951" s="157">
        <v>8</v>
      </c>
      <c r="B951" s="152"/>
      <c r="C951" s="152" t="s">
        <v>80</v>
      </c>
      <c r="D951" s="152"/>
      <c r="E951" s="152"/>
      <c r="F951" s="152"/>
      <c r="G951" s="15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x14ac:dyDescent="0.25">
      <c r="A952" s="157">
        <v>9</v>
      </c>
      <c r="B952" s="152"/>
      <c r="C952" s="152" t="s">
        <v>81</v>
      </c>
      <c r="D952" s="152"/>
      <c r="E952" s="152"/>
      <c r="F952" s="152"/>
      <c r="G952" s="15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x14ac:dyDescent="0.25">
      <c r="A953" s="157">
        <v>10</v>
      </c>
      <c r="B953" s="152"/>
      <c r="C953" s="152" t="s">
        <v>82</v>
      </c>
      <c r="D953" s="152"/>
      <c r="E953" s="152"/>
      <c r="F953" s="152"/>
      <c r="G953" s="15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x14ac:dyDescent="0.25">
      <c r="A954" s="157">
        <v>11</v>
      </c>
      <c r="B954" s="152"/>
      <c r="C954" s="152" t="s">
        <v>83</v>
      </c>
      <c r="D954" s="152"/>
      <c r="E954" s="152"/>
      <c r="F954" s="152"/>
      <c r="G954" s="15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x14ac:dyDescent="0.25">
      <c r="A955" s="157">
        <v>12</v>
      </c>
      <c r="B955" s="152"/>
      <c r="C955" s="152" t="s">
        <v>84</v>
      </c>
      <c r="D955" s="152"/>
      <c r="E955" s="152"/>
      <c r="F955" s="152"/>
      <c r="G955" s="15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x14ac:dyDescent="0.25">
      <c r="A956" s="157">
        <v>13</v>
      </c>
      <c r="B956" s="152"/>
      <c r="C956" s="152" t="s">
        <v>85</v>
      </c>
      <c r="D956" s="152"/>
      <c r="E956" s="152"/>
      <c r="F956" s="152"/>
      <c r="G956" s="15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x14ac:dyDescent="0.25">
      <c r="A957" s="157">
        <v>15</v>
      </c>
      <c r="B957" s="152"/>
      <c r="C957" s="152" t="s">
        <v>86</v>
      </c>
      <c r="D957" s="152"/>
      <c r="E957" s="152"/>
      <c r="F957" s="152"/>
      <c r="G957" s="15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x14ac:dyDescent="0.25">
      <c r="A958" s="25"/>
      <c r="B958" s="24" t="s">
        <v>19</v>
      </c>
      <c r="C958" s="25"/>
      <c r="D958" s="25">
        <f>SUM(D911:D957)</f>
        <v>0</v>
      </c>
      <c r="E958" s="25">
        <f t="shared" ref="E958:X958" si="25">SUM(E911:E957)</f>
        <v>0</v>
      </c>
      <c r="F958" s="25">
        <f t="shared" si="25"/>
        <v>0</v>
      </c>
      <c r="G958" s="25">
        <f t="shared" si="25"/>
        <v>0</v>
      </c>
      <c r="H958" s="25">
        <f t="shared" si="25"/>
        <v>0</v>
      </c>
      <c r="I958" s="25">
        <f t="shared" si="25"/>
        <v>0</v>
      </c>
      <c r="J958" s="25">
        <f t="shared" si="25"/>
        <v>0</v>
      </c>
      <c r="K958" s="25">
        <f t="shared" si="25"/>
        <v>0</v>
      </c>
      <c r="L958" s="25">
        <f t="shared" si="25"/>
        <v>0</v>
      </c>
      <c r="M958" s="25">
        <f t="shared" si="25"/>
        <v>0</v>
      </c>
      <c r="N958" s="25">
        <f t="shared" si="25"/>
        <v>0</v>
      </c>
      <c r="O958" s="25">
        <f t="shared" si="25"/>
        <v>0</v>
      </c>
      <c r="P958" s="25">
        <f t="shared" si="25"/>
        <v>0</v>
      </c>
      <c r="Q958" s="25">
        <f t="shared" si="25"/>
        <v>0</v>
      </c>
      <c r="R958" s="25">
        <f t="shared" si="25"/>
        <v>0</v>
      </c>
      <c r="S958" s="25">
        <f t="shared" si="25"/>
        <v>0</v>
      </c>
      <c r="T958" s="25">
        <f t="shared" si="25"/>
        <v>0</v>
      </c>
      <c r="U958" s="25">
        <f t="shared" si="25"/>
        <v>0</v>
      </c>
      <c r="V958" s="25">
        <f t="shared" si="25"/>
        <v>0</v>
      </c>
      <c r="W958" s="25">
        <f t="shared" si="25"/>
        <v>0</v>
      </c>
      <c r="X958" s="25">
        <f t="shared" si="25"/>
        <v>0</v>
      </c>
      <c r="Y958" s="22"/>
    </row>
  </sheetData>
  <mergeCells count="30">
    <mergeCell ref="A609:C609"/>
    <mergeCell ref="A659:C659"/>
    <mergeCell ref="A709:C709"/>
    <mergeCell ref="A859:C859"/>
    <mergeCell ref="A909:C909"/>
    <mergeCell ref="A809:C809"/>
    <mergeCell ref="A759:C759"/>
    <mergeCell ref="A559:C559"/>
    <mergeCell ref="A109:C109"/>
    <mergeCell ref="A159:C159"/>
    <mergeCell ref="A209:C209"/>
    <mergeCell ref="A409:C409"/>
    <mergeCell ref="A459:C459"/>
    <mergeCell ref="A359:C359"/>
    <mergeCell ref="A259:C259"/>
    <mergeCell ref="A309:C309"/>
    <mergeCell ref="A509:C509"/>
    <mergeCell ref="A59:C59"/>
    <mergeCell ref="V2:Y2"/>
    <mergeCell ref="A4:V4"/>
    <mergeCell ref="M6:O6"/>
    <mergeCell ref="P6:R6"/>
    <mergeCell ref="S6:U6"/>
    <mergeCell ref="V6:X6"/>
    <mergeCell ref="A6:A7"/>
    <mergeCell ref="B6:B7"/>
    <mergeCell ref="C6:C7"/>
    <mergeCell ref="D6:F6"/>
    <mergeCell ref="G6:I6"/>
    <mergeCell ref="J6:L6"/>
  </mergeCells>
  <pageMargins left="0.7" right="0.7" top="0.75" bottom="0.75" header="0.3" footer="0.3"/>
  <pageSetup orientation="portrait" horizontalDpi="300" verticalDpi="0" copies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58"/>
  <sheetViews>
    <sheetView workbookViewId="0">
      <pane ySplit="7" topLeftCell="A50" activePane="bottomLeft" state="frozen"/>
      <selection pane="bottomLeft" sqref="A1:XFD1048576"/>
    </sheetView>
  </sheetViews>
  <sheetFormatPr defaultColWidth="8.7109375" defaultRowHeight="15" x14ac:dyDescent="0.25"/>
  <cols>
    <col min="1" max="1" width="4.85546875" style="23" customWidth="1"/>
    <col min="2" max="2" width="18.7109375" style="23" customWidth="1"/>
    <col min="3" max="3" width="12" style="23" customWidth="1"/>
    <col min="4" max="4" width="6" style="23" customWidth="1"/>
    <col min="5" max="5" width="6.42578125" style="23" customWidth="1"/>
    <col min="6" max="6" width="6.140625" style="23" customWidth="1"/>
    <col min="7" max="7" width="5.85546875" style="23" customWidth="1"/>
    <col min="8" max="8" width="5.5703125" style="23" customWidth="1"/>
    <col min="9" max="9" width="6.140625" style="23" customWidth="1"/>
    <col min="10" max="10" width="6" style="23" customWidth="1"/>
    <col min="11" max="11" width="5.5703125" style="23" customWidth="1"/>
    <col min="12" max="12" width="6.7109375" style="23" customWidth="1"/>
    <col min="13" max="13" width="6.5703125" style="23" customWidth="1"/>
    <col min="14" max="14" width="5.85546875" style="23" customWidth="1"/>
    <col min="15" max="15" width="6.140625" style="23" customWidth="1"/>
    <col min="16" max="16" width="5.85546875" style="23" customWidth="1"/>
    <col min="17" max="17" width="6" style="23" customWidth="1"/>
    <col min="18" max="18" width="6.5703125" style="23" customWidth="1"/>
    <col min="19" max="19" width="5.5703125" style="23" customWidth="1"/>
    <col min="20" max="20" width="5.85546875" style="23" customWidth="1"/>
    <col min="21" max="21" width="6" style="23" customWidth="1"/>
    <col min="22" max="22" width="6.7109375" style="23" customWidth="1"/>
    <col min="23" max="23" width="6.140625" style="23" customWidth="1"/>
    <col min="24" max="24" width="7" style="23" customWidth="1"/>
    <col min="25" max="25" width="13.85546875" style="23" customWidth="1"/>
    <col min="26" max="16384" width="8.7109375" style="23"/>
  </cols>
  <sheetData>
    <row r="2" spans="1:25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204" t="s">
        <v>95</v>
      </c>
      <c r="W2" s="204"/>
      <c r="X2" s="204"/>
      <c r="Y2" s="204"/>
    </row>
    <row r="3" spans="1:25" x14ac:dyDescent="0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</row>
    <row r="4" spans="1:25" x14ac:dyDescent="0.25">
      <c r="A4" s="217" t="s">
        <v>135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</row>
    <row r="5" spans="1:25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</row>
    <row r="6" spans="1:25" ht="30" customHeight="1" x14ac:dyDescent="0.25">
      <c r="A6" s="207" t="s">
        <v>0</v>
      </c>
      <c r="B6" s="207" t="s">
        <v>24</v>
      </c>
      <c r="C6" s="209" t="s">
        <v>36</v>
      </c>
      <c r="D6" s="206" t="s">
        <v>128</v>
      </c>
      <c r="E6" s="202"/>
      <c r="F6" s="203"/>
      <c r="G6" s="206" t="s">
        <v>122</v>
      </c>
      <c r="H6" s="202"/>
      <c r="I6" s="203"/>
      <c r="J6" s="206" t="s">
        <v>123</v>
      </c>
      <c r="K6" s="202"/>
      <c r="L6" s="203"/>
      <c r="M6" s="206" t="s">
        <v>124</v>
      </c>
      <c r="N6" s="202"/>
      <c r="O6" s="203"/>
      <c r="P6" s="206" t="s">
        <v>125</v>
      </c>
      <c r="Q6" s="202"/>
      <c r="R6" s="203"/>
      <c r="S6" s="206" t="s">
        <v>126</v>
      </c>
      <c r="T6" s="202"/>
      <c r="U6" s="203"/>
      <c r="V6" s="206" t="s">
        <v>127</v>
      </c>
      <c r="W6" s="202"/>
      <c r="X6" s="203"/>
      <c r="Y6" s="28" t="s">
        <v>21</v>
      </c>
    </row>
    <row r="7" spans="1:25" ht="25.5" x14ac:dyDescent="0.25">
      <c r="A7" s="208"/>
      <c r="B7" s="208"/>
      <c r="C7" s="210"/>
      <c r="D7" s="21" t="s">
        <v>90</v>
      </c>
      <c r="E7" s="21" t="s">
        <v>91</v>
      </c>
      <c r="F7" s="21" t="s">
        <v>92</v>
      </c>
      <c r="G7" s="21" t="s">
        <v>90</v>
      </c>
      <c r="H7" s="21" t="s">
        <v>91</v>
      </c>
      <c r="I7" s="21" t="s">
        <v>92</v>
      </c>
      <c r="J7" s="21" t="s">
        <v>90</v>
      </c>
      <c r="K7" s="21" t="s">
        <v>91</v>
      </c>
      <c r="L7" s="21" t="s">
        <v>92</v>
      </c>
      <c r="M7" s="21" t="s">
        <v>90</v>
      </c>
      <c r="N7" s="21" t="s">
        <v>91</v>
      </c>
      <c r="O7" s="21" t="s">
        <v>92</v>
      </c>
      <c r="P7" s="21" t="s">
        <v>90</v>
      </c>
      <c r="Q7" s="21" t="s">
        <v>91</v>
      </c>
      <c r="R7" s="21" t="s">
        <v>92</v>
      </c>
      <c r="S7" s="21" t="s">
        <v>90</v>
      </c>
      <c r="T7" s="21" t="s">
        <v>91</v>
      </c>
      <c r="U7" s="21" t="s">
        <v>92</v>
      </c>
      <c r="V7" s="21" t="s">
        <v>90</v>
      </c>
      <c r="W7" s="21" t="s">
        <v>91</v>
      </c>
      <c r="X7" s="21" t="s">
        <v>92</v>
      </c>
      <c r="Y7" s="25"/>
    </row>
    <row r="8" spans="1:25" x14ac:dyDescent="0.25">
      <c r="A8" s="40" t="s">
        <v>177</v>
      </c>
      <c r="B8" s="41" t="s">
        <v>228</v>
      </c>
      <c r="C8" s="3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5"/>
    </row>
    <row r="9" spans="1:25" ht="20.25" customHeight="1" x14ac:dyDescent="0.25">
      <c r="A9" s="28" t="s">
        <v>69</v>
      </c>
      <c r="B9" s="29" t="s">
        <v>70</v>
      </c>
      <c r="C9" s="30"/>
      <c r="D9" s="31"/>
      <c r="E9" s="31"/>
      <c r="F9" s="3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22"/>
      <c r="Y9" s="22"/>
    </row>
    <row r="10" spans="1:25" x14ac:dyDescent="0.25">
      <c r="A10" s="32">
        <v>1</v>
      </c>
      <c r="B10" s="25"/>
      <c r="C10" s="25" t="s">
        <v>37</v>
      </c>
      <c r="D10" s="25">
        <f>D61+D111+D161+D211+D261+D311+D361+D411+D461+D511+D561+D611+D661+D711+D761+D811+D861+D911</f>
        <v>0</v>
      </c>
      <c r="E10" s="25">
        <f t="shared" ref="E10:X25" si="0">E61+E111+E161+E211+E261+E311+E361+E411+E461+E511+E561+E611+E661+E711+E761+E811+E861+E911</f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2"/>
    </row>
    <row r="11" spans="1:25" x14ac:dyDescent="0.25">
      <c r="A11" s="32">
        <v>2</v>
      </c>
      <c r="B11" s="25"/>
      <c r="C11" s="25" t="s">
        <v>38</v>
      </c>
      <c r="D11" s="25">
        <f t="shared" ref="D11:S26" si="1">D62+D112+D162+D212+D262+D312+D362+D412+D462+D512+D562+D612+D662+D712+D762+D812+D862+D912</f>
        <v>0</v>
      </c>
      <c r="E11" s="25">
        <f t="shared" si="1"/>
        <v>0</v>
      </c>
      <c r="F11" s="25">
        <f t="shared" si="1"/>
        <v>0</v>
      </c>
      <c r="G11" s="25">
        <f t="shared" si="1"/>
        <v>0</v>
      </c>
      <c r="H11" s="25">
        <f t="shared" si="1"/>
        <v>0</v>
      </c>
      <c r="I11" s="25">
        <f t="shared" si="1"/>
        <v>0</v>
      </c>
      <c r="J11" s="25">
        <f t="shared" si="1"/>
        <v>0</v>
      </c>
      <c r="K11" s="25">
        <f t="shared" si="1"/>
        <v>0</v>
      </c>
      <c r="L11" s="25">
        <f t="shared" si="1"/>
        <v>0</v>
      </c>
      <c r="M11" s="25">
        <f t="shared" si="1"/>
        <v>0</v>
      </c>
      <c r="N11" s="25">
        <f t="shared" si="1"/>
        <v>0</v>
      </c>
      <c r="O11" s="25">
        <f t="shared" si="1"/>
        <v>0</v>
      </c>
      <c r="P11" s="25">
        <f t="shared" si="1"/>
        <v>0</v>
      </c>
      <c r="Q11" s="25">
        <f t="shared" si="1"/>
        <v>0</v>
      </c>
      <c r="R11" s="25">
        <f t="shared" si="1"/>
        <v>0</v>
      </c>
      <c r="S11" s="25">
        <f t="shared" si="1"/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2"/>
    </row>
    <row r="12" spans="1:25" x14ac:dyDescent="0.25">
      <c r="A12" s="32">
        <v>3</v>
      </c>
      <c r="B12" s="25"/>
      <c r="C12" s="25" t="s">
        <v>39</v>
      </c>
      <c r="D12" s="25">
        <f t="shared" si="1"/>
        <v>0</v>
      </c>
      <c r="E12" s="25">
        <f t="shared" si="1"/>
        <v>0</v>
      </c>
      <c r="F12" s="25">
        <f t="shared" si="1"/>
        <v>0</v>
      </c>
      <c r="G12" s="25">
        <f t="shared" si="1"/>
        <v>0</v>
      </c>
      <c r="H12" s="25">
        <f t="shared" si="1"/>
        <v>0</v>
      </c>
      <c r="I12" s="25">
        <f t="shared" si="1"/>
        <v>0</v>
      </c>
      <c r="J12" s="25">
        <f t="shared" si="1"/>
        <v>0</v>
      </c>
      <c r="K12" s="25">
        <f t="shared" si="1"/>
        <v>0</v>
      </c>
      <c r="L12" s="25">
        <f t="shared" si="1"/>
        <v>0</v>
      </c>
      <c r="M12" s="25">
        <f t="shared" si="1"/>
        <v>0</v>
      </c>
      <c r="N12" s="25">
        <f t="shared" si="1"/>
        <v>0</v>
      </c>
      <c r="O12" s="25">
        <f t="shared" si="1"/>
        <v>0</v>
      </c>
      <c r="P12" s="25">
        <f t="shared" si="1"/>
        <v>0</v>
      </c>
      <c r="Q12" s="25">
        <f t="shared" si="1"/>
        <v>0</v>
      </c>
      <c r="R12" s="25">
        <f t="shared" si="1"/>
        <v>0</v>
      </c>
      <c r="S12" s="25">
        <f t="shared" si="1"/>
        <v>0</v>
      </c>
      <c r="T12" s="25">
        <f t="shared" si="0"/>
        <v>0</v>
      </c>
      <c r="U12" s="25">
        <f t="shared" si="0"/>
        <v>0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2"/>
    </row>
    <row r="13" spans="1:25" x14ac:dyDescent="0.25">
      <c r="A13" s="32">
        <v>4</v>
      </c>
      <c r="B13" s="25" t="s">
        <v>227</v>
      </c>
      <c r="C13" s="25" t="s">
        <v>40</v>
      </c>
      <c r="D13" s="25">
        <f t="shared" si="1"/>
        <v>0</v>
      </c>
      <c r="E13" s="25">
        <f t="shared" si="1"/>
        <v>0</v>
      </c>
      <c r="F13" s="25">
        <f t="shared" si="1"/>
        <v>0</v>
      </c>
      <c r="G13" s="25">
        <f t="shared" si="1"/>
        <v>0</v>
      </c>
      <c r="H13" s="25">
        <f t="shared" si="1"/>
        <v>0</v>
      </c>
      <c r="I13" s="25">
        <f t="shared" si="1"/>
        <v>0</v>
      </c>
      <c r="J13" s="25">
        <f t="shared" si="1"/>
        <v>0</v>
      </c>
      <c r="K13" s="25">
        <f t="shared" si="1"/>
        <v>0</v>
      </c>
      <c r="L13" s="25">
        <f t="shared" si="1"/>
        <v>0</v>
      </c>
      <c r="M13" s="25">
        <f t="shared" si="1"/>
        <v>0</v>
      </c>
      <c r="N13" s="25">
        <f t="shared" si="1"/>
        <v>0</v>
      </c>
      <c r="O13" s="25">
        <f t="shared" si="1"/>
        <v>0</v>
      </c>
      <c r="P13" s="25">
        <f t="shared" si="1"/>
        <v>0</v>
      </c>
      <c r="Q13" s="25">
        <f t="shared" si="1"/>
        <v>0</v>
      </c>
      <c r="R13" s="25">
        <f t="shared" si="1"/>
        <v>0</v>
      </c>
      <c r="S13" s="25">
        <f t="shared" si="1"/>
        <v>0</v>
      </c>
      <c r="T13" s="25">
        <f t="shared" si="0"/>
        <v>0</v>
      </c>
      <c r="U13" s="25">
        <f t="shared" si="0"/>
        <v>0</v>
      </c>
      <c r="V13" s="25">
        <f t="shared" si="0"/>
        <v>0</v>
      </c>
      <c r="W13" s="25">
        <f t="shared" si="0"/>
        <v>0</v>
      </c>
      <c r="X13" s="25">
        <f t="shared" si="0"/>
        <v>0</v>
      </c>
      <c r="Y13" s="22"/>
    </row>
    <row r="14" spans="1:25" x14ac:dyDescent="0.25">
      <c r="A14" s="32">
        <v>5</v>
      </c>
      <c r="B14" s="25"/>
      <c r="C14" s="25" t="s">
        <v>41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25">
        <f t="shared" si="1"/>
        <v>0</v>
      </c>
      <c r="O14" s="25">
        <f t="shared" si="1"/>
        <v>0</v>
      </c>
      <c r="P14" s="25">
        <f t="shared" si="1"/>
        <v>0</v>
      </c>
      <c r="Q14" s="25">
        <f t="shared" si="1"/>
        <v>0</v>
      </c>
      <c r="R14" s="25">
        <f t="shared" si="1"/>
        <v>0</v>
      </c>
      <c r="S14" s="25">
        <f t="shared" si="1"/>
        <v>0</v>
      </c>
      <c r="T14" s="25">
        <f t="shared" si="0"/>
        <v>0</v>
      </c>
      <c r="U14" s="25">
        <f t="shared" si="0"/>
        <v>0</v>
      </c>
      <c r="V14" s="25">
        <f t="shared" si="0"/>
        <v>0</v>
      </c>
      <c r="W14" s="25">
        <f t="shared" si="0"/>
        <v>0</v>
      </c>
      <c r="X14" s="25">
        <f t="shared" si="0"/>
        <v>0</v>
      </c>
      <c r="Y14" s="22"/>
    </row>
    <row r="15" spans="1:25" x14ac:dyDescent="0.25">
      <c r="A15" s="32">
        <v>6</v>
      </c>
      <c r="B15" s="25"/>
      <c r="C15" s="25" t="s">
        <v>42</v>
      </c>
      <c r="D15" s="25">
        <f t="shared" si="1"/>
        <v>0</v>
      </c>
      <c r="E15" s="25">
        <f t="shared" si="1"/>
        <v>0</v>
      </c>
      <c r="F15" s="25">
        <f t="shared" si="1"/>
        <v>0</v>
      </c>
      <c r="G15" s="25">
        <f t="shared" si="1"/>
        <v>0</v>
      </c>
      <c r="H15" s="25">
        <f t="shared" si="1"/>
        <v>0</v>
      </c>
      <c r="I15" s="25">
        <f t="shared" si="1"/>
        <v>0</v>
      </c>
      <c r="J15" s="25">
        <f t="shared" si="1"/>
        <v>0</v>
      </c>
      <c r="K15" s="25">
        <f t="shared" si="1"/>
        <v>0</v>
      </c>
      <c r="L15" s="25">
        <f t="shared" si="1"/>
        <v>0</v>
      </c>
      <c r="M15" s="25">
        <f t="shared" si="1"/>
        <v>0</v>
      </c>
      <c r="N15" s="25">
        <f t="shared" si="1"/>
        <v>0</v>
      </c>
      <c r="O15" s="25">
        <f t="shared" si="1"/>
        <v>0</v>
      </c>
      <c r="P15" s="25">
        <f t="shared" si="1"/>
        <v>0</v>
      </c>
      <c r="Q15" s="25">
        <f t="shared" si="1"/>
        <v>0</v>
      </c>
      <c r="R15" s="25">
        <f t="shared" si="1"/>
        <v>0</v>
      </c>
      <c r="S15" s="25">
        <f t="shared" si="1"/>
        <v>0</v>
      </c>
      <c r="T15" s="25">
        <f t="shared" si="0"/>
        <v>0</v>
      </c>
      <c r="U15" s="25">
        <f t="shared" si="0"/>
        <v>0</v>
      </c>
      <c r="V15" s="25">
        <f t="shared" si="0"/>
        <v>0</v>
      </c>
      <c r="W15" s="25">
        <f t="shared" si="0"/>
        <v>0</v>
      </c>
      <c r="X15" s="25">
        <f t="shared" si="0"/>
        <v>0</v>
      </c>
      <c r="Y15" s="22"/>
    </row>
    <row r="16" spans="1:25" x14ac:dyDescent="0.25">
      <c r="A16" s="32">
        <v>7</v>
      </c>
      <c r="B16" s="25"/>
      <c r="C16" s="25" t="s">
        <v>43</v>
      </c>
      <c r="D16" s="25">
        <f t="shared" si="1"/>
        <v>0</v>
      </c>
      <c r="E16" s="25">
        <f t="shared" si="1"/>
        <v>0</v>
      </c>
      <c r="F16" s="25">
        <f t="shared" si="1"/>
        <v>0</v>
      </c>
      <c r="G16" s="25">
        <f t="shared" si="1"/>
        <v>0</v>
      </c>
      <c r="H16" s="25">
        <f t="shared" si="1"/>
        <v>0</v>
      </c>
      <c r="I16" s="25">
        <f t="shared" si="1"/>
        <v>0</v>
      </c>
      <c r="J16" s="25">
        <f t="shared" si="1"/>
        <v>0</v>
      </c>
      <c r="K16" s="25">
        <f t="shared" si="1"/>
        <v>0</v>
      </c>
      <c r="L16" s="25">
        <f t="shared" si="1"/>
        <v>0</v>
      </c>
      <c r="M16" s="25">
        <f t="shared" si="1"/>
        <v>0</v>
      </c>
      <c r="N16" s="25">
        <f t="shared" si="1"/>
        <v>0</v>
      </c>
      <c r="O16" s="25">
        <f t="shared" si="1"/>
        <v>0</v>
      </c>
      <c r="P16" s="25">
        <f t="shared" si="1"/>
        <v>0</v>
      </c>
      <c r="Q16" s="25">
        <f t="shared" si="1"/>
        <v>0</v>
      </c>
      <c r="R16" s="25">
        <f t="shared" si="1"/>
        <v>0</v>
      </c>
      <c r="S16" s="25">
        <f t="shared" si="1"/>
        <v>0</v>
      </c>
      <c r="T16" s="25">
        <f t="shared" si="0"/>
        <v>0</v>
      </c>
      <c r="U16" s="25">
        <f t="shared" si="0"/>
        <v>0</v>
      </c>
      <c r="V16" s="25">
        <f t="shared" si="0"/>
        <v>0</v>
      </c>
      <c r="W16" s="25">
        <f t="shared" si="0"/>
        <v>0</v>
      </c>
      <c r="X16" s="25">
        <f t="shared" si="0"/>
        <v>0</v>
      </c>
      <c r="Y16" s="22"/>
    </row>
    <row r="17" spans="1:25" x14ac:dyDescent="0.25">
      <c r="A17" s="32">
        <v>8</v>
      </c>
      <c r="B17" s="25"/>
      <c r="C17" s="25" t="s">
        <v>44</v>
      </c>
      <c r="D17" s="25">
        <f t="shared" si="1"/>
        <v>0</v>
      </c>
      <c r="E17" s="25">
        <f t="shared" si="1"/>
        <v>0</v>
      </c>
      <c r="F17" s="25">
        <f t="shared" si="1"/>
        <v>0</v>
      </c>
      <c r="G17" s="25">
        <f t="shared" si="1"/>
        <v>0</v>
      </c>
      <c r="H17" s="25">
        <f t="shared" si="1"/>
        <v>0</v>
      </c>
      <c r="I17" s="25">
        <f t="shared" si="1"/>
        <v>0</v>
      </c>
      <c r="J17" s="25">
        <f t="shared" si="1"/>
        <v>0</v>
      </c>
      <c r="K17" s="25">
        <f t="shared" si="1"/>
        <v>0</v>
      </c>
      <c r="L17" s="25">
        <f t="shared" si="1"/>
        <v>0</v>
      </c>
      <c r="M17" s="25">
        <f t="shared" si="1"/>
        <v>0</v>
      </c>
      <c r="N17" s="25">
        <f t="shared" si="1"/>
        <v>0</v>
      </c>
      <c r="O17" s="25">
        <f t="shared" si="1"/>
        <v>0</v>
      </c>
      <c r="P17" s="25">
        <f t="shared" si="1"/>
        <v>0</v>
      </c>
      <c r="Q17" s="25">
        <f t="shared" si="1"/>
        <v>0</v>
      </c>
      <c r="R17" s="25">
        <f t="shared" si="1"/>
        <v>0</v>
      </c>
      <c r="S17" s="25">
        <f t="shared" si="1"/>
        <v>0</v>
      </c>
      <c r="T17" s="25">
        <f t="shared" si="0"/>
        <v>0</v>
      </c>
      <c r="U17" s="25">
        <f t="shared" si="0"/>
        <v>0</v>
      </c>
      <c r="V17" s="25">
        <f t="shared" si="0"/>
        <v>0</v>
      </c>
      <c r="W17" s="25">
        <f t="shared" si="0"/>
        <v>0</v>
      </c>
      <c r="X17" s="25">
        <f t="shared" si="0"/>
        <v>0</v>
      </c>
      <c r="Y17" s="22"/>
    </row>
    <row r="18" spans="1:25" x14ac:dyDescent="0.25">
      <c r="A18" s="32">
        <v>9</v>
      </c>
      <c r="B18" s="25"/>
      <c r="C18" s="25" t="s">
        <v>45</v>
      </c>
      <c r="D18" s="25">
        <f t="shared" si="1"/>
        <v>0</v>
      </c>
      <c r="E18" s="25">
        <f t="shared" si="1"/>
        <v>0</v>
      </c>
      <c r="F18" s="25">
        <f t="shared" si="1"/>
        <v>0</v>
      </c>
      <c r="G18" s="25">
        <f t="shared" si="1"/>
        <v>0</v>
      </c>
      <c r="H18" s="25">
        <f t="shared" si="1"/>
        <v>0</v>
      </c>
      <c r="I18" s="25">
        <f t="shared" si="1"/>
        <v>0</v>
      </c>
      <c r="J18" s="25">
        <f t="shared" si="1"/>
        <v>0</v>
      </c>
      <c r="K18" s="25">
        <f t="shared" si="1"/>
        <v>0</v>
      </c>
      <c r="L18" s="25">
        <f t="shared" si="1"/>
        <v>0</v>
      </c>
      <c r="M18" s="25">
        <f t="shared" si="1"/>
        <v>0</v>
      </c>
      <c r="N18" s="25">
        <f t="shared" si="1"/>
        <v>0</v>
      </c>
      <c r="O18" s="25">
        <f t="shared" si="1"/>
        <v>0</v>
      </c>
      <c r="P18" s="25">
        <f t="shared" si="1"/>
        <v>0</v>
      </c>
      <c r="Q18" s="25">
        <f t="shared" si="1"/>
        <v>0</v>
      </c>
      <c r="R18" s="25">
        <f t="shared" si="1"/>
        <v>0</v>
      </c>
      <c r="S18" s="25">
        <f t="shared" si="1"/>
        <v>0</v>
      </c>
      <c r="T18" s="25">
        <f t="shared" si="0"/>
        <v>0</v>
      </c>
      <c r="U18" s="25">
        <f t="shared" si="0"/>
        <v>0</v>
      </c>
      <c r="V18" s="25">
        <f t="shared" si="0"/>
        <v>0</v>
      </c>
      <c r="W18" s="25">
        <f t="shared" si="0"/>
        <v>0</v>
      </c>
      <c r="X18" s="25">
        <f t="shared" si="0"/>
        <v>0</v>
      </c>
      <c r="Y18" s="22"/>
    </row>
    <row r="19" spans="1:25" x14ac:dyDescent="0.25">
      <c r="A19" s="32">
        <v>10</v>
      </c>
      <c r="B19" s="25" t="s">
        <v>227</v>
      </c>
      <c r="C19" s="25" t="s">
        <v>46</v>
      </c>
      <c r="D19" s="25">
        <f t="shared" si="1"/>
        <v>0</v>
      </c>
      <c r="E19" s="25">
        <f t="shared" si="1"/>
        <v>0</v>
      </c>
      <c r="F19" s="25">
        <f t="shared" si="1"/>
        <v>0</v>
      </c>
      <c r="G19" s="25">
        <f t="shared" si="1"/>
        <v>0</v>
      </c>
      <c r="H19" s="25">
        <f t="shared" si="1"/>
        <v>0</v>
      </c>
      <c r="I19" s="25">
        <f t="shared" si="1"/>
        <v>4</v>
      </c>
      <c r="J19" s="25">
        <f t="shared" si="1"/>
        <v>0</v>
      </c>
      <c r="K19" s="25">
        <f t="shared" si="1"/>
        <v>0</v>
      </c>
      <c r="L19" s="25">
        <f t="shared" si="1"/>
        <v>4</v>
      </c>
      <c r="M19" s="25">
        <f t="shared" si="1"/>
        <v>0</v>
      </c>
      <c r="N19" s="25">
        <f t="shared" si="1"/>
        <v>0</v>
      </c>
      <c r="O19" s="25">
        <f t="shared" si="1"/>
        <v>0</v>
      </c>
      <c r="P19" s="25">
        <f t="shared" si="1"/>
        <v>0</v>
      </c>
      <c r="Q19" s="25">
        <f t="shared" si="1"/>
        <v>0</v>
      </c>
      <c r="R19" s="25">
        <f t="shared" si="1"/>
        <v>0</v>
      </c>
      <c r="S19" s="25">
        <f t="shared" si="1"/>
        <v>0</v>
      </c>
      <c r="T19" s="25">
        <f t="shared" si="0"/>
        <v>0</v>
      </c>
      <c r="U19" s="25">
        <f t="shared" si="0"/>
        <v>0</v>
      </c>
      <c r="V19" s="25">
        <f t="shared" si="0"/>
        <v>0</v>
      </c>
      <c r="W19" s="25">
        <f t="shared" si="0"/>
        <v>0</v>
      </c>
      <c r="X19" s="25">
        <f t="shared" si="0"/>
        <v>0</v>
      </c>
      <c r="Y19" s="22"/>
    </row>
    <row r="20" spans="1:25" x14ac:dyDescent="0.25">
      <c r="A20" s="32">
        <v>11</v>
      </c>
      <c r="B20" s="25"/>
      <c r="C20" s="25" t="s">
        <v>47</v>
      </c>
      <c r="D20" s="25">
        <f t="shared" si="1"/>
        <v>0</v>
      </c>
      <c r="E20" s="25">
        <f t="shared" si="1"/>
        <v>0</v>
      </c>
      <c r="F20" s="25">
        <f t="shared" si="1"/>
        <v>0</v>
      </c>
      <c r="G20" s="25">
        <f t="shared" si="1"/>
        <v>0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5">
        <f t="shared" si="1"/>
        <v>0</v>
      </c>
      <c r="O20" s="25">
        <f t="shared" si="1"/>
        <v>0</v>
      </c>
      <c r="P20" s="25">
        <f t="shared" si="1"/>
        <v>0</v>
      </c>
      <c r="Q20" s="25">
        <f t="shared" si="1"/>
        <v>0</v>
      </c>
      <c r="R20" s="25">
        <f t="shared" si="1"/>
        <v>0</v>
      </c>
      <c r="S20" s="25">
        <f t="shared" si="1"/>
        <v>0</v>
      </c>
      <c r="T20" s="25">
        <f t="shared" si="0"/>
        <v>0</v>
      </c>
      <c r="U20" s="25">
        <f t="shared" si="0"/>
        <v>0</v>
      </c>
      <c r="V20" s="25">
        <f t="shared" si="0"/>
        <v>0</v>
      </c>
      <c r="W20" s="25">
        <f t="shared" si="0"/>
        <v>0</v>
      </c>
      <c r="X20" s="25">
        <f t="shared" si="0"/>
        <v>0</v>
      </c>
      <c r="Y20" s="22"/>
    </row>
    <row r="21" spans="1:25" x14ac:dyDescent="0.25">
      <c r="A21" s="32">
        <v>12</v>
      </c>
      <c r="B21" s="25"/>
      <c r="C21" s="25" t="s">
        <v>48</v>
      </c>
      <c r="D21" s="25">
        <f t="shared" si="1"/>
        <v>0</v>
      </c>
      <c r="E21" s="25">
        <f t="shared" si="1"/>
        <v>0</v>
      </c>
      <c r="F21" s="25">
        <f t="shared" si="1"/>
        <v>0</v>
      </c>
      <c r="G21" s="25">
        <f t="shared" si="1"/>
        <v>0</v>
      </c>
      <c r="H21" s="25">
        <f t="shared" si="1"/>
        <v>0</v>
      </c>
      <c r="I21" s="25">
        <f t="shared" si="1"/>
        <v>0</v>
      </c>
      <c r="J21" s="25">
        <f t="shared" si="1"/>
        <v>0</v>
      </c>
      <c r="K21" s="25">
        <f t="shared" si="1"/>
        <v>0</v>
      </c>
      <c r="L21" s="25">
        <f t="shared" si="1"/>
        <v>0</v>
      </c>
      <c r="M21" s="25">
        <f t="shared" si="1"/>
        <v>0</v>
      </c>
      <c r="N21" s="25">
        <f t="shared" si="1"/>
        <v>0</v>
      </c>
      <c r="O21" s="25">
        <f t="shared" si="1"/>
        <v>0</v>
      </c>
      <c r="P21" s="25">
        <f t="shared" si="1"/>
        <v>0</v>
      </c>
      <c r="Q21" s="25">
        <f t="shared" si="1"/>
        <v>0</v>
      </c>
      <c r="R21" s="25">
        <f t="shared" si="1"/>
        <v>0</v>
      </c>
      <c r="S21" s="25">
        <f t="shared" si="1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2"/>
    </row>
    <row r="22" spans="1:25" x14ac:dyDescent="0.25">
      <c r="A22" s="32">
        <v>13</v>
      </c>
      <c r="B22" s="25"/>
      <c r="C22" s="25" t="s">
        <v>49</v>
      </c>
      <c r="D22" s="25">
        <f t="shared" si="1"/>
        <v>0</v>
      </c>
      <c r="E22" s="25">
        <f t="shared" si="1"/>
        <v>0</v>
      </c>
      <c r="F22" s="25">
        <f t="shared" si="1"/>
        <v>0</v>
      </c>
      <c r="G22" s="25">
        <f t="shared" si="1"/>
        <v>0</v>
      </c>
      <c r="H22" s="25">
        <f t="shared" si="1"/>
        <v>0</v>
      </c>
      <c r="I22" s="25">
        <f t="shared" si="1"/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2"/>
    </row>
    <row r="23" spans="1:25" x14ac:dyDescent="0.25">
      <c r="A23" s="32">
        <v>14</v>
      </c>
      <c r="B23" s="25"/>
      <c r="C23" s="25" t="s">
        <v>50</v>
      </c>
      <c r="D23" s="25">
        <f t="shared" si="1"/>
        <v>0</v>
      </c>
      <c r="E23" s="25">
        <f t="shared" si="1"/>
        <v>0</v>
      </c>
      <c r="F23" s="25">
        <f t="shared" si="1"/>
        <v>0</v>
      </c>
      <c r="G23" s="25">
        <f t="shared" si="1"/>
        <v>0</v>
      </c>
      <c r="H23" s="25">
        <f t="shared" si="1"/>
        <v>0</v>
      </c>
      <c r="I23" s="25">
        <f t="shared" si="1"/>
        <v>0</v>
      </c>
      <c r="J23" s="25">
        <f t="shared" si="1"/>
        <v>0</v>
      </c>
      <c r="K23" s="25">
        <f t="shared" si="1"/>
        <v>0</v>
      </c>
      <c r="L23" s="25">
        <f t="shared" si="1"/>
        <v>0</v>
      </c>
      <c r="M23" s="25">
        <f t="shared" si="1"/>
        <v>0</v>
      </c>
      <c r="N23" s="25">
        <f t="shared" si="1"/>
        <v>0</v>
      </c>
      <c r="O23" s="25">
        <f t="shared" si="1"/>
        <v>0</v>
      </c>
      <c r="P23" s="25">
        <f t="shared" si="1"/>
        <v>0</v>
      </c>
      <c r="Q23" s="25">
        <f t="shared" si="1"/>
        <v>0</v>
      </c>
      <c r="R23" s="25">
        <f t="shared" si="1"/>
        <v>0</v>
      </c>
      <c r="S23" s="25">
        <f t="shared" si="1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2"/>
    </row>
    <row r="24" spans="1:25" x14ac:dyDescent="0.25">
      <c r="A24" s="32">
        <v>15</v>
      </c>
      <c r="B24" s="25" t="s">
        <v>227</v>
      </c>
      <c r="C24" s="25" t="s">
        <v>51</v>
      </c>
      <c r="D24" s="25">
        <f t="shared" si="1"/>
        <v>0</v>
      </c>
      <c r="E24" s="25">
        <f t="shared" si="1"/>
        <v>0</v>
      </c>
      <c r="F24" s="25">
        <f t="shared" si="1"/>
        <v>2</v>
      </c>
      <c r="G24" s="25">
        <f t="shared" si="1"/>
        <v>0</v>
      </c>
      <c r="H24" s="25">
        <f t="shared" si="1"/>
        <v>0</v>
      </c>
      <c r="I24" s="25">
        <f t="shared" si="1"/>
        <v>23</v>
      </c>
      <c r="J24" s="25">
        <f t="shared" si="1"/>
        <v>0</v>
      </c>
      <c r="K24" s="25">
        <f t="shared" si="1"/>
        <v>43</v>
      </c>
      <c r="L24" s="25">
        <f t="shared" si="1"/>
        <v>83</v>
      </c>
      <c r="M24" s="25">
        <f t="shared" si="1"/>
        <v>0</v>
      </c>
      <c r="N24" s="25">
        <f t="shared" si="1"/>
        <v>0</v>
      </c>
      <c r="O24" s="25">
        <f t="shared" si="1"/>
        <v>0</v>
      </c>
      <c r="P24" s="25">
        <f t="shared" si="1"/>
        <v>0</v>
      </c>
      <c r="Q24" s="25">
        <f t="shared" si="1"/>
        <v>0</v>
      </c>
      <c r="R24" s="25">
        <f t="shared" si="1"/>
        <v>0</v>
      </c>
      <c r="S24" s="25">
        <f t="shared" si="1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2"/>
    </row>
    <row r="25" spans="1:25" x14ac:dyDescent="0.25">
      <c r="A25" s="32">
        <v>16</v>
      </c>
      <c r="B25" s="25"/>
      <c r="C25" s="25" t="s">
        <v>52</v>
      </c>
      <c r="D25" s="25">
        <f t="shared" si="1"/>
        <v>0</v>
      </c>
      <c r="E25" s="25">
        <f t="shared" si="1"/>
        <v>0</v>
      </c>
      <c r="F25" s="25">
        <f t="shared" si="1"/>
        <v>0</v>
      </c>
      <c r="G25" s="25">
        <f t="shared" si="1"/>
        <v>0</v>
      </c>
      <c r="H25" s="25">
        <f t="shared" si="1"/>
        <v>0</v>
      </c>
      <c r="I25" s="25">
        <f t="shared" si="1"/>
        <v>0</v>
      </c>
      <c r="J25" s="25">
        <f t="shared" si="1"/>
        <v>0</v>
      </c>
      <c r="K25" s="25">
        <f t="shared" si="1"/>
        <v>0</v>
      </c>
      <c r="L25" s="25">
        <f t="shared" si="1"/>
        <v>0</v>
      </c>
      <c r="M25" s="25">
        <f t="shared" si="1"/>
        <v>0</v>
      </c>
      <c r="N25" s="25">
        <f t="shared" si="1"/>
        <v>0</v>
      </c>
      <c r="O25" s="25">
        <f t="shared" si="1"/>
        <v>0</v>
      </c>
      <c r="P25" s="25">
        <f t="shared" si="1"/>
        <v>0</v>
      </c>
      <c r="Q25" s="25">
        <f t="shared" si="1"/>
        <v>0</v>
      </c>
      <c r="R25" s="25">
        <f t="shared" si="1"/>
        <v>0</v>
      </c>
      <c r="S25" s="25">
        <f t="shared" si="1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2"/>
    </row>
    <row r="26" spans="1:25" x14ac:dyDescent="0.25">
      <c r="A26" s="32">
        <v>17</v>
      </c>
      <c r="B26" s="25"/>
      <c r="C26" s="25" t="s">
        <v>53</v>
      </c>
      <c r="D26" s="25">
        <f t="shared" si="1"/>
        <v>0</v>
      </c>
      <c r="E26" s="25">
        <f t="shared" si="1"/>
        <v>0</v>
      </c>
      <c r="F26" s="25">
        <f t="shared" si="1"/>
        <v>0</v>
      </c>
      <c r="G26" s="25">
        <f t="shared" si="1"/>
        <v>0</v>
      </c>
      <c r="H26" s="25">
        <f t="shared" si="1"/>
        <v>0</v>
      </c>
      <c r="I26" s="25">
        <f t="shared" si="1"/>
        <v>0</v>
      </c>
      <c r="J26" s="25">
        <f t="shared" si="1"/>
        <v>0</v>
      </c>
      <c r="K26" s="25">
        <f t="shared" si="1"/>
        <v>0</v>
      </c>
      <c r="L26" s="25">
        <f t="shared" si="1"/>
        <v>0</v>
      </c>
      <c r="M26" s="25">
        <f t="shared" si="1"/>
        <v>0</v>
      </c>
      <c r="N26" s="25">
        <f t="shared" si="1"/>
        <v>0</v>
      </c>
      <c r="O26" s="25">
        <f t="shared" si="1"/>
        <v>0</v>
      </c>
      <c r="P26" s="25">
        <f t="shared" si="1"/>
        <v>0</v>
      </c>
      <c r="Q26" s="25">
        <f t="shared" si="1"/>
        <v>0</v>
      </c>
      <c r="R26" s="25">
        <f t="shared" si="1"/>
        <v>0</v>
      </c>
      <c r="S26" s="25">
        <f t="shared" ref="S26:X26" si="2">S77+S127+S177+S227+S277+S327+S377+S427+S477+S527+S577+S627+S677+S727+S777+S827+S877+S927</f>
        <v>0</v>
      </c>
      <c r="T26" s="25">
        <f t="shared" si="2"/>
        <v>0</v>
      </c>
      <c r="U26" s="25">
        <f t="shared" si="2"/>
        <v>0</v>
      </c>
      <c r="V26" s="25">
        <f t="shared" si="2"/>
        <v>0</v>
      </c>
      <c r="W26" s="25">
        <f t="shared" si="2"/>
        <v>0</v>
      </c>
      <c r="X26" s="25">
        <f t="shared" si="2"/>
        <v>0</v>
      </c>
      <c r="Y26" s="22"/>
    </row>
    <row r="27" spans="1:25" x14ac:dyDescent="0.25">
      <c r="A27" s="32">
        <v>18</v>
      </c>
      <c r="B27" s="25"/>
      <c r="C27" s="25" t="s">
        <v>54</v>
      </c>
      <c r="D27" s="25">
        <f t="shared" ref="D27:X39" si="3">D78+D128+D178+D228+D278+D328+D378+D428+D478+D528+D578+D628+D678+D728+D778+D828+D878+D928</f>
        <v>0</v>
      </c>
      <c r="E27" s="25">
        <f t="shared" si="3"/>
        <v>0</v>
      </c>
      <c r="F27" s="25">
        <f t="shared" si="3"/>
        <v>0</v>
      </c>
      <c r="G27" s="25">
        <f t="shared" si="3"/>
        <v>0</v>
      </c>
      <c r="H27" s="25">
        <f t="shared" si="3"/>
        <v>0</v>
      </c>
      <c r="I27" s="25">
        <f t="shared" si="3"/>
        <v>0</v>
      </c>
      <c r="J27" s="25">
        <f t="shared" si="3"/>
        <v>0</v>
      </c>
      <c r="K27" s="25">
        <f t="shared" si="3"/>
        <v>0</v>
      </c>
      <c r="L27" s="25">
        <f t="shared" si="3"/>
        <v>0</v>
      </c>
      <c r="M27" s="25">
        <f t="shared" si="3"/>
        <v>0</v>
      </c>
      <c r="N27" s="25">
        <f t="shared" si="3"/>
        <v>0</v>
      </c>
      <c r="O27" s="25">
        <f t="shared" si="3"/>
        <v>0</v>
      </c>
      <c r="P27" s="25">
        <f t="shared" si="3"/>
        <v>0</v>
      </c>
      <c r="Q27" s="25">
        <f t="shared" si="3"/>
        <v>0</v>
      </c>
      <c r="R27" s="25">
        <f t="shared" si="3"/>
        <v>0</v>
      </c>
      <c r="S27" s="25">
        <f t="shared" si="3"/>
        <v>0</v>
      </c>
      <c r="T27" s="25">
        <f t="shared" si="3"/>
        <v>0</v>
      </c>
      <c r="U27" s="25">
        <f t="shared" si="3"/>
        <v>0</v>
      </c>
      <c r="V27" s="25">
        <f t="shared" si="3"/>
        <v>0</v>
      </c>
      <c r="W27" s="25">
        <f t="shared" si="3"/>
        <v>0</v>
      </c>
      <c r="X27" s="25">
        <f t="shared" si="3"/>
        <v>0</v>
      </c>
      <c r="Y27" s="22"/>
    </row>
    <row r="28" spans="1:25" x14ac:dyDescent="0.25">
      <c r="A28" s="32">
        <v>19</v>
      </c>
      <c r="B28" s="25"/>
      <c r="C28" s="25" t="s">
        <v>55</v>
      </c>
      <c r="D28" s="25">
        <f t="shared" si="3"/>
        <v>0</v>
      </c>
      <c r="E28" s="25">
        <f t="shared" si="3"/>
        <v>0</v>
      </c>
      <c r="F28" s="25">
        <f t="shared" si="3"/>
        <v>0</v>
      </c>
      <c r="G28" s="25">
        <f t="shared" si="3"/>
        <v>0</v>
      </c>
      <c r="H28" s="25">
        <f t="shared" si="3"/>
        <v>0</v>
      </c>
      <c r="I28" s="25">
        <f t="shared" si="3"/>
        <v>0</v>
      </c>
      <c r="J28" s="25">
        <f t="shared" si="3"/>
        <v>0</v>
      </c>
      <c r="K28" s="25">
        <f t="shared" si="3"/>
        <v>0</v>
      </c>
      <c r="L28" s="25">
        <f t="shared" si="3"/>
        <v>0</v>
      </c>
      <c r="M28" s="25">
        <f t="shared" si="3"/>
        <v>0</v>
      </c>
      <c r="N28" s="25">
        <f t="shared" si="3"/>
        <v>0</v>
      </c>
      <c r="O28" s="25">
        <f t="shared" si="3"/>
        <v>0</v>
      </c>
      <c r="P28" s="25">
        <f t="shared" si="3"/>
        <v>0</v>
      </c>
      <c r="Q28" s="25">
        <f t="shared" si="3"/>
        <v>0</v>
      </c>
      <c r="R28" s="25">
        <f t="shared" si="3"/>
        <v>0</v>
      </c>
      <c r="S28" s="25">
        <f t="shared" si="3"/>
        <v>0</v>
      </c>
      <c r="T28" s="25">
        <f t="shared" si="3"/>
        <v>0</v>
      </c>
      <c r="U28" s="25">
        <f t="shared" si="3"/>
        <v>0</v>
      </c>
      <c r="V28" s="25">
        <f t="shared" si="3"/>
        <v>0</v>
      </c>
      <c r="W28" s="25">
        <f t="shared" si="3"/>
        <v>0</v>
      </c>
      <c r="X28" s="25">
        <f t="shared" si="3"/>
        <v>0</v>
      </c>
      <c r="Y28" s="22"/>
    </row>
    <row r="29" spans="1:25" x14ac:dyDescent="0.25">
      <c r="A29" s="32">
        <v>20</v>
      </c>
      <c r="B29" s="25"/>
      <c r="C29" s="25" t="s">
        <v>56</v>
      </c>
      <c r="D29" s="25">
        <f t="shared" si="3"/>
        <v>0</v>
      </c>
      <c r="E29" s="25">
        <f t="shared" si="3"/>
        <v>0</v>
      </c>
      <c r="F29" s="25">
        <f t="shared" si="3"/>
        <v>0</v>
      </c>
      <c r="G29" s="25">
        <f t="shared" si="3"/>
        <v>0</v>
      </c>
      <c r="H29" s="25">
        <f t="shared" si="3"/>
        <v>0</v>
      </c>
      <c r="I29" s="25">
        <f t="shared" si="3"/>
        <v>0</v>
      </c>
      <c r="J29" s="25">
        <f t="shared" si="3"/>
        <v>0</v>
      </c>
      <c r="K29" s="25">
        <f t="shared" si="3"/>
        <v>0</v>
      </c>
      <c r="L29" s="25">
        <f t="shared" si="3"/>
        <v>0</v>
      </c>
      <c r="M29" s="25">
        <f t="shared" si="3"/>
        <v>0</v>
      </c>
      <c r="N29" s="25">
        <f t="shared" si="3"/>
        <v>0</v>
      </c>
      <c r="O29" s="25">
        <f t="shared" si="3"/>
        <v>0</v>
      </c>
      <c r="P29" s="25">
        <f t="shared" si="3"/>
        <v>0</v>
      </c>
      <c r="Q29" s="25">
        <f t="shared" si="3"/>
        <v>0</v>
      </c>
      <c r="R29" s="25">
        <f t="shared" si="3"/>
        <v>0</v>
      </c>
      <c r="S29" s="25">
        <f t="shared" si="3"/>
        <v>0</v>
      </c>
      <c r="T29" s="25">
        <f t="shared" si="3"/>
        <v>0</v>
      </c>
      <c r="U29" s="25">
        <f t="shared" si="3"/>
        <v>0</v>
      </c>
      <c r="V29" s="25">
        <f t="shared" si="3"/>
        <v>0</v>
      </c>
      <c r="W29" s="25">
        <f t="shared" si="3"/>
        <v>0</v>
      </c>
      <c r="X29" s="25">
        <f t="shared" si="3"/>
        <v>0</v>
      </c>
      <c r="Y29" s="22"/>
    </row>
    <row r="30" spans="1:25" x14ac:dyDescent="0.25">
      <c r="A30" s="32">
        <v>21</v>
      </c>
      <c r="B30" s="25"/>
      <c r="C30" s="25" t="s">
        <v>57</v>
      </c>
      <c r="D30" s="25">
        <f t="shared" si="3"/>
        <v>0</v>
      </c>
      <c r="E30" s="25">
        <f t="shared" si="3"/>
        <v>0</v>
      </c>
      <c r="F30" s="25">
        <f t="shared" si="3"/>
        <v>0</v>
      </c>
      <c r="G30" s="25">
        <f t="shared" si="3"/>
        <v>0</v>
      </c>
      <c r="H30" s="25">
        <f t="shared" si="3"/>
        <v>0</v>
      </c>
      <c r="I30" s="25">
        <f t="shared" si="3"/>
        <v>0</v>
      </c>
      <c r="J30" s="25">
        <f t="shared" si="3"/>
        <v>0</v>
      </c>
      <c r="K30" s="25">
        <f t="shared" si="3"/>
        <v>0</v>
      </c>
      <c r="L30" s="25">
        <f t="shared" si="3"/>
        <v>0</v>
      </c>
      <c r="M30" s="25">
        <f t="shared" si="3"/>
        <v>0</v>
      </c>
      <c r="N30" s="25">
        <f t="shared" si="3"/>
        <v>0</v>
      </c>
      <c r="O30" s="25">
        <f t="shared" si="3"/>
        <v>0</v>
      </c>
      <c r="P30" s="25">
        <f t="shared" si="3"/>
        <v>0</v>
      </c>
      <c r="Q30" s="25">
        <f t="shared" si="3"/>
        <v>0</v>
      </c>
      <c r="R30" s="25">
        <f t="shared" si="3"/>
        <v>0</v>
      </c>
      <c r="S30" s="25">
        <f t="shared" si="3"/>
        <v>0</v>
      </c>
      <c r="T30" s="25">
        <f t="shared" si="3"/>
        <v>0</v>
      </c>
      <c r="U30" s="25">
        <f t="shared" si="3"/>
        <v>0</v>
      </c>
      <c r="V30" s="25">
        <f t="shared" si="3"/>
        <v>0</v>
      </c>
      <c r="W30" s="25">
        <f t="shared" si="3"/>
        <v>0</v>
      </c>
      <c r="X30" s="25">
        <f t="shared" si="3"/>
        <v>0</v>
      </c>
      <c r="Y30" s="22"/>
    </row>
    <row r="31" spans="1:25" x14ac:dyDescent="0.25">
      <c r="A31" s="32">
        <v>22</v>
      </c>
      <c r="B31" s="25"/>
      <c r="C31" s="25" t="s">
        <v>58</v>
      </c>
      <c r="D31" s="25">
        <f t="shared" si="3"/>
        <v>0</v>
      </c>
      <c r="E31" s="25">
        <f t="shared" si="3"/>
        <v>0</v>
      </c>
      <c r="F31" s="25">
        <f t="shared" si="3"/>
        <v>0</v>
      </c>
      <c r="G31" s="25">
        <f t="shared" si="3"/>
        <v>0</v>
      </c>
      <c r="H31" s="25">
        <f t="shared" si="3"/>
        <v>0</v>
      </c>
      <c r="I31" s="25">
        <f t="shared" si="3"/>
        <v>0</v>
      </c>
      <c r="J31" s="25">
        <f t="shared" si="3"/>
        <v>0</v>
      </c>
      <c r="K31" s="25">
        <f t="shared" si="3"/>
        <v>0</v>
      </c>
      <c r="L31" s="25">
        <f t="shared" si="3"/>
        <v>0</v>
      </c>
      <c r="M31" s="25">
        <f t="shared" si="3"/>
        <v>0</v>
      </c>
      <c r="N31" s="25">
        <f t="shared" si="3"/>
        <v>0</v>
      </c>
      <c r="O31" s="25">
        <f t="shared" si="3"/>
        <v>0</v>
      </c>
      <c r="P31" s="25">
        <f t="shared" si="3"/>
        <v>0</v>
      </c>
      <c r="Q31" s="25">
        <f t="shared" si="3"/>
        <v>0</v>
      </c>
      <c r="R31" s="25">
        <f t="shared" si="3"/>
        <v>0</v>
      </c>
      <c r="S31" s="25">
        <f t="shared" si="3"/>
        <v>0</v>
      </c>
      <c r="T31" s="25">
        <f t="shared" si="3"/>
        <v>0</v>
      </c>
      <c r="U31" s="25">
        <f t="shared" si="3"/>
        <v>0</v>
      </c>
      <c r="V31" s="25">
        <f t="shared" si="3"/>
        <v>0</v>
      </c>
      <c r="W31" s="25">
        <f t="shared" si="3"/>
        <v>0</v>
      </c>
      <c r="X31" s="25">
        <f t="shared" si="3"/>
        <v>0</v>
      </c>
      <c r="Y31" s="22"/>
    </row>
    <row r="32" spans="1:25" x14ac:dyDescent="0.25">
      <c r="A32" s="32">
        <v>23</v>
      </c>
      <c r="B32" s="25"/>
      <c r="C32" s="25" t="s">
        <v>59</v>
      </c>
      <c r="D32" s="25">
        <f t="shared" si="3"/>
        <v>0</v>
      </c>
      <c r="E32" s="25">
        <f t="shared" si="3"/>
        <v>0</v>
      </c>
      <c r="F32" s="25">
        <f t="shared" si="3"/>
        <v>0</v>
      </c>
      <c r="G32" s="25">
        <f t="shared" si="3"/>
        <v>0</v>
      </c>
      <c r="H32" s="25">
        <f t="shared" si="3"/>
        <v>0</v>
      </c>
      <c r="I32" s="25">
        <f t="shared" si="3"/>
        <v>0</v>
      </c>
      <c r="J32" s="25">
        <f t="shared" si="3"/>
        <v>0</v>
      </c>
      <c r="K32" s="25">
        <f t="shared" si="3"/>
        <v>0</v>
      </c>
      <c r="L32" s="25">
        <f t="shared" si="3"/>
        <v>0</v>
      </c>
      <c r="M32" s="25">
        <f t="shared" si="3"/>
        <v>0</v>
      </c>
      <c r="N32" s="25">
        <f t="shared" si="3"/>
        <v>0</v>
      </c>
      <c r="O32" s="25">
        <f t="shared" si="3"/>
        <v>0</v>
      </c>
      <c r="P32" s="25">
        <f t="shared" si="3"/>
        <v>0</v>
      </c>
      <c r="Q32" s="25">
        <f t="shared" si="3"/>
        <v>0</v>
      </c>
      <c r="R32" s="25">
        <f t="shared" si="3"/>
        <v>0</v>
      </c>
      <c r="S32" s="25">
        <f t="shared" si="3"/>
        <v>0</v>
      </c>
      <c r="T32" s="25">
        <f t="shared" si="3"/>
        <v>0</v>
      </c>
      <c r="U32" s="25">
        <f t="shared" si="3"/>
        <v>0</v>
      </c>
      <c r="V32" s="25">
        <f t="shared" si="3"/>
        <v>0</v>
      </c>
      <c r="W32" s="25">
        <f t="shared" si="3"/>
        <v>0</v>
      </c>
      <c r="X32" s="25">
        <f t="shared" si="3"/>
        <v>0</v>
      </c>
      <c r="Y32" s="22"/>
    </row>
    <row r="33" spans="1:25" x14ac:dyDescent="0.25">
      <c r="A33" s="32">
        <v>24</v>
      </c>
      <c r="B33" s="25"/>
      <c r="C33" s="25" t="s">
        <v>60</v>
      </c>
      <c r="D33" s="25">
        <f t="shared" si="3"/>
        <v>0</v>
      </c>
      <c r="E33" s="25">
        <f t="shared" si="3"/>
        <v>0</v>
      </c>
      <c r="F33" s="25">
        <f t="shared" si="3"/>
        <v>0</v>
      </c>
      <c r="G33" s="25">
        <f t="shared" si="3"/>
        <v>0</v>
      </c>
      <c r="H33" s="25">
        <f t="shared" si="3"/>
        <v>0</v>
      </c>
      <c r="I33" s="25">
        <f t="shared" si="3"/>
        <v>0</v>
      </c>
      <c r="J33" s="25">
        <f t="shared" si="3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5">
        <f t="shared" si="3"/>
        <v>0</v>
      </c>
      <c r="O33" s="25">
        <f t="shared" si="3"/>
        <v>0</v>
      </c>
      <c r="P33" s="25">
        <f t="shared" si="3"/>
        <v>0</v>
      </c>
      <c r="Q33" s="25">
        <f t="shared" si="3"/>
        <v>0</v>
      </c>
      <c r="R33" s="25">
        <f t="shared" si="3"/>
        <v>0</v>
      </c>
      <c r="S33" s="25">
        <f t="shared" si="3"/>
        <v>0</v>
      </c>
      <c r="T33" s="25">
        <f t="shared" si="3"/>
        <v>0</v>
      </c>
      <c r="U33" s="25">
        <f t="shared" si="3"/>
        <v>0</v>
      </c>
      <c r="V33" s="25">
        <f t="shared" si="3"/>
        <v>0</v>
      </c>
      <c r="W33" s="25">
        <f t="shared" si="3"/>
        <v>0</v>
      </c>
      <c r="X33" s="25">
        <f t="shared" si="3"/>
        <v>0</v>
      </c>
      <c r="Y33" s="22"/>
    </row>
    <row r="34" spans="1:25" x14ac:dyDescent="0.25">
      <c r="A34" s="32">
        <v>25</v>
      </c>
      <c r="B34" s="25"/>
      <c r="C34" s="25" t="s">
        <v>61</v>
      </c>
      <c r="D34" s="25">
        <f t="shared" si="3"/>
        <v>0</v>
      </c>
      <c r="E34" s="25">
        <f t="shared" si="3"/>
        <v>0</v>
      </c>
      <c r="F34" s="25">
        <f t="shared" si="3"/>
        <v>0</v>
      </c>
      <c r="G34" s="25">
        <f t="shared" si="3"/>
        <v>0</v>
      </c>
      <c r="H34" s="25">
        <f t="shared" si="3"/>
        <v>0</v>
      </c>
      <c r="I34" s="25">
        <f t="shared" si="3"/>
        <v>0</v>
      </c>
      <c r="J34" s="25">
        <f t="shared" si="3"/>
        <v>0</v>
      </c>
      <c r="K34" s="25">
        <f t="shared" si="3"/>
        <v>0</v>
      </c>
      <c r="L34" s="25">
        <f t="shared" si="3"/>
        <v>0</v>
      </c>
      <c r="M34" s="25">
        <f t="shared" si="3"/>
        <v>0</v>
      </c>
      <c r="N34" s="25">
        <f t="shared" si="3"/>
        <v>0</v>
      </c>
      <c r="O34" s="25">
        <f t="shared" si="3"/>
        <v>0</v>
      </c>
      <c r="P34" s="25">
        <f t="shared" si="3"/>
        <v>0</v>
      </c>
      <c r="Q34" s="25">
        <f t="shared" si="3"/>
        <v>0</v>
      </c>
      <c r="R34" s="25">
        <f t="shared" si="3"/>
        <v>0</v>
      </c>
      <c r="S34" s="25">
        <f t="shared" si="3"/>
        <v>0</v>
      </c>
      <c r="T34" s="25">
        <f t="shared" si="3"/>
        <v>0</v>
      </c>
      <c r="U34" s="25">
        <f t="shared" si="3"/>
        <v>0</v>
      </c>
      <c r="V34" s="25">
        <f t="shared" si="3"/>
        <v>0</v>
      </c>
      <c r="W34" s="25">
        <f t="shared" si="3"/>
        <v>0</v>
      </c>
      <c r="X34" s="25">
        <f t="shared" si="3"/>
        <v>0</v>
      </c>
      <c r="Y34" s="22"/>
    </row>
    <row r="35" spans="1:25" x14ac:dyDescent="0.25">
      <c r="A35" s="32">
        <v>26</v>
      </c>
      <c r="B35" s="25"/>
      <c r="C35" s="25" t="s">
        <v>62</v>
      </c>
      <c r="D35" s="25">
        <f t="shared" si="3"/>
        <v>0</v>
      </c>
      <c r="E35" s="25">
        <f t="shared" si="3"/>
        <v>0</v>
      </c>
      <c r="F35" s="25">
        <f t="shared" si="3"/>
        <v>0</v>
      </c>
      <c r="G35" s="25">
        <f t="shared" si="3"/>
        <v>0</v>
      </c>
      <c r="H35" s="25">
        <f t="shared" si="3"/>
        <v>0</v>
      </c>
      <c r="I35" s="25">
        <f t="shared" si="3"/>
        <v>0</v>
      </c>
      <c r="J35" s="25">
        <f t="shared" si="3"/>
        <v>0</v>
      </c>
      <c r="K35" s="25">
        <f t="shared" si="3"/>
        <v>0</v>
      </c>
      <c r="L35" s="25">
        <f t="shared" si="3"/>
        <v>0</v>
      </c>
      <c r="M35" s="25">
        <f t="shared" si="3"/>
        <v>0</v>
      </c>
      <c r="N35" s="25">
        <f t="shared" si="3"/>
        <v>0</v>
      </c>
      <c r="O35" s="25">
        <f t="shared" si="3"/>
        <v>0</v>
      </c>
      <c r="P35" s="25">
        <f t="shared" si="3"/>
        <v>0</v>
      </c>
      <c r="Q35" s="25">
        <f t="shared" si="3"/>
        <v>0</v>
      </c>
      <c r="R35" s="25">
        <f t="shared" si="3"/>
        <v>0</v>
      </c>
      <c r="S35" s="25">
        <f t="shared" si="3"/>
        <v>0</v>
      </c>
      <c r="T35" s="25">
        <f t="shared" si="3"/>
        <v>0</v>
      </c>
      <c r="U35" s="25">
        <f t="shared" si="3"/>
        <v>0</v>
      </c>
      <c r="V35" s="25">
        <f t="shared" si="3"/>
        <v>0</v>
      </c>
      <c r="W35" s="25">
        <f t="shared" si="3"/>
        <v>0</v>
      </c>
      <c r="X35" s="25">
        <f t="shared" si="3"/>
        <v>0</v>
      </c>
      <c r="Y35" s="22"/>
    </row>
    <row r="36" spans="1:25" x14ac:dyDescent="0.25">
      <c r="A36" s="32">
        <v>27</v>
      </c>
      <c r="B36" s="25"/>
      <c r="C36" s="25" t="s">
        <v>63</v>
      </c>
      <c r="D36" s="25">
        <f t="shared" si="3"/>
        <v>0</v>
      </c>
      <c r="E36" s="25">
        <f t="shared" si="3"/>
        <v>0</v>
      </c>
      <c r="F36" s="25">
        <f t="shared" si="3"/>
        <v>0</v>
      </c>
      <c r="G36" s="25">
        <f t="shared" si="3"/>
        <v>0</v>
      </c>
      <c r="H36" s="25">
        <f t="shared" si="3"/>
        <v>0</v>
      </c>
      <c r="I36" s="25">
        <f t="shared" si="3"/>
        <v>0</v>
      </c>
      <c r="J36" s="25">
        <f t="shared" si="3"/>
        <v>0</v>
      </c>
      <c r="K36" s="25">
        <f t="shared" si="3"/>
        <v>0</v>
      </c>
      <c r="L36" s="25">
        <f t="shared" si="3"/>
        <v>0</v>
      </c>
      <c r="M36" s="25">
        <f t="shared" si="3"/>
        <v>0</v>
      </c>
      <c r="N36" s="25">
        <f t="shared" si="3"/>
        <v>0</v>
      </c>
      <c r="O36" s="25">
        <f t="shared" si="3"/>
        <v>0</v>
      </c>
      <c r="P36" s="25">
        <f t="shared" si="3"/>
        <v>0</v>
      </c>
      <c r="Q36" s="25">
        <f t="shared" si="3"/>
        <v>0</v>
      </c>
      <c r="R36" s="25">
        <f t="shared" si="3"/>
        <v>0</v>
      </c>
      <c r="S36" s="25">
        <f t="shared" si="3"/>
        <v>0</v>
      </c>
      <c r="T36" s="25">
        <f t="shared" si="3"/>
        <v>0</v>
      </c>
      <c r="U36" s="25">
        <f t="shared" si="3"/>
        <v>0</v>
      </c>
      <c r="V36" s="25">
        <f t="shared" si="3"/>
        <v>0</v>
      </c>
      <c r="W36" s="25">
        <f t="shared" si="3"/>
        <v>0</v>
      </c>
      <c r="X36" s="25">
        <f t="shared" si="3"/>
        <v>0</v>
      </c>
      <c r="Y36" s="22"/>
    </row>
    <row r="37" spans="1:25" x14ac:dyDescent="0.25">
      <c r="A37" s="32">
        <v>28</v>
      </c>
      <c r="B37" s="25"/>
      <c r="C37" s="25" t="s">
        <v>64</v>
      </c>
      <c r="D37" s="25">
        <f t="shared" si="3"/>
        <v>0</v>
      </c>
      <c r="E37" s="25">
        <f t="shared" si="3"/>
        <v>0</v>
      </c>
      <c r="F37" s="25">
        <f t="shared" si="3"/>
        <v>0</v>
      </c>
      <c r="G37" s="25">
        <f t="shared" si="3"/>
        <v>0</v>
      </c>
      <c r="H37" s="25">
        <f t="shared" si="3"/>
        <v>0</v>
      </c>
      <c r="I37" s="25">
        <f t="shared" si="3"/>
        <v>0</v>
      </c>
      <c r="J37" s="25">
        <f t="shared" si="3"/>
        <v>0</v>
      </c>
      <c r="K37" s="25">
        <f t="shared" si="3"/>
        <v>0</v>
      </c>
      <c r="L37" s="25">
        <f t="shared" si="3"/>
        <v>0</v>
      </c>
      <c r="M37" s="25">
        <f t="shared" si="3"/>
        <v>0</v>
      </c>
      <c r="N37" s="25">
        <f t="shared" si="3"/>
        <v>0</v>
      </c>
      <c r="O37" s="25">
        <f t="shared" si="3"/>
        <v>0</v>
      </c>
      <c r="P37" s="25">
        <f t="shared" si="3"/>
        <v>0</v>
      </c>
      <c r="Q37" s="25">
        <f t="shared" si="3"/>
        <v>0</v>
      </c>
      <c r="R37" s="25">
        <f t="shared" si="3"/>
        <v>0</v>
      </c>
      <c r="S37" s="25">
        <f t="shared" si="3"/>
        <v>0</v>
      </c>
      <c r="T37" s="25">
        <f t="shared" si="3"/>
        <v>0</v>
      </c>
      <c r="U37" s="25">
        <f t="shared" si="3"/>
        <v>0</v>
      </c>
      <c r="V37" s="25">
        <f t="shared" si="3"/>
        <v>0</v>
      </c>
      <c r="W37" s="25">
        <f t="shared" si="3"/>
        <v>0</v>
      </c>
      <c r="X37" s="25">
        <f t="shared" si="3"/>
        <v>0</v>
      </c>
      <c r="Y37" s="22"/>
    </row>
    <row r="38" spans="1:25" x14ac:dyDescent="0.25">
      <c r="A38" s="32">
        <v>29</v>
      </c>
      <c r="B38" s="25"/>
      <c r="C38" s="25" t="s">
        <v>65</v>
      </c>
      <c r="D38" s="25">
        <f t="shared" si="3"/>
        <v>0</v>
      </c>
      <c r="E38" s="25">
        <f t="shared" si="3"/>
        <v>0</v>
      </c>
      <c r="F38" s="25">
        <f t="shared" si="3"/>
        <v>0</v>
      </c>
      <c r="G38" s="25">
        <f t="shared" si="3"/>
        <v>0</v>
      </c>
      <c r="H38" s="25">
        <f t="shared" si="3"/>
        <v>0</v>
      </c>
      <c r="I38" s="25">
        <f t="shared" si="3"/>
        <v>0</v>
      </c>
      <c r="J38" s="25">
        <f t="shared" si="3"/>
        <v>0</v>
      </c>
      <c r="K38" s="25">
        <f t="shared" si="3"/>
        <v>0</v>
      </c>
      <c r="L38" s="25">
        <f t="shared" si="3"/>
        <v>0</v>
      </c>
      <c r="M38" s="25">
        <f t="shared" si="3"/>
        <v>0</v>
      </c>
      <c r="N38" s="25">
        <f t="shared" si="3"/>
        <v>0</v>
      </c>
      <c r="O38" s="25">
        <f t="shared" si="3"/>
        <v>0</v>
      </c>
      <c r="P38" s="25">
        <f t="shared" si="3"/>
        <v>0</v>
      </c>
      <c r="Q38" s="25">
        <f t="shared" si="3"/>
        <v>0</v>
      </c>
      <c r="R38" s="25">
        <f t="shared" si="3"/>
        <v>0</v>
      </c>
      <c r="S38" s="25">
        <f t="shared" si="3"/>
        <v>0</v>
      </c>
      <c r="T38" s="25">
        <f t="shared" si="3"/>
        <v>0</v>
      </c>
      <c r="U38" s="25">
        <f t="shared" si="3"/>
        <v>0</v>
      </c>
      <c r="V38" s="25">
        <f t="shared" si="3"/>
        <v>0</v>
      </c>
      <c r="W38" s="25">
        <f t="shared" si="3"/>
        <v>0</v>
      </c>
      <c r="X38" s="25">
        <f t="shared" si="3"/>
        <v>0</v>
      </c>
      <c r="Y38" s="22"/>
    </row>
    <row r="39" spans="1:25" x14ac:dyDescent="0.25">
      <c r="A39" s="32">
        <v>30</v>
      </c>
      <c r="B39" s="25"/>
      <c r="C39" s="25" t="s">
        <v>66</v>
      </c>
      <c r="D39" s="25">
        <f t="shared" si="3"/>
        <v>0</v>
      </c>
      <c r="E39" s="25">
        <f t="shared" si="3"/>
        <v>0</v>
      </c>
      <c r="F39" s="25">
        <f t="shared" si="3"/>
        <v>0</v>
      </c>
      <c r="G39" s="25">
        <f t="shared" ref="G39:X39" si="4">G90+G140+G190+G240+G290+G340+G390+G440+G490+G540+G590+G640+G690+G740+G790+G840+G890+G940</f>
        <v>0</v>
      </c>
      <c r="H39" s="25">
        <f t="shared" si="4"/>
        <v>0</v>
      </c>
      <c r="I39" s="25">
        <f t="shared" si="4"/>
        <v>0</v>
      </c>
      <c r="J39" s="25">
        <f t="shared" si="4"/>
        <v>0</v>
      </c>
      <c r="K39" s="25">
        <f t="shared" si="4"/>
        <v>0</v>
      </c>
      <c r="L39" s="25">
        <f t="shared" si="4"/>
        <v>0</v>
      </c>
      <c r="M39" s="25">
        <f t="shared" si="4"/>
        <v>0</v>
      </c>
      <c r="N39" s="25">
        <f t="shared" si="4"/>
        <v>0</v>
      </c>
      <c r="O39" s="25">
        <f t="shared" si="4"/>
        <v>0</v>
      </c>
      <c r="P39" s="25">
        <f t="shared" si="4"/>
        <v>0</v>
      </c>
      <c r="Q39" s="25">
        <f t="shared" si="4"/>
        <v>0</v>
      </c>
      <c r="R39" s="25">
        <f t="shared" si="4"/>
        <v>0</v>
      </c>
      <c r="S39" s="25">
        <f t="shared" si="4"/>
        <v>0</v>
      </c>
      <c r="T39" s="25">
        <f t="shared" si="4"/>
        <v>0</v>
      </c>
      <c r="U39" s="25">
        <f t="shared" si="4"/>
        <v>0</v>
      </c>
      <c r="V39" s="25">
        <f t="shared" si="4"/>
        <v>0</v>
      </c>
      <c r="W39" s="25">
        <f t="shared" si="4"/>
        <v>0</v>
      </c>
      <c r="X39" s="25">
        <f t="shared" si="4"/>
        <v>0</v>
      </c>
      <c r="Y39" s="22"/>
    </row>
    <row r="40" spans="1:25" s="26" customFormat="1" x14ac:dyDescent="0.25">
      <c r="A40" s="32">
        <v>31</v>
      </c>
      <c r="B40" s="25"/>
      <c r="C40" s="25" t="s">
        <v>67</v>
      </c>
      <c r="D40" s="25">
        <f t="shared" ref="D40:X41" si="5">D91+D141+D191+D241+D291+D341+D391+D441+D491+D541+D591+D641+D691+D741+D791+D841+D891+D941</f>
        <v>0</v>
      </c>
      <c r="E40" s="25">
        <f t="shared" si="5"/>
        <v>0</v>
      </c>
      <c r="F40" s="25">
        <f t="shared" si="5"/>
        <v>0</v>
      </c>
      <c r="G40" s="25">
        <f t="shared" si="5"/>
        <v>0</v>
      </c>
      <c r="H40" s="25">
        <f t="shared" si="5"/>
        <v>0</v>
      </c>
      <c r="I40" s="25">
        <f t="shared" si="5"/>
        <v>0</v>
      </c>
      <c r="J40" s="25">
        <f t="shared" si="5"/>
        <v>0</v>
      </c>
      <c r="K40" s="25">
        <f t="shared" si="5"/>
        <v>0</v>
      </c>
      <c r="L40" s="25">
        <f t="shared" si="5"/>
        <v>0</v>
      </c>
      <c r="M40" s="25">
        <f t="shared" si="5"/>
        <v>0</v>
      </c>
      <c r="N40" s="25">
        <f t="shared" si="5"/>
        <v>0</v>
      </c>
      <c r="O40" s="25">
        <f t="shared" si="5"/>
        <v>0</v>
      </c>
      <c r="P40" s="25">
        <f t="shared" si="5"/>
        <v>0</v>
      </c>
      <c r="Q40" s="25">
        <f t="shared" si="5"/>
        <v>0</v>
      </c>
      <c r="R40" s="25">
        <f t="shared" si="5"/>
        <v>0</v>
      </c>
      <c r="S40" s="25">
        <f t="shared" si="5"/>
        <v>0</v>
      </c>
      <c r="T40" s="25">
        <f t="shared" si="5"/>
        <v>0</v>
      </c>
      <c r="U40" s="25">
        <f t="shared" si="5"/>
        <v>0</v>
      </c>
      <c r="V40" s="25">
        <f t="shared" si="5"/>
        <v>0</v>
      </c>
      <c r="W40" s="25">
        <f t="shared" si="5"/>
        <v>0</v>
      </c>
      <c r="X40" s="25">
        <f t="shared" si="5"/>
        <v>0</v>
      </c>
      <c r="Y40" s="22"/>
    </row>
    <row r="41" spans="1:25" x14ac:dyDescent="0.25">
      <c r="A41" s="32">
        <v>32</v>
      </c>
      <c r="B41" s="25"/>
      <c r="C41" s="25" t="s">
        <v>68</v>
      </c>
      <c r="D41" s="25">
        <f t="shared" si="5"/>
        <v>0</v>
      </c>
      <c r="E41" s="25">
        <f t="shared" si="5"/>
        <v>0</v>
      </c>
      <c r="F41" s="25">
        <f t="shared" si="5"/>
        <v>0</v>
      </c>
      <c r="G41" s="25">
        <f t="shared" si="5"/>
        <v>0</v>
      </c>
      <c r="H41" s="25">
        <f t="shared" si="5"/>
        <v>0</v>
      </c>
      <c r="I41" s="25">
        <f t="shared" si="5"/>
        <v>0</v>
      </c>
      <c r="J41" s="25">
        <f t="shared" si="5"/>
        <v>0</v>
      </c>
      <c r="K41" s="25">
        <f t="shared" si="5"/>
        <v>0</v>
      </c>
      <c r="L41" s="25">
        <f t="shared" si="5"/>
        <v>0</v>
      </c>
      <c r="M41" s="25">
        <f t="shared" si="5"/>
        <v>0</v>
      </c>
      <c r="N41" s="25">
        <f t="shared" si="5"/>
        <v>0</v>
      </c>
      <c r="O41" s="25">
        <f t="shared" si="5"/>
        <v>0</v>
      </c>
      <c r="P41" s="25">
        <f t="shared" si="5"/>
        <v>0</v>
      </c>
      <c r="Q41" s="25">
        <f t="shared" si="5"/>
        <v>0</v>
      </c>
      <c r="R41" s="25">
        <f t="shared" si="5"/>
        <v>0</v>
      </c>
      <c r="S41" s="25">
        <f t="shared" si="5"/>
        <v>0</v>
      </c>
      <c r="T41" s="25">
        <f t="shared" si="5"/>
        <v>0</v>
      </c>
      <c r="U41" s="25">
        <f t="shared" si="5"/>
        <v>0</v>
      </c>
      <c r="V41" s="25">
        <f t="shared" si="5"/>
        <v>0</v>
      </c>
      <c r="W41" s="25">
        <f t="shared" si="5"/>
        <v>0</v>
      </c>
      <c r="X41" s="25">
        <f t="shared" si="5"/>
        <v>0</v>
      </c>
      <c r="Y41" s="22"/>
    </row>
    <row r="42" spans="1:25" x14ac:dyDescent="0.25">
      <c r="A42" s="37" t="s">
        <v>71</v>
      </c>
      <c r="B42" s="24" t="s">
        <v>72</v>
      </c>
      <c r="C42" s="24"/>
      <c r="D42" s="25"/>
      <c r="E42" s="24"/>
      <c r="F42" s="24"/>
      <c r="G42" s="24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2"/>
      <c r="X42" s="22"/>
      <c r="Y42" s="22"/>
    </row>
    <row r="43" spans="1:25" x14ac:dyDescent="0.25">
      <c r="A43" s="32">
        <v>1</v>
      </c>
      <c r="B43" s="25"/>
      <c r="C43" s="25" t="s">
        <v>73</v>
      </c>
      <c r="D43" s="25">
        <f t="shared" ref="D43:X55" si="6">D94+D144+D194+D244+D294+D344+D394+D444+D494+D544+D594+D644+D694+D744+D794+D844+D894+D944</f>
        <v>0</v>
      </c>
      <c r="E43" s="25">
        <f t="shared" si="6"/>
        <v>0</v>
      </c>
      <c r="F43" s="25">
        <f t="shared" si="6"/>
        <v>0</v>
      </c>
      <c r="G43" s="25">
        <f t="shared" si="6"/>
        <v>0</v>
      </c>
      <c r="H43" s="25">
        <f t="shared" si="6"/>
        <v>0</v>
      </c>
      <c r="I43" s="25">
        <f t="shared" si="6"/>
        <v>0</v>
      </c>
      <c r="J43" s="25">
        <f t="shared" si="6"/>
        <v>0</v>
      </c>
      <c r="K43" s="25">
        <f t="shared" si="6"/>
        <v>0</v>
      </c>
      <c r="L43" s="25">
        <f t="shared" si="6"/>
        <v>0</v>
      </c>
      <c r="M43" s="25">
        <f t="shared" si="6"/>
        <v>0</v>
      </c>
      <c r="N43" s="25">
        <f t="shared" si="6"/>
        <v>0</v>
      </c>
      <c r="O43" s="25">
        <f t="shared" si="6"/>
        <v>0</v>
      </c>
      <c r="P43" s="25">
        <f t="shared" si="6"/>
        <v>0</v>
      </c>
      <c r="Q43" s="25">
        <f t="shared" si="6"/>
        <v>0</v>
      </c>
      <c r="R43" s="25">
        <f t="shared" si="6"/>
        <v>0</v>
      </c>
      <c r="S43" s="25">
        <f t="shared" si="6"/>
        <v>0</v>
      </c>
      <c r="T43" s="25">
        <f t="shared" si="6"/>
        <v>0</v>
      </c>
      <c r="U43" s="25">
        <f t="shared" si="6"/>
        <v>0</v>
      </c>
      <c r="V43" s="25">
        <f t="shared" si="6"/>
        <v>0</v>
      </c>
      <c r="W43" s="25">
        <f t="shared" si="6"/>
        <v>0</v>
      </c>
      <c r="X43" s="25">
        <f t="shared" si="6"/>
        <v>0</v>
      </c>
      <c r="Y43" s="22"/>
    </row>
    <row r="44" spans="1:25" x14ac:dyDescent="0.25">
      <c r="A44" s="32">
        <v>2</v>
      </c>
      <c r="B44" s="25"/>
      <c r="C44" s="25" t="s">
        <v>74</v>
      </c>
      <c r="D44" s="25">
        <f t="shared" si="6"/>
        <v>0</v>
      </c>
      <c r="E44" s="25">
        <f t="shared" si="6"/>
        <v>0</v>
      </c>
      <c r="F44" s="25">
        <f t="shared" si="6"/>
        <v>0</v>
      </c>
      <c r="G44" s="25">
        <f t="shared" si="6"/>
        <v>0</v>
      </c>
      <c r="H44" s="25">
        <f t="shared" si="6"/>
        <v>0</v>
      </c>
      <c r="I44" s="25">
        <f t="shared" si="6"/>
        <v>0</v>
      </c>
      <c r="J44" s="25">
        <f t="shared" si="6"/>
        <v>0</v>
      </c>
      <c r="K44" s="25">
        <f t="shared" si="6"/>
        <v>0</v>
      </c>
      <c r="L44" s="25">
        <f t="shared" si="6"/>
        <v>0</v>
      </c>
      <c r="M44" s="25">
        <f t="shared" si="6"/>
        <v>0</v>
      </c>
      <c r="N44" s="25">
        <f t="shared" si="6"/>
        <v>0</v>
      </c>
      <c r="O44" s="25">
        <f t="shared" si="6"/>
        <v>0</v>
      </c>
      <c r="P44" s="25">
        <f t="shared" si="6"/>
        <v>0</v>
      </c>
      <c r="Q44" s="25">
        <f t="shared" si="6"/>
        <v>0</v>
      </c>
      <c r="R44" s="25">
        <f t="shared" si="6"/>
        <v>0</v>
      </c>
      <c r="S44" s="25">
        <f t="shared" si="6"/>
        <v>0</v>
      </c>
      <c r="T44" s="25">
        <f t="shared" si="6"/>
        <v>0</v>
      </c>
      <c r="U44" s="25">
        <f t="shared" si="6"/>
        <v>0</v>
      </c>
      <c r="V44" s="25">
        <f t="shared" si="6"/>
        <v>0</v>
      </c>
      <c r="W44" s="25">
        <f t="shared" si="6"/>
        <v>0</v>
      </c>
      <c r="X44" s="25">
        <f t="shared" si="6"/>
        <v>0</v>
      </c>
      <c r="Y44" s="22"/>
    </row>
    <row r="45" spans="1:25" x14ac:dyDescent="0.25">
      <c r="A45" s="32">
        <v>3</v>
      </c>
      <c r="B45" s="25"/>
      <c r="C45" s="25" t="s">
        <v>75</v>
      </c>
      <c r="D45" s="25">
        <f t="shared" si="6"/>
        <v>0</v>
      </c>
      <c r="E45" s="25">
        <f t="shared" si="6"/>
        <v>0</v>
      </c>
      <c r="F45" s="25">
        <f t="shared" si="6"/>
        <v>0</v>
      </c>
      <c r="G45" s="25">
        <f t="shared" si="6"/>
        <v>0</v>
      </c>
      <c r="H45" s="25">
        <f t="shared" si="6"/>
        <v>0</v>
      </c>
      <c r="I45" s="25">
        <f t="shared" si="6"/>
        <v>0</v>
      </c>
      <c r="J45" s="25">
        <f t="shared" si="6"/>
        <v>0</v>
      </c>
      <c r="K45" s="25">
        <f t="shared" si="6"/>
        <v>0</v>
      </c>
      <c r="L45" s="25">
        <f t="shared" si="6"/>
        <v>0</v>
      </c>
      <c r="M45" s="25">
        <f t="shared" si="6"/>
        <v>0</v>
      </c>
      <c r="N45" s="25">
        <f t="shared" si="6"/>
        <v>0</v>
      </c>
      <c r="O45" s="25">
        <f t="shared" si="6"/>
        <v>0</v>
      </c>
      <c r="P45" s="25">
        <f t="shared" si="6"/>
        <v>0</v>
      </c>
      <c r="Q45" s="25">
        <f t="shared" si="6"/>
        <v>0</v>
      </c>
      <c r="R45" s="25">
        <f t="shared" si="6"/>
        <v>0</v>
      </c>
      <c r="S45" s="25">
        <f t="shared" si="6"/>
        <v>0</v>
      </c>
      <c r="T45" s="25">
        <f t="shared" si="6"/>
        <v>0</v>
      </c>
      <c r="U45" s="25">
        <f t="shared" si="6"/>
        <v>0</v>
      </c>
      <c r="V45" s="25">
        <f t="shared" si="6"/>
        <v>0</v>
      </c>
      <c r="W45" s="25">
        <f t="shared" si="6"/>
        <v>0</v>
      </c>
      <c r="X45" s="25">
        <f t="shared" si="6"/>
        <v>0</v>
      </c>
      <c r="Y45" s="22"/>
    </row>
    <row r="46" spans="1:25" x14ac:dyDescent="0.25">
      <c r="A46" s="32">
        <v>4</v>
      </c>
      <c r="B46" s="25"/>
      <c r="C46" s="25" t="s">
        <v>76</v>
      </c>
      <c r="D46" s="25">
        <f t="shared" si="6"/>
        <v>0</v>
      </c>
      <c r="E46" s="25">
        <f t="shared" si="6"/>
        <v>0</v>
      </c>
      <c r="F46" s="25">
        <f t="shared" si="6"/>
        <v>0</v>
      </c>
      <c r="G46" s="25">
        <f t="shared" si="6"/>
        <v>0</v>
      </c>
      <c r="H46" s="25">
        <f t="shared" si="6"/>
        <v>0</v>
      </c>
      <c r="I46" s="25">
        <f t="shared" si="6"/>
        <v>0</v>
      </c>
      <c r="J46" s="25">
        <f t="shared" si="6"/>
        <v>0</v>
      </c>
      <c r="K46" s="25">
        <f t="shared" si="6"/>
        <v>0</v>
      </c>
      <c r="L46" s="25">
        <f t="shared" si="6"/>
        <v>0</v>
      </c>
      <c r="M46" s="25">
        <f t="shared" si="6"/>
        <v>0</v>
      </c>
      <c r="N46" s="25">
        <f t="shared" si="6"/>
        <v>0</v>
      </c>
      <c r="O46" s="25">
        <f t="shared" si="6"/>
        <v>0</v>
      </c>
      <c r="P46" s="25">
        <f t="shared" si="6"/>
        <v>0</v>
      </c>
      <c r="Q46" s="25">
        <f t="shared" si="6"/>
        <v>0</v>
      </c>
      <c r="R46" s="25">
        <f t="shared" si="6"/>
        <v>0</v>
      </c>
      <c r="S46" s="25">
        <f t="shared" si="6"/>
        <v>0</v>
      </c>
      <c r="T46" s="25">
        <f t="shared" si="6"/>
        <v>0</v>
      </c>
      <c r="U46" s="25">
        <f t="shared" si="6"/>
        <v>0</v>
      </c>
      <c r="V46" s="25">
        <f t="shared" si="6"/>
        <v>0</v>
      </c>
      <c r="W46" s="25">
        <f t="shared" si="6"/>
        <v>0</v>
      </c>
      <c r="X46" s="25">
        <f t="shared" si="6"/>
        <v>0</v>
      </c>
      <c r="Y46" s="22"/>
    </row>
    <row r="47" spans="1:25" x14ac:dyDescent="0.25">
      <c r="A47" s="32">
        <v>5</v>
      </c>
      <c r="B47" s="25"/>
      <c r="C47" s="25" t="s">
        <v>77</v>
      </c>
      <c r="D47" s="25">
        <f t="shared" si="6"/>
        <v>0</v>
      </c>
      <c r="E47" s="25">
        <f t="shared" si="6"/>
        <v>0</v>
      </c>
      <c r="F47" s="25">
        <f t="shared" si="6"/>
        <v>0</v>
      </c>
      <c r="G47" s="25">
        <f t="shared" si="6"/>
        <v>0</v>
      </c>
      <c r="H47" s="25">
        <f t="shared" si="6"/>
        <v>0</v>
      </c>
      <c r="I47" s="25">
        <f t="shared" si="6"/>
        <v>0</v>
      </c>
      <c r="J47" s="25">
        <f t="shared" si="6"/>
        <v>0</v>
      </c>
      <c r="K47" s="25">
        <f t="shared" si="6"/>
        <v>0</v>
      </c>
      <c r="L47" s="25">
        <f t="shared" si="6"/>
        <v>0</v>
      </c>
      <c r="M47" s="25">
        <f t="shared" si="6"/>
        <v>0</v>
      </c>
      <c r="N47" s="25">
        <f t="shared" si="6"/>
        <v>0</v>
      </c>
      <c r="O47" s="25">
        <f t="shared" si="6"/>
        <v>0</v>
      </c>
      <c r="P47" s="25">
        <f t="shared" si="6"/>
        <v>0</v>
      </c>
      <c r="Q47" s="25">
        <f t="shared" si="6"/>
        <v>0</v>
      </c>
      <c r="R47" s="25">
        <f t="shared" si="6"/>
        <v>0</v>
      </c>
      <c r="S47" s="25">
        <f t="shared" si="6"/>
        <v>0</v>
      </c>
      <c r="T47" s="25">
        <f t="shared" si="6"/>
        <v>0</v>
      </c>
      <c r="U47" s="25">
        <f t="shared" si="6"/>
        <v>0</v>
      </c>
      <c r="V47" s="25">
        <f t="shared" si="6"/>
        <v>0</v>
      </c>
      <c r="W47" s="25">
        <f t="shared" si="6"/>
        <v>0</v>
      </c>
      <c r="X47" s="25">
        <f t="shared" si="6"/>
        <v>0</v>
      </c>
      <c r="Y47" s="22"/>
    </row>
    <row r="48" spans="1:25" x14ac:dyDescent="0.25">
      <c r="A48" s="32">
        <v>6</v>
      </c>
      <c r="B48" s="25"/>
      <c r="C48" s="25" t="s">
        <v>78</v>
      </c>
      <c r="D48" s="25">
        <f t="shared" si="6"/>
        <v>0</v>
      </c>
      <c r="E48" s="25">
        <f t="shared" si="6"/>
        <v>0</v>
      </c>
      <c r="F48" s="25">
        <f t="shared" si="6"/>
        <v>0</v>
      </c>
      <c r="G48" s="25">
        <f t="shared" si="6"/>
        <v>0</v>
      </c>
      <c r="H48" s="25">
        <f t="shared" si="6"/>
        <v>0</v>
      </c>
      <c r="I48" s="25">
        <f t="shared" si="6"/>
        <v>0</v>
      </c>
      <c r="J48" s="25">
        <f t="shared" si="6"/>
        <v>0</v>
      </c>
      <c r="K48" s="25">
        <f t="shared" si="6"/>
        <v>0</v>
      </c>
      <c r="L48" s="25">
        <f t="shared" si="6"/>
        <v>0</v>
      </c>
      <c r="M48" s="25">
        <f t="shared" si="6"/>
        <v>0</v>
      </c>
      <c r="N48" s="25">
        <f t="shared" si="6"/>
        <v>0</v>
      </c>
      <c r="O48" s="25">
        <f t="shared" si="6"/>
        <v>0</v>
      </c>
      <c r="P48" s="25">
        <f t="shared" si="6"/>
        <v>0</v>
      </c>
      <c r="Q48" s="25">
        <f t="shared" si="6"/>
        <v>0</v>
      </c>
      <c r="R48" s="25">
        <f t="shared" si="6"/>
        <v>0</v>
      </c>
      <c r="S48" s="25">
        <f t="shared" si="6"/>
        <v>0</v>
      </c>
      <c r="T48" s="25">
        <f t="shared" si="6"/>
        <v>0</v>
      </c>
      <c r="U48" s="25">
        <f t="shared" si="6"/>
        <v>0</v>
      </c>
      <c r="V48" s="25">
        <f t="shared" si="6"/>
        <v>0</v>
      </c>
      <c r="W48" s="25">
        <f t="shared" si="6"/>
        <v>0</v>
      </c>
      <c r="X48" s="25">
        <f t="shared" si="6"/>
        <v>0</v>
      </c>
      <c r="Y48" s="22"/>
    </row>
    <row r="49" spans="1:25" x14ac:dyDescent="0.25">
      <c r="A49" s="32">
        <v>7</v>
      </c>
      <c r="B49" s="25"/>
      <c r="C49" s="25" t="s">
        <v>79</v>
      </c>
      <c r="D49" s="25">
        <f t="shared" si="6"/>
        <v>0</v>
      </c>
      <c r="E49" s="25">
        <f t="shared" si="6"/>
        <v>0</v>
      </c>
      <c r="F49" s="25">
        <f t="shared" si="6"/>
        <v>0</v>
      </c>
      <c r="G49" s="25">
        <f t="shared" si="6"/>
        <v>0</v>
      </c>
      <c r="H49" s="25">
        <f t="shared" si="6"/>
        <v>0</v>
      </c>
      <c r="I49" s="25">
        <f t="shared" si="6"/>
        <v>0</v>
      </c>
      <c r="J49" s="25">
        <f t="shared" si="6"/>
        <v>0</v>
      </c>
      <c r="K49" s="25">
        <f t="shared" si="6"/>
        <v>0</v>
      </c>
      <c r="L49" s="25">
        <f t="shared" si="6"/>
        <v>0</v>
      </c>
      <c r="M49" s="25">
        <f t="shared" si="6"/>
        <v>0</v>
      </c>
      <c r="N49" s="25">
        <f t="shared" si="6"/>
        <v>0</v>
      </c>
      <c r="O49" s="25">
        <f t="shared" si="6"/>
        <v>0</v>
      </c>
      <c r="P49" s="25">
        <f t="shared" si="6"/>
        <v>0</v>
      </c>
      <c r="Q49" s="25">
        <f t="shared" si="6"/>
        <v>0</v>
      </c>
      <c r="R49" s="25">
        <f t="shared" si="6"/>
        <v>0</v>
      </c>
      <c r="S49" s="25">
        <f t="shared" si="6"/>
        <v>0</v>
      </c>
      <c r="T49" s="25">
        <f t="shared" si="6"/>
        <v>0</v>
      </c>
      <c r="U49" s="25">
        <f t="shared" si="6"/>
        <v>0</v>
      </c>
      <c r="V49" s="25">
        <f t="shared" si="6"/>
        <v>0</v>
      </c>
      <c r="W49" s="25">
        <f t="shared" si="6"/>
        <v>0</v>
      </c>
      <c r="X49" s="25">
        <f t="shared" si="6"/>
        <v>0</v>
      </c>
      <c r="Y49" s="22"/>
    </row>
    <row r="50" spans="1:25" x14ac:dyDescent="0.25">
      <c r="A50" s="32">
        <v>8</v>
      </c>
      <c r="B50" s="25"/>
      <c r="C50" s="25" t="s">
        <v>80</v>
      </c>
      <c r="D50" s="25">
        <f t="shared" si="6"/>
        <v>0</v>
      </c>
      <c r="E50" s="25">
        <f t="shared" si="6"/>
        <v>0</v>
      </c>
      <c r="F50" s="25">
        <f t="shared" si="6"/>
        <v>0</v>
      </c>
      <c r="G50" s="25">
        <f t="shared" si="6"/>
        <v>0</v>
      </c>
      <c r="H50" s="25">
        <f t="shared" si="6"/>
        <v>0</v>
      </c>
      <c r="I50" s="25">
        <f t="shared" si="6"/>
        <v>0</v>
      </c>
      <c r="J50" s="25">
        <f t="shared" si="6"/>
        <v>0</v>
      </c>
      <c r="K50" s="25">
        <f t="shared" si="6"/>
        <v>0</v>
      </c>
      <c r="L50" s="25">
        <f t="shared" si="6"/>
        <v>0</v>
      </c>
      <c r="M50" s="25">
        <f t="shared" si="6"/>
        <v>0</v>
      </c>
      <c r="N50" s="25">
        <f t="shared" si="6"/>
        <v>0</v>
      </c>
      <c r="O50" s="25">
        <f t="shared" si="6"/>
        <v>0</v>
      </c>
      <c r="P50" s="25">
        <f t="shared" si="6"/>
        <v>0</v>
      </c>
      <c r="Q50" s="25">
        <f t="shared" si="6"/>
        <v>0</v>
      </c>
      <c r="R50" s="25">
        <f t="shared" si="6"/>
        <v>0</v>
      </c>
      <c r="S50" s="25">
        <f t="shared" si="6"/>
        <v>0</v>
      </c>
      <c r="T50" s="25">
        <f t="shared" si="6"/>
        <v>0</v>
      </c>
      <c r="U50" s="25">
        <f t="shared" si="6"/>
        <v>0</v>
      </c>
      <c r="V50" s="25">
        <f t="shared" si="6"/>
        <v>0</v>
      </c>
      <c r="W50" s="25">
        <f t="shared" si="6"/>
        <v>0</v>
      </c>
      <c r="X50" s="25">
        <f t="shared" si="6"/>
        <v>0</v>
      </c>
      <c r="Y50" s="22"/>
    </row>
    <row r="51" spans="1:25" x14ac:dyDescent="0.25">
      <c r="A51" s="32">
        <v>9</v>
      </c>
      <c r="B51" s="25"/>
      <c r="C51" s="25" t="s">
        <v>81</v>
      </c>
      <c r="D51" s="25">
        <f t="shared" si="6"/>
        <v>0</v>
      </c>
      <c r="E51" s="25">
        <f t="shared" si="6"/>
        <v>0</v>
      </c>
      <c r="F51" s="25">
        <f t="shared" si="6"/>
        <v>0</v>
      </c>
      <c r="G51" s="25">
        <f t="shared" si="6"/>
        <v>0</v>
      </c>
      <c r="H51" s="25">
        <f t="shared" si="6"/>
        <v>0</v>
      </c>
      <c r="I51" s="25">
        <f t="shared" si="6"/>
        <v>0</v>
      </c>
      <c r="J51" s="25">
        <f t="shared" si="6"/>
        <v>0</v>
      </c>
      <c r="K51" s="25">
        <f t="shared" si="6"/>
        <v>0</v>
      </c>
      <c r="L51" s="25">
        <f t="shared" si="6"/>
        <v>0</v>
      </c>
      <c r="M51" s="25">
        <f t="shared" si="6"/>
        <v>0</v>
      </c>
      <c r="N51" s="25">
        <f t="shared" si="6"/>
        <v>0</v>
      </c>
      <c r="O51" s="25">
        <f t="shared" si="6"/>
        <v>0</v>
      </c>
      <c r="P51" s="25">
        <f t="shared" si="6"/>
        <v>0</v>
      </c>
      <c r="Q51" s="25">
        <f t="shared" si="6"/>
        <v>0</v>
      </c>
      <c r="R51" s="25">
        <f t="shared" si="6"/>
        <v>0</v>
      </c>
      <c r="S51" s="25">
        <f t="shared" si="6"/>
        <v>0</v>
      </c>
      <c r="T51" s="25">
        <f t="shared" si="6"/>
        <v>0</v>
      </c>
      <c r="U51" s="25">
        <f t="shared" si="6"/>
        <v>0</v>
      </c>
      <c r="V51" s="25">
        <f t="shared" si="6"/>
        <v>0</v>
      </c>
      <c r="W51" s="25">
        <f t="shared" si="6"/>
        <v>0</v>
      </c>
      <c r="X51" s="25">
        <f t="shared" si="6"/>
        <v>0</v>
      </c>
      <c r="Y51" s="22"/>
    </row>
    <row r="52" spans="1:25" x14ac:dyDescent="0.25">
      <c r="A52" s="32">
        <v>10</v>
      </c>
      <c r="B52" s="25"/>
      <c r="C52" s="25" t="s">
        <v>82</v>
      </c>
      <c r="D52" s="25">
        <f t="shared" si="6"/>
        <v>0</v>
      </c>
      <c r="E52" s="25">
        <f t="shared" si="6"/>
        <v>0</v>
      </c>
      <c r="F52" s="25">
        <f t="shared" si="6"/>
        <v>0</v>
      </c>
      <c r="G52" s="25">
        <f t="shared" si="6"/>
        <v>0</v>
      </c>
      <c r="H52" s="25">
        <f t="shared" si="6"/>
        <v>0</v>
      </c>
      <c r="I52" s="25">
        <f t="shared" si="6"/>
        <v>0</v>
      </c>
      <c r="J52" s="25">
        <f t="shared" si="6"/>
        <v>0</v>
      </c>
      <c r="K52" s="25">
        <f t="shared" si="6"/>
        <v>0</v>
      </c>
      <c r="L52" s="25">
        <f t="shared" si="6"/>
        <v>0</v>
      </c>
      <c r="M52" s="25">
        <f t="shared" si="6"/>
        <v>0</v>
      </c>
      <c r="N52" s="25">
        <f t="shared" si="6"/>
        <v>0</v>
      </c>
      <c r="O52" s="25">
        <f t="shared" si="6"/>
        <v>0</v>
      </c>
      <c r="P52" s="25">
        <f t="shared" si="6"/>
        <v>0</v>
      </c>
      <c r="Q52" s="25">
        <f t="shared" si="6"/>
        <v>0</v>
      </c>
      <c r="R52" s="25">
        <f t="shared" si="6"/>
        <v>0</v>
      </c>
      <c r="S52" s="25">
        <f t="shared" si="6"/>
        <v>0</v>
      </c>
      <c r="T52" s="25">
        <f t="shared" si="6"/>
        <v>0</v>
      </c>
      <c r="U52" s="25">
        <f t="shared" si="6"/>
        <v>0</v>
      </c>
      <c r="V52" s="25">
        <f t="shared" si="6"/>
        <v>0</v>
      </c>
      <c r="W52" s="25">
        <f t="shared" si="6"/>
        <v>0</v>
      </c>
      <c r="X52" s="25">
        <f t="shared" si="6"/>
        <v>0</v>
      </c>
      <c r="Y52" s="22"/>
    </row>
    <row r="53" spans="1:25" x14ac:dyDescent="0.25">
      <c r="A53" s="32">
        <v>11</v>
      </c>
      <c r="B53" s="25"/>
      <c r="C53" s="25" t="s">
        <v>83</v>
      </c>
      <c r="D53" s="25">
        <f t="shared" si="6"/>
        <v>0</v>
      </c>
      <c r="E53" s="25">
        <f t="shared" si="6"/>
        <v>0</v>
      </c>
      <c r="F53" s="25">
        <f t="shared" si="6"/>
        <v>0</v>
      </c>
      <c r="G53" s="25">
        <f t="shared" si="6"/>
        <v>0</v>
      </c>
      <c r="H53" s="25">
        <f t="shared" si="6"/>
        <v>0</v>
      </c>
      <c r="I53" s="25">
        <f t="shared" si="6"/>
        <v>0</v>
      </c>
      <c r="J53" s="25">
        <f t="shared" si="6"/>
        <v>0</v>
      </c>
      <c r="K53" s="25">
        <f t="shared" si="6"/>
        <v>0</v>
      </c>
      <c r="L53" s="25">
        <f t="shared" si="6"/>
        <v>0</v>
      </c>
      <c r="M53" s="25">
        <f t="shared" si="6"/>
        <v>0</v>
      </c>
      <c r="N53" s="25">
        <f t="shared" si="6"/>
        <v>0</v>
      </c>
      <c r="O53" s="25">
        <f t="shared" si="6"/>
        <v>0</v>
      </c>
      <c r="P53" s="25">
        <f t="shared" si="6"/>
        <v>0</v>
      </c>
      <c r="Q53" s="25">
        <f t="shared" si="6"/>
        <v>0</v>
      </c>
      <c r="R53" s="25">
        <f t="shared" si="6"/>
        <v>0</v>
      </c>
      <c r="S53" s="25">
        <f t="shared" si="6"/>
        <v>0</v>
      </c>
      <c r="T53" s="25">
        <f t="shared" si="6"/>
        <v>0</v>
      </c>
      <c r="U53" s="25">
        <f t="shared" si="6"/>
        <v>0</v>
      </c>
      <c r="V53" s="25">
        <f t="shared" si="6"/>
        <v>0</v>
      </c>
      <c r="W53" s="25">
        <f t="shared" si="6"/>
        <v>0</v>
      </c>
      <c r="X53" s="25">
        <f t="shared" si="6"/>
        <v>0</v>
      </c>
      <c r="Y53" s="22"/>
    </row>
    <row r="54" spans="1:25" x14ac:dyDescent="0.25">
      <c r="A54" s="32">
        <v>12</v>
      </c>
      <c r="B54" s="25"/>
      <c r="C54" s="25" t="s">
        <v>84</v>
      </c>
      <c r="D54" s="25">
        <f t="shared" si="6"/>
        <v>0</v>
      </c>
      <c r="E54" s="25">
        <f t="shared" si="6"/>
        <v>0</v>
      </c>
      <c r="F54" s="25">
        <f t="shared" si="6"/>
        <v>0</v>
      </c>
      <c r="G54" s="25">
        <f t="shared" si="6"/>
        <v>0</v>
      </c>
      <c r="H54" s="25">
        <f t="shared" si="6"/>
        <v>0</v>
      </c>
      <c r="I54" s="25">
        <f t="shared" si="6"/>
        <v>0</v>
      </c>
      <c r="J54" s="25">
        <f t="shared" si="6"/>
        <v>0</v>
      </c>
      <c r="K54" s="25">
        <f t="shared" si="6"/>
        <v>0</v>
      </c>
      <c r="L54" s="25">
        <f t="shared" si="6"/>
        <v>0</v>
      </c>
      <c r="M54" s="25">
        <f t="shared" si="6"/>
        <v>0</v>
      </c>
      <c r="N54" s="25">
        <f t="shared" si="6"/>
        <v>0</v>
      </c>
      <c r="O54" s="25">
        <f t="shared" si="6"/>
        <v>0</v>
      </c>
      <c r="P54" s="25">
        <f t="shared" si="6"/>
        <v>0</v>
      </c>
      <c r="Q54" s="25">
        <f t="shared" si="6"/>
        <v>0</v>
      </c>
      <c r="R54" s="25">
        <f t="shared" si="6"/>
        <v>0</v>
      </c>
      <c r="S54" s="25">
        <f t="shared" si="6"/>
        <v>0</v>
      </c>
      <c r="T54" s="25">
        <f t="shared" si="6"/>
        <v>0</v>
      </c>
      <c r="U54" s="25">
        <f t="shared" si="6"/>
        <v>0</v>
      </c>
      <c r="V54" s="25">
        <f t="shared" si="6"/>
        <v>0</v>
      </c>
      <c r="W54" s="25">
        <f t="shared" si="6"/>
        <v>0</v>
      </c>
      <c r="X54" s="25">
        <f t="shared" si="6"/>
        <v>0</v>
      </c>
      <c r="Y54" s="22"/>
    </row>
    <row r="55" spans="1:25" x14ac:dyDescent="0.25">
      <c r="A55" s="32">
        <v>13</v>
      </c>
      <c r="B55" s="25"/>
      <c r="C55" s="25" t="s">
        <v>85</v>
      </c>
      <c r="D55" s="25">
        <f t="shared" si="6"/>
        <v>0</v>
      </c>
      <c r="E55" s="25">
        <f t="shared" si="6"/>
        <v>0</v>
      </c>
      <c r="F55" s="25">
        <f t="shared" si="6"/>
        <v>0</v>
      </c>
      <c r="G55" s="25">
        <f t="shared" ref="G55:X55" si="7">G106+G156+G206+G256+G306+G356+G406+G456+G506+G556+G606+G656+G706+G756+G806+G856+G906+G956</f>
        <v>0</v>
      </c>
      <c r="H55" s="25">
        <f t="shared" si="7"/>
        <v>0</v>
      </c>
      <c r="I55" s="25">
        <f t="shared" si="7"/>
        <v>0</v>
      </c>
      <c r="J55" s="25">
        <f t="shared" si="7"/>
        <v>0</v>
      </c>
      <c r="K55" s="25">
        <f t="shared" si="7"/>
        <v>0</v>
      </c>
      <c r="L55" s="25">
        <f t="shared" si="7"/>
        <v>0</v>
      </c>
      <c r="M55" s="25">
        <f t="shared" si="7"/>
        <v>0</v>
      </c>
      <c r="N55" s="25">
        <f t="shared" si="7"/>
        <v>0</v>
      </c>
      <c r="O55" s="25">
        <f t="shared" si="7"/>
        <v>0</v>
      </c>
      <c r="P55" s="25">
        <f t="shared" si="7"/>
        <v>0</v>
      </c>
      <c r="Q55" s="25">
        <f t="shared" si="7"/>
        <v>0</v>
      </c>
      <c r="R55" s="25">
        <f t="shared" si="7"/>
        <v>0</v>
      </c>
      <c r="S55" s="25">
        <f t="shared" si="7"/>
        <v>0</v>
      </c>
      <c r="T55" s="25">
        <f t="shared" si="7"/>
        <v>0</v>
      </c>
      <c r="U55" s="25">
        <f t="shared" si="7"/>
        <v>0</v>
      </c>
      <c r="V55" s="25">
        <f t="shared" si="7"/>
        <v>0</v>
      </c>
      <c r="W55" s="25">
        <f t="shared" si="7"/>
        <v>0</v>
      </c>
      <c r="X55" s="25">
        <f t="shared" si="7"/>
        <v>0</v>
      </c>
      <c r="Y55" s="22"/>
    </row>
    <row r="56" spans="1:25" x14ac:dyDescent="0.25">
      <c r="A56" s="32">
        <v>15</v>
      </c>
      <c r="B56" s="25"/>
      <c r="C56" s="25" t="s">
        <v>86</v>
      </c>
      <c r="D56" s="25">
        <f t="shared" ref="D56:X56" si="8">D107+D157+D207+D257+D307+D357+D407+D457+D507+D557+D607+D657+D707+D757+D807+D857+D907+D957</f>
        <v>0</v>
      </c>
      <c r="E56" s="25">
        <f t="shared" si="8"/>
        <v>0</v>
      </c>
      <c r="F56" s="25">
        <f t="shared" si="8"/>
        <v>0</v>
      </c>
      <c r="G56" s="25">
        <f t="shared" si="8"/>
        <v>0</v>
      </c>
      <c r="H56" s="25">
        <f t="shared" si="8"/>
        <v>0</v>
      </c>
      <c r="I56" s="25">
        <f t="shared" si="8"/>
        <v>0</v>
      </c>
      <c r="J56" s="25">
        <f t="shared" si="8"/>
        <v>0</v>
      </c>
      <c r="K56" s="25">
        <f t="shared" si="8"/>
        <v>0</v>
      </c>
      <c r="L56" s="25">
        <f t="shared" si="8"/>
        <v>0</v>
      </c>
      <c r="M56" s="25">
        <f t="shared" si="8"/>
        <v>0</v>
      </c>
      <c r="N56" s="25">
        <f t="shared" si="8"/>
        <v>0</v>
      </c>
      <c r="O56" s="25">
        <f t="shared" si="8"/>
        <v>0</v>
      </c>
      <c r="P56" s="25">
        <f t="shared" si="8"/>
        <v>0</v>
      </c>
      <c r="Q56" s="25">
        <f t="shared" si="8"/>
        <v>0</v>
      </c>
      <c r="R56" s="25">
        <f t="shared" si="8"/>
        <v>0</v>
      </c>
      <c r="S56" s="25">
        <f t="shared" si="8"/>
        <v>0</v>
      </c>
      <c r="T56" s="25">
        <f t="shared" si="8"/>
        <v>0</v>
      </c>
      <c r="U56" s="25">
        <f t="shared" si="8"/>
        <v>0</v>
      </c>
      <c r="V56" s="25">
        <f t="shared" si="8"/>
        <v>0</v>
      </c>
      <c r="W56" s="25">
        <f t="shared" si="8"/>
        <v>0</v>
      </c>
      <c r="X56" s="25">
        <f t="shared" si="8"/>
        <v>0</v>
      </c>
      <c r="Y56" s="22"/>
    </row>
    <row r="57" spans="1:25" x14ac:dyDescent="0.25">
      <c r="A57" s="25"/>
      <c r="B57" s="24" t="s">
        <v>19</v>
      </c>
      <c r="C57" s="25"/>
      <c r="D57" s="25">
        <f>SUM(D10:D56)</f>
        <v>0</v>
      </c>
      <c r="E57" s="25">
        <f t="shared" ref="E57:X57" si="9">SUM(E10:E56)</f>
        <v>0</v>
      </c>
      <c r="F57" s="25">
        <f t="shared" si="9"/>
        <v>2</v>
      </c>
      <c r="G57" s="25">
        <f t="shared" si="9"/>
        <v>0</v>
      </c>
      <c r="H57" s="25">
        <f t="shared" si="9"/>
        <v>0</v>
      </c>
      <c r="I57" s="25">
        <f t="shared" si="9"/>
        <v>27</v>
      </c>
      <c r="J57" s="25">
        <f t="shared" si="9"/>
        <v>0</v>
      </c>
      <c r="K57" s="25">
        <f t="shared" si="9"/>
        <v>43</v>
      </c>
      <c r="L57" s="25">
        <f t="shared" si="9"/>
        <v>87</v>
      </c>
      <c r="M57" s="25">
        <f t="shared" si="9"/>
        <v>0</v>
      </c>
      <c r="N57" s="25">
        <f t="shared" si="9"/>
        <v>0</v>
      </c>
      <c r="O57" s="25">
        <f t="shared" si="9"/>
        <v>0</v>
      </c>
      <c r="P57" s="25">
        <f t="shared" si="9"/>
        <v>0</v>
      </c>
      <c r="Q57" s="25">
        <f t="shared" si="9"/>
        <v>0</v>
      </c>
      <c r="R57" s="25">
        <f t="shared" si="9"/>
        <v>0</v>
      </c>
      <c r="S57" s="25">
        <f t="shared" si="9"/>
        <v>0</v>
      </c>
      <c r="T57" s="25">
        <f t="shared" si="9"/>
        <v>0</v>
      </c>
      <c r="U57" s="25">
        <f t="shared" si="9"/>
        <v>0</v>
      </c>
      <c r="V57" s="25">
        <f t="shared" si="9"/>
        <v>0</v>
      </c>
      <c r="W57" s="25">
        <f t="shared" si="9"/>
        <v>0</v>
      </c>
      <c r="X57" s="25">
        <f t="shared" si="9"/>
        <v>0</v>
      </c>
      <c r="Y57" s="22"/>
    </row>
    <row r="58" spans="1:25" x14ac:dyDescent="0.25">
      <c r="A58" s="133" t="s">
        <v>178</v>
      </c>
      <c r="B58" s="24" t="s">
        <v>179</v>
      </c>
      <c r="C58" s="134"/>
      <c r="D58" s="25"/>
      <c r="E58" s="25"/>
      <c r="F58" s="25"/>
      <c r="G58" s="25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x14ac:dyDescent="0.25">
      <c r="A59" s="201" t="s">
        <v>180</v>
      </c>
      <c r="B59" s="202"/>
      <c r="C59" s="203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5"/>
    </row>
    <row r="60" spans="1:25" x14ac:dyDescent="0.25">
      <c r="A60" s="28" t="s">
        <v>69</v>
      </c>
      <c r="B60" s="29" t="s">
        <v>70</v>
      </c>
      <c r="C60" s="30"/>
      <c r="D60" s="31"/>
      <c r="E60" s="31"/>
      <c r="F60" s="3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2"/>
      <c r="X60" s="22"/>
      <c r="Y60" s="22"/>
    </row>
    <row r="61" spans="1:25" x14ac:dyDescent="0.25">
      <c r="A61" s="32">
        <v>1</v>
      </c>
      <c r="B61" s="25"/>
      <c r="C61" s="25" t="s">
        <v>37</v>
      </c>
      <c r="D61" s="25"/>
      <c r="E61" s="25"/>
      <c r="F61" s="25"/>
      <c r="G61" s="25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x14ac:dyDescent="0.25">
      <c r="A62" s="32">
        <v>2</v>
      </c>
      <c r="B62" s="25"/>
      <c r="C62" s="25" t="s">
        <v>38</v>
      </c>
      <c r="D62" s="25"/>
      <c r="E62" s="25"/>
      <c r="F62" s="25"/>
      <c r="G62" s="25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x14ac:dyDescent="0.25">
      <c r="A63" s="32">
        <v>3</v>
      </c>
      <c r="B63" s="25"/>
      <c r="C63" s="25" t="s">
        <v>39</v>
      </c>
      <c r="D63" s="25"/>
      <c r="E63" s="25"/>
      <c r="F63" s="25"/>
      <c r="G63" s="25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x14ac:dyDescent="0.25">
      <c r="A64" s="32">
        <v>4</v>
      </c>
      <c r="B64" s="25"/>
      <c r="C64" s="25" t="s">
        <v>40</v>
      </c>
      <c r="D64" s="25"/>
      <c r="E64" s="25"/>
      <c r="F64" s="25"/>
      <c r="G64" s="25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x14ac:dyDescent="0.25">
      <c r="A65" s="32">
        <v>5</v>
      </c>
      <c r="B65" s="25"/>
      <c r="C65" s="25" t="s">
        <v>41</v>
      </c>
      <c r="D65" s="25"/>
      <c r="E65" s="25"/>
      <c r="F65" s="25"/>
      <c r="G65" s="25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x14ac:dyDescent="0.25">
      <c r="A66" s="32">
        <v>6</v>
      </c>
      <c r="B66" s="25"/>
      <c r="C66" s="25" t="s">
        <v>42</v>
      </c>
      <c r="D66" s="25"/>
      <c r="E66" s="25"/>
      <c r="F66" s="25"/>
      <c r="G66" s="25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x14ac:dyDescent="0.25">
      <c r="A67" s="32">
        <v>7</v>
      </c>
      <c r="B67" s="25"/>
      <c r="C67" s="25" t="s">
        <v>43</v>
      </c>
      <c r="D67" s="25"/>
      <c r="E67" s="25"/>
      <c r="F67" s="25"/>
      <c r="G67" s="25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x14ac:dyDescent="0.25">
      <c r="A68" s="32">
        <v>8</v>
      </c>
      <c r="B68" s="25"/>
      <c r="C68" s="25" t="s">
        <v>44</v>
      </c>
      <c r="D68" s="25"/>
      <c r="E68" s="25"/>
      <c r="F68" s="25"/>
      <c r="G68" s="25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x14ac:dyDescent="0.25">
      <c r="A69" s="32">
        <v>9</v>
      </c>
      <c r="B69" s="25"/>
      <c r="C69" s="25" t="s">
        <v>45</v>
      </c>
      <c r="D69" s="25"/>
      <c r="E69" s="25"/>
      <c r="F69" s="25"/>
      <c r="G69" s="25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x14ac:dyDescent="0.25">
      <c r="A70" s="32">
        <v>10</v>
      </c>
      <c r="B70" s="25"/>
      <c r="C70" s="25" t="s">
        <v>46</v>
      </c>
      <c r="D70" s="25"/>
      <c r="E70" s="25"/>
      <c r="F70" s="25"/>
      <c r="G70" s="25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x14ac:dyDescent="0.25">
      <c r="A71" s="32">
        <v>11</v>
      </c>
      <c r="B71" s="25"/>
      <c r="C71" s="25" t="s">
        <v>47</v>
      </c>
      <c r="D71" s="25"/>
      <c r="E71" s="25"/>
      <c r="F71" s="25"/>
      <c r="G71" s="25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x14ac:dyDescent="0.25">
      <c r="A72" s="32">
        <v>12</v>
      </c>
      <c r="B72" s="25"/>
      <c r="C72" s="25" t="s">
        <v>48</v>
      </c>
      <c r="D72" s="25"/>
      <c r="E72" s="25"/>
      <c r="F72" s="25"/>
      <c r="G72" s="25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x14ac:dyDescent="0.25">
      <c r="A73" s="32">
        <v>13</v>
      </c>
      <c r="B73" s="25"/>
      <c r="C73" s="25" t="s">
        <v>49</v>
      </c>
      <c r="D73" s="25"/>
      <c r="E73" s="25"/>
      <c r="F73" s="25"/>
      <c r="G73" s="25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x14ac:dyDescent="0.25">
      <c r="A74" s="32">
        <v>14</v>
      </c>
      <c r="B74" s="25"/>
      <c r="C74" s="25" t="s">
        <v>50</v>
      </c>
      <c r="D74" s="25"/>
      <c r="E74" s="25"/>
      <c r="F74" s="25"/>
      <c r="G74" s="25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x14ac:dyDescent="0.25">
      <c r="A75" s="32">
        <v>15</v>
      </c>
      <c r="B75" s="25"/>
      <c r="C75" s="25" t="s">
        <v>51</v>
      </c>
      <c r="D75" s="25"/>
      <c r="E75" s="25"/>
      <c r="F75" s="25"/>
      <c r="G75" s="25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x14ac:dyDescent="0.25">
      <c r="A76" s="32">
        <v>16</v>
      </c>
      <c r="B76" s="25"/>
      <c r="C76" s="25" t="s">
        <v>52</v>
      </c>
      <c r="D76" s="25"/>
      <c r="E76" s="25"/>
      <c r="F76" s="25"/>
      <c r="G76" s="25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x14ac:dyDescent="0.25">
      <c r="A77" s="32">
        <v>17</v>
      </c>
      <c r="B77" s="25"/>
      <c r="C77" s="25" t="s">
        <v>53</v>
      </c>
      <c r="D77" s="25"/>
      <c r="E77" s="25"/>
      <c r="F77" s="25"/>
      <c r="G77" s="25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x14ac:dyDescent="0.25">
      <c r="A78" s="32">
        <v>18</v>
      </c>
      <c r="B78" s="25"/>
      <c r="C78" s="25" t="s">
        <v>54</v>
      </c>
      <c r="D78" s="25"/>
      <c r="E78" s="25"/>
      <c r="F78" s="25"/>
      <c r="G78" s="25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x14ac:dyDescent="0.25">
      <c r="A79" s="32">
        <v>19</v>
      </c>
      <c r="B79" s="25"/>
      <c r="C79" s="25" t="s">
        <v>55</v>
      </c>
      <c r="D79" s="25"/>
      <c r="E79" s="25"/>
      <c r="F79" s="25"/>
      <c r="G79" s="25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x14ac:dyDescent="0.25">
      <c r="A80" s="32">
        <v>20</v>
      </c>
      <c r="B80" s="25"/>
      <c r="C80" s="25" t="s">
        <v>56</v>
      </c>
      <c r="D80" s="25"/>
      <c r="E80" s="25"/>
      <c r="F80" s="25"/>
      <c r="G80" s="25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x14ac:dyDescent="0.25">
      <c r="A81" s="32">
        <v>21</v>
      </c>
      <c r="B81" s="25"/>
      <c r="C81" s="25" t="s">
        <v>57</v>
      </c>
      <c r="D81" s="25"/>
      <c r="E81" s="25"/>
      <c r="F81" s="25"/>
      <c r="G81" s="25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x14ac:dyDescent="0.25">
      <c r="A82" s="32">
        <v>22</v>
      </c>
      <c r="B82" s="25"/>
      <c r="C82" s="25" t="s">
        <v>58</v>
      </c>
      <c r="D82" s="25"/>
      <c r="E82" s="25"/>
      <c r="F82" s="25"/>
      <c r="G82" s="25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x14ac:dyDescent="0.25">
      <c r="A83" s="32">
        <v>23</v>
      </c>
      <c r="B83" s="25"/>
      <c r="C83" s="25" t="s">
        <v>59</v>
      </c>
      <c r="D83" s="25"/>
      <c r="E83" s="25"/>
      <c r="F83" s="25"/>
      <c r="G83" s="25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x14ac:dyDescent="0.25">
      <c r="A84" s="32">
        <v>24</v>
      </c>
      <c r="B84" s="25"/>
      <c r="C84" s="25" t="s">
        <v>60</v>
      </c>
      <c r="D84" s="25"/>
      <c r="E84" s="25"/>
      <c r="F84" s="25"/>
      <c r="G84" s="25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x14ac:dyDescent="0.25">
      <c r="A85" s="32">
        <v>25</v>
      </c>
      <c r="B85" s="25"/>
      <c r="C85" s="25" t="s">
        <v>61</v>
      </c>
      <c r="D85" s="25"/>
      <c r="E85" s="25"/>
      <c r="F85" s="25"/>
      <c r="G85" s="25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x14ac:dyDescent="0.25">
      <c r="A86" s="32">
        <v>26</v>
      </c>
      <c r="B86" s="25"/>
      <c r="C86" s="25" t="s">
        <v>62</v>
      </c>
      <c r="D86" s="25"/>
      <c r="E86" s="25"/>
      <c r="F86" s="25"/>
      <c r="G86" s="25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x14ac:dyDescent="0.25">
      <c r="A87" s="32">
        <v>27</v>
      </c>
      <c r="B87" s="25"/>
      <c r="C87" s="25" t="s">
        <v>63</v>
      </c>
      <c r="D87" s="25"/>
      <c r="E87" s="25"/>
      <c r="F87" s="25"/>
      <c r="G87" s="25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x14ac:dyDescent="0.25">
      <c r="A88" s="32">
        <v>28</v>
      </c>
      <c r="B88" s="25"/>
      <c r="C88" s="25" t="s">
        <v>64</v>
      </c>
      <c r="D88" s="25"/>
      <c r="E88" s="25"/>
      <c r="F88" s="25"/>
      <c r="G88" s="25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x14ac:dyDescent="0.25">
      <c r="A89" s="32">
        <v>29</v>
      </c>
      <c r="B89" s="25"/>
      <c r="C89" s="25" t="s">
        <v>65</v>
      </c>
      <c r="D89" s="25"/>
      <c r="E89" s="25"/>
      <c r="F89" s="25"/>
      <c r="G89" s="25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x14ac:dyDescent="0.25">
      <c r="A90" s="32">
        <v>30</v>
      </c>
      <c r="B90" s="25"/>
      <c r="C90" s="25" t="s">
        <v>66</v>
      </c>
      <c r="D90" s="25"/>
      <c r="E90" s="25"/>
      <c r="F90" s="25"/>
      <c r="G90" s="25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x14ac:dyDescent="0.25">
      <c r="A91" s="32">
        <v>31</v>
      </c>
      <c r="B91" s="25"/>
      <c r="C91" s="25" t="s">
        <v>67</v>
      </c>
      <c r="D91" s="25"/>
      <c r="E91" s="25"/>
      <c r="F91" s="25"/>
      <c r="G91" s="25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x14ac:dyDescent="0.25">
      <c r="A92" s="32">
        <v>32</v>
      </c>
      <c r="B92" s="25"/>
      <c r="C92" s="25" t="s">
        <v>68</v>
      </c>
      <c r="D92" s="25"/>
      <c r="E92" s="25"/>
      <c r="F92" s="25"/>
      <c r="G92" s="25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x14ac:dyDescent="0.25">
      <c r="A93" s="37" t="s">
        <v>71</v>
      </c>
      <c r="B93" s="24" t="s">
        <v>72</v>
      </c>
      <c r="C93" s="24"/>
      <c r="D93" s="24"/>
      <c r="E93" s="24"/>
      <c r="F93" s="24"/>
      <c r="G93" s="24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2"/>
      <c r="X93" s="22"/>
      <c r="Y93" s="22"/>
    </row>
    <row r="94" spans="1:25" x14ac:dyDescent="0.25">
      <c r="A94" s="32">
        <v>1</v>
      </c>
      <c r="B94" s="25"/>
      <c r="C94" s="25" t="s">
        <v>73</v>
      </c>
      <c r="D94" s="25"/>
      <c r="E94" s="25"/>
      <c r="F94" s="25"/>
      <c r="G94" s="25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x14ac:dyDescent="0.25">
      <c r="A95" s="32">
        <v>2</v>
      </c>
      <c r="B95" s="25"/>
      <c r="C95" s="25" t="s">
        <v>74</v>
      </c>
      <c r="D95" s="25"/>
      <c r="E95" s="25"/>
      <c r="F95" s="25"/>
      <c r="G95" s="25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x14ac:dyDescent="0.25">
      <c r="A96" s="32">
        <v>3</v>
      </c>
      <c r="B96" s="25"/>
      <c r="C96" s="25" t="s">
        <v>75</v>
      </c>
      <c r="D96" s="25"/>
      <c r="E96" s="25"/>
      <c r="F96" s="25"/>
      <c r="G96" s="25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x14ac:dyDescent="0.25">
      <c r="A97" s="32">
        <v>4</v>
      </c>
      <c r="B97" s="25"/>
      <c r="C97" s="25" t="s">
        <v>76</v>
      </c>
      <c r="D97" s="25"/>
      <c r="E97" s="25"/>
      <c r="F97" s="25"/>
      <c r="G97" s="25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x14ac:dyDescent="0.25">
      <c r="A98" s="32">
        <v>5</v>
      </c>
      <c r="B98" s="25"/>
      <c r="C98" s="25" t="s">
        <v>77</v>
      </c>
      <c r="D98" s="25"/>
      <c r="E98" s="25"/>
      <c r="F98" s="25"/>
      <c r="G98" s="25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x14ac:dyDescent="0.25">
      <c r="A99" s="32">
        <v>6</v>
      </c>
      <c r="B99" s="25"/>
      <c r="C99" s="25" t="s">
        <v>78</v>
      </c>
      <c r="D99" s="25"/>
      <c r="E99" s="25"/>
      <c r="F99" s="25"/>
      <c r="G99" s="25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x14ac:dyDescent="0.25">
      <c r="A100" s="32">
        <v>7</v>
      </c>
      <c r="B100" s="25"/>
      <c r="C100" s="25" t="s">
        <v>79</v>
      </c>
      <c r="D100" s="25"/>
      <c r="E100" s="25"/>
      <c r="F100" s="25"/>
      <c r="G100" s="25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x14ac:dyDescent="0.25">
      <c r="A101" s="32">
        <v>8</v>
      </c>
      <c r="B101" s="25"/>
      <c r="C101" s="25" t="s">
        <v>80</v>
      </c>
      <c r="D101" s="25"/>
      <c r="E101" s="25"/>
      <c r="F101" s="25"/>
      <c r="G101" s="25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x14ac:dyDescent="0.25">
      <c r="A102" s="32">
        <v>9</v>
      </c>
      <c r="B102" s="25"/>
      <c r="C102" s="25" t="s">
        <v>81</v>
      </c>
      <c r="D102" s="25"/>
      <c r="E102" s="25"/>
      <c r="F102" s="25"/>
      <c r="G102" s="25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x14ac:dyDescent="0.25">
      <c r="A103" s="32">
        <v>10</v>
      </c>
      <c r="B103" s="25"/>
      <c r="C103" s="25" t="s">
        <v>82</v>
      </c>
      <c r="D103" s="25"/>
      <c r="E103" s="25"/>
      <c r="F103" s="25"/>
      <c r="G103" s="25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x14ac:dyDescent="0.25">
      <c r="A104" s="32">
        <v>11</v>
      </c>
      <c r="B104" s="25"/>
      <c r="C104" s="25" t="s">
        <v>83</v>
      </c>
      <c r="D104" s="25"/>
      <c r="E104" s="25"/>
      <c r="F104" s="25"/>
      <c r="G104" s="25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x14ac:dyDescent="0.25">
      <c r="A105" s="32">
        <v>12</v>
      </c>
      <c r="B105" s="25"/>
      <c r="C105" s="25" t="s">
        <v>84</v>
      </c>
      <c r="D105" s="25"/>
      <c r="E105" s="25"/>
      <c r="F105" s="25"/>
      <c r="G105" s="25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x14ac:dyDescent="0.25">
      <c r="A106" s="32">
        <v>13</v>
      </c>
      <c r="B106" s="25"/>
      <c r="C106" s="25" t="s">
        <v>85</v>
      </c>
      <c r="D106" s="25"/>
      <c r="E106" s="25"/>
      <c r="F106" s="25"/>
      <c r="G106" s="25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x14ac:dyDescent="0.25">
      <c r="A107" s="32">
        <v>15</v>
      </c>
      <c r="B107" s="25"/>
      <c r="C107" s="25" t="s">
        <v>86</v>
      </c>
      <c r="D107" s="25"/>
      <c r="E107" s="25"/>
      <c r="F107" s="25"/>
      <c r="G107" s="25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x14ac:dyDescent="0.25">
      <c r="A108" s="25"/>
      <c r="B108" s="24" t="s">
        <v>19</v>
      </c>
      <c r="C108" s="25"/>
      <c r="D108" s="25"/>
      <c r="E108" s="25"/>
      <c r="F108" s="25"/>
      <c r="G108" s="25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x14ac:dyDescent="0.25">
      <c r="A109" s="201" t="s">
        <v>184</v>
      </c>
      <c r="B109" s="202"/>
      <c r="C109" s="203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5"/>
    </row>
    <row r="110" spans="1:25" x14ac:dyDescent="0.25">
      <c r="A110" s="28" t="s">
        <v>69</v>
      </c>
      <c r="B110" s="29" t="s">
        <v>70</v>
      </c>
      <c r="C110" s="30"/>
      <c r="D110" s="31"/>
      <c r="E110" s="31"/>
      <c r="F110" s="3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2"/>
      <c r="X110" s="22"/>
      <c r="Y110" s="22"/>
    </row>
    <row r="111" spans="1:25" x14ac:dyDescent="0.25">
      <c r="A111" s="32">
        <v>1</v>
      </c>
      <c r="B111" s="25"/>
      <c r="C111" s="25" t="s">
        <v>37</v>
      </c>
      <c r="D111" s="25"/>
      <c r="E111" s="25"/>
      <c r="F111" s="25"/>
      <c r="G111" s="25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x14ac:dyDescent="0.25">
      <c r="A112" s="32">
        <v>2</v>
      </c>
      <c r="B112" s="25"/>
      <c r="C112" s="25" t="s">
        <v>38</v>
      </c>
      <c r="D112" s="25"/>
      <c r="E112" s="25"/>
      <c r="F112" s="25"/>
      <c r="G112" s="25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x14ac:dyDescent="0.25">
      <c r="A113" s="32">
        <v>3</v>
      </c>
      <c r="B113" s="25"/>
      <c r="C113" s="25" t="s">
        <v>39</v>
      </c>
      <c r="D113" s="25"/>
      <c r="E113" s="25"/>
      <c r="F113" s="25"/>
      <c r="G113" s="25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x14ac:dyDescent="0.25">
      <c r="A114" s="32">
        <v>4</v>
      </c>
      <c r="B114" s="25"/>
      <c r="C114" s="25" t="s">
        <v>40</v>
      </c>
      <c r="D114" s="25"/>
      <c r="E114" s="25"/>
      <c r="F114" s="25"/>
      <c r="G114" s="25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x14ac:dyDescent="0.25">
      <c r="A115" s="32">
        <v>5</v>
      </c>
      <c r="B115" s="25"/>
      <c r="C115" s="25" t="s">
        <v>41</v>
      </c>
      <c r="D115" s="25"/>
      <c r="E115" s="25"/>
      <c r="F115" s="25"/>
      <c r="G115" s="25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x14ac:dyDescent="0.25">
      <c r="A116" s="32">
        <v>6</v>
      </c>
      <c r="B116" s="25"/>
      <c r="C116" s="25" t="s">
        <v>42</v>
      </c>
      <c r="D116" s="25"/>
      <c r="E116" s="25"/>
      <c r="F116" s="25"/>
      <c r="G116" s="25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x14ac:dyDescent="0.25">
      <c r="A117" s="32">
        <v>7</v>
      </c>
      <c r="B117" s="25"/>
      <c r="C117" s="25" t="s">
        <v>43</v>
      </c>
      <c r="D117" s="25"/>
      <c r="E117" s="25"/>
      <c r="F117" s="25"/>
      <c r="G117" s="25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x14ac:dyDescent="0.25">
      <c r="A118" s="32">
        <v>8</v>
      </c>
      <c r="B118" s="25"/>
      <c r="C118" s="25" t="s">
        <v>44</v>
      </c>
      <c r="D118" s="25"/>
      <c r="E118" s="25"/>
      <c r="F118" s="25"/>
      <c r="G118" s="25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x14ac:dyDescent="0.25">
      <c r="A119" s="32">
        <v>9</v>
      </c>
      <c r="B119" s="25"/>
      <c r="C119" s="25" t="s">
        <v>45</v>
      </c>
      <c r="D119" s="25"/>
      <c r="E119" s="25"/>
      <c r="F119" s="25"/>
      <c r="G119" s="25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x14ac:dyDescent="0.25">
      <c r="A120" s="32">
        <v>10</v>
      </c>
      <c r="B120" s="25" t="s">
        <v>184</v>
      </c>
      <c r="C120" s="25" t="s">
        <v>46</v>
      </c>
      <c r="D120" s="25"/>
      <c r="E120" s="25"/>
      <c r="F120" s="25">
        <v>0</v>
      </c>
      <c r="G120" s="25"/>
      <c r="H120" s="22"/>
      <c r="I120" s="22">
        <v>3</v>
      </c>
      <c r="J120" s="22"/>
      <c r="K120" s="22"/>
      <c r="L120" s="22">
        <v>2</v>
      </c>
      <c r="M120" s="22"/>
      <c r="N120" s="22"/>
      <c r="O120" s="22">
        <v>0</v>
      </c>
      <c r="P120" s="22"/>
      <c r="Q120" s="22"/>
      <c r="R120" s="22">
        <v>0</v>
      </c>
      <c r="S120" s="22"/>
      <c r="T120" s="22"/>
      <c r="U120" s="22">
        <v>0</v>
      </c>
      <c r="V120" s="22"/>
      <c r="W120" s="22"/>
      <c r="X120" s="22">
        <v>0</v>
      </c>
      <c r="Y120" s="22"/>
    </row>
    <row r="121" spans="1:25" x14ac:dyDescent="0.25">
      <c r="A121" s="32">
        <v>11</v>
      </c>
      <c r="B121" s="25"/>
      <c r="C121" s="25" t="s">
        <v>47</v>
      </c>
      <c r="D121" s="25"/>
      <c r="E121" s="25"/>
      <c r="F121" s="25"/>
      <c r="G121" s="25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x14ac:dyDescent="0.25">
      <c r="A122" s="32">
        <v>12</v>
      </c>
      <c r="B122" s="25"/>
      <c r="C122" s="25" t="s">
        <v>48</v>
      </c>
      <c r="D122" s="25"/>
      <c r="E122" s="25"/>
      <c r="F122" s="25"/>
      <c r="G122" s="25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x14ac:dyDescent="0.25">
      <c r="A123" s="32">
        <v>13</v>
      </c>
      <c r="B123" s="25"/>
      <c r="C123" s="25" t="s">
        <v>49</v>
      </c>
      <c r="D123" s="25"/>
      <c r="E123" s="25"/>
      <c r="F123" s="25"/>
      <c r="G123" s="25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x14ac:dyDescent="0.25">
      <c r="A124" s="32">
        <v>14</v>
      </c>
      <c r="B124" s="25"/>
      <c r="C124" s="25" t="s">
        <v>50</v>
      </c>
      <c r="D124" s="25"/>
      <c r="E124" s="25"/>
      <c r="F124" s="25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x14ac:dyDescent="0.25">
      <c r="A125" s="32">
        <v>15</v>
      </c>
      <c r="B125" s="138" t="s">
        <v>184</v>
      </c>
      <c r="C125" s="25" t="s">
        <v>51</v>
      </c>
      <c r="D125" s="25"/>
      <c r="E125" s="25"/>
      <c r="F125" s="25">
        <v>0</v>
      </c>
      <c r="G125" s="25"/>
      <c r="H125" s="22"/>
      <c r="I125" s="22">
        <v>3</v>
      </c>
      <c r="J125" s="22"/>
      <c r="K125" s="22"/>
      <c r="L125" s="22">
        <v>2</v>
      </c>
      <c r="M125" s="22"/>
      <c r="N125" s="22"/>
      <c r="O125" s="22">
        <v>0</v>
      </c>
      <c r="P125" s="22"/>
      <c r="Q125" s="22"/>
      <c r="R125" s="22">
        <v>0</v>
      </c>
      <c r="S125" s="22"/>
      <c r="T125" s="22"/>
      <c r="U125" s="22">
        <v>0</v>
      </c>
      <c r="V125" s="22"/>
      <c r="W125" s="22"/>
      <c r="X125" s="22">
        <v>0</v>
      </c>
      <c r="Y125" s="22"/>
    </row>
    <row r="126" spans="1:25" x14ac:dyDescent="0.25">
      <c r="A126" s="32">
        <v>16</v>
      </c>
      <c r="B126" s="25"/>
      <c r="C126" s="25" t="s">
        <v>52</v>
      </c>
      <c r="D126" s="25"/>
      <c r="E126" s="25"/>
      <c r="F126" s="25"/>
      <c r="G126" s="25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x14ac:dyDescent="0.25">
      <c r="A127" s="32">
        <v>17</v>
      </c>
      <c r="B127" s="25"/>
      <c r="C127" s="25" t="s">
        <v>53</v>
      </c>
      <c r="D127" s="25"/>
      <c r="E127" s="25"/>
      <c r="F127" s="25"/>
      <c r="G127" s="25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x14ac:dyDescent="0.25">
      <c r="A128" s="32">
        <v>18</v>
      </c>
      <c r="B128" s="25"/>
      <c r="C128" s="25" t="s">
        <v>54</v>
      </c>
      <c r="D128" s="25"/>
      <c r="E128" s="25"/>
      <c r="F128" s="25"/>
      <c r="G128" s="25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x14ac:dyDescent="0.25">
      <c r="A129" s="32">
        <v>19</v>
      </c>
      <c r="B129" s="25"/>
      <c r="C129" s="25" t="s">
        <v>55</v>
      </c>
      <c r="D129" s="25"/>
      <c r="E129" s="25"/>
      <c r="F129" s="25"/>
      <c r="G129" s="25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x14ac:dyDescent="0.25">
      <c r="A130" s="32">
        <v>20</v>
      </c>
      <c r="B130" s="25"/>
      <c r="C130" s="25" t="s">
        <v>56</v>
      </c>
      <c r="D130" s="25"/>
      <c r="E130" s="25"/>
      <c r="F130" s="25"/>
      <c r="G130" s="25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x14ac:dyDescent="0.25">
      <c r="A131" s="32">
        <v>21</v>
      </c>
      <c r="B131" s="25"/>
      <c r="C131" s="25" t="s">
        <v>57</v>
      </c>
      <c r="D131" s="25"/>
      <c r="E131" s="25"/>
      <c r="F131" s="25"/>
      <c r="G131" s="25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x14ac:dyDescent="0.25">
      <c r="A132" s="32">
        <v>22</v>
      </c>
      <c r="B132" s="25"/>
      <c r="C132" s="25" t="s">
        <v>58</v>
      </c>
      <c r="D132" s="25"/>
      <c r="E132" s="25"/>
      <c r="F132" s="25"/>
      <c r="G132" s="25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x14ac:dyDescent="0.25">
      <c r="A133" s="32">
        <v>23</v>
      </c>
      <c r="B133" s="25"/>
      <c r="C133" s="25" t="s">
        <v>59</v>
      </c>
      <c r="D133" s="25"/>
      <c r="E133" s="25"/>
      <c r="F133" s="25"/>
      <c r="G133" s="25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x14ac:dyDescent="0.25">
      <c r="A134" s="32">
        <v>24</v>
      </c>
      <c r="B134" s="25"/>
      <c r="C134" s="25" t="s">
        <v>60</v>
      </c>
      <c r="D134" s="25"/>
      <c r="E134" s="25"/>
      <c r="F134" s="25"/>
      <c r="G134" s="25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x14ac:dyDescent="0.25">
      <c r="A135" s="32">
        <v>25</v>
      </c>
      <c r="B135" s="25"/>
      <c r="C135" s="25" t="s">
        <v>61</v>
      </c>
      <c r="D135" s="25"/>
      <c r="E135" s="25"/>
      <c r="F135" s="25"/>
      <c r="G135" s="25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x14ac:dyDescent="0.25">
      <c r="A136" s="32">
        <v>26</v>
      </c>
      <c r="B136" s="25"/>
      <c r="C136" s="25" t="s">
        <v>62</v>
      </c>
      <c r="D136" s="25"/>
      <c r="E136" s="25"/>
      <c r="F136" s="25"/>
      <c r="G136" s="25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x14ac:dyDescent="0.25">
      <c r="A137" s="32">
        <v>27</v>
      </c>
      <c r="B137" s="25"/>
      <c r="C137" s="25" t="s">
        <v>63</v>
      </c>
      <c r="D137" s="25"/>
      <c r="E137" s="25"/>
      <c r="F137" s="25"/>
      <c r="G137" s="25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x14ac:dyDescent="0.25">
      <c r="A138" s="32">
        <v>28</v>
      </c>
      <c r="B138" s="25"/>
      <c r="C138" s="25" t="s">
        <v>64</v>
      </c>
      <c r="D138" s="25"/>
      <c r="E138" s="25"/>
      <c r="F138" s="25"/>
      <c r="G138" s="25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x14ac:dyDescent="0.25">
      <c r="A139" s="32">
        <v>29</v>
      </c>
      <c r="B139" s="25"/>
      <c r="C139" s="25" t="s">
        <v>65</v>
      </c>
      <c r="D139" s="25"/>
      <c r="E139" s="25"/>
      <c r="F139" s="25"/>
      <c r="G139" s="25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x14ac:dyDescent="0.25">
      <c r="A140" s="32">
        <v>30</v>
      </c>
      <c r="B140" s="25"/>
      <c r="C140" s="25" t="s">
        <v>66</v>
      </c>
      <c r="D140" s="25"/>
      <c r="E140" s="25"/>
      <c r="F140" s="25"/>
      <c r="G140" s="25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x14ac:dyDescent="0.25">
      <c r="A141" s="32">
        <v>31</v>
      </c>
      <c r="B141" s="25"/>
      <c r="C141" s="25" t="s">
        <v>67</v>
      </c>
      <c r="D141" s="25"/>
      <c r="E141" s="25"/>
      <c r="F141" s="25"/>
      <c r="G141" s="25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x14ac:dyDescent="0.25">
      <c r="A142" s="32">
        <v>32</v>
      </c>
      <c r="B142" s="25"/>
      <c r="C142" s="25" t="s">
        <v>68</v>
      </c>
      <c r="D142" s="25"/>
      <c r="E142" s="25"/>
      <c r="F142" s="25"/>
      <c r="G142" s="25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x14ac:dyDescent="0.25">
      <c r="A143" s="37" t="s">
        <v>71</v>
      </c>
      <c r="B143" s="24" t="s">
        <v>72</v>
      </c>
      <c r="C143" s="24"/>
      <c r="D143" s="24"/>
      <c r="E143" s="24"/>
      <c r="F143" s="24"/>
      <c r="G143" s="24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2"/>
      <c r="X143" s="22"/>
      <c r="Y143" s="22"/>
    </row>
    <row r="144" spans="1:25" x14ac:dyDescent="0.25">
      <c r="A144" s="32">
        <v>1</v>
      </c>
      <c r="B144" s="25"/>
      <c r="C144" s="25" t="s">
        <v>73</v>
      </c>
      <c r="D144" s="25"/>
      <c r="E144" s="25"/>
      <c r="F144" s="25"/>
      <c r="G144" s="25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x14ac:dyDescent="0.25">
      <c r="A145" s="32">
        <v>2</v>
      </c>
      <c r="B145" s="25"/>
      <c r="C145" s="25" t="s">
        <v>74</v>
      </c>
      <c r="D145" s="25"/>
      <c r="E145" s="25"/>
      <c r="F145" s="25"/>
      <c r="G145" s="25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x14ac:dyDescent="0.25">
      <c r="A146" s="32">
        <v>3</v>
      </c>
      <c r="B146" s="25"/>
      <c r="C146" s="25" t="s">
        <v>75</v>
      </c>
      <c r="D146" s="25"/>
      <c r="E146" s="25"/>
      <c r="F146" s="25"/>
      <c r="G146" s="25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x14ac:dyDescent="0.25">
      <c r="A147" s="32">
        <v>4</v>
      </c>
      <c r="B147" s="25"/>
      <c r="C147" s="25" t="s">
        <v>76</v>
      </c>
      <c r="D147" s="25"/>
      <c r="E147" s="25"/>
      <c r="F147" s="25"/>
      <c r="G147" s="25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x14ac:dyDescent="0.25">
      <c r="A148" s="32">
        <v>5</v>
      </c>
      <c r="B148" s="25"/>
      <c r="C148" s="25" t="s">
        <v>77</v>
      </c>
      <c r="D148" s="25"/>
      <c r="E148" s="25"/>
      <c r="F148" s="25"/>
      <c r="G148" s="25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x14ac:dyDescent="0.25">
      <c r="A149" s="32">
        <v>6</v>
      </c>
      <c r="B149" s="25"/>
      <c r="C149" s="25" t="s">
        <v>78</v>
      </c>
      <c r="D149" s="25"/>
      <c r="E149" s="25"/>
      <c r="F149" s="25"/>
      <c r="G149" s="25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x14ac:dyDescent="0.25">
      <c r="A150" s="32">
        <v>7</v>
      </c>
      <c r="B150" s="25"/>
      <c r="C150" s="25" t="s">
        <v>79</v>
      </c>
      <c r="D150" s="25"/>
      <c r="E150" s="25"/>
      <c r="F150" s="25"/>
      <c r="G150" s="25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x14ac:dyDescent="0.25">
      <c r="A151" s="32">
        <v>8</v>
      </c>
      <c r="B151" s="25"/>
      <c r="C151" s="25" t="s">
        <v>80</v>
      </c>
      <c r="D151" s="25"/>
      <c r="E151" s="25"/>
      <c r="F151" s="25"/>
      <c r="G151" s="25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x14ac:dyDescent="0.25">
      <c r="A152" s="32">
        <v>9</v>
      </c>
      <c r="B152" s="25"/>
      <c r="C152" s="25" t="s">
        <v>81</v>
      </c>
      <c r="D152" s="25"/>
      <c r="E152" s="25"/>
      <c r="F152" s="25"/>
      <c r="G152" s="25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x14ac:dyDescent="0.25">
      <c r="A153" s="32">
        <v>10</v>
      </c>
      <c r="B153" s="25"/>
      <c r="C153" s="25" t="s">
        <v>82</v>
      </c>
      <c r="D153" s="25"/>
      <c r="E153" s="25"/>
      <c r="F153" s="25"/>
      <c r="G153" s="25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x14ac:dyDescent="0.25">
      <c r="A154" s="32">
        <v>11</v>
      </c>
      <c r="B154" s="25"/>
      <c r="C154" s="25" t="s">
        <v>83</v>
      </c>
      <c r="D154" s="25"/>
      <c r="E154" s="25"/>
      <c r="F154" s="25"/>
      <c r="G154" s="25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x14ac:dyDescent="0.25">
      <c r="A155" s="32">
        <v>12</v>
      </c>
      <c r="B155" s="25"/>
      <c r="C155" s="25" t="s">
        <v>84</v>
      </c>
      <c r="D155" s="25"/>
      <c r="E155" s="25"/>
      <c r="F155" s="25"/>
      <c r="G155" s="25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x14ac:dyDescent="0.25">
      <c r="A156" s="32">
        <v>13</v>
      </c>
      <c r="B156" s="25"/>
      <c r="C156" s="25" t="s">
        <v>85</v>
      </c>
      <c r="D156" s="25"/>
      <c r="E156" s="25"/>
      <c r="F156" s="25"/>
      <c r="G156" s="25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x14ac:dyDescent="0.25">
      <c r="A157" s="32">
        <v>15</v>
      </c>
      <c r="B157" s="25"/>
      <c r="C157" s="25" t="s">
        <v>86</v>
      </c>
      <c r="D157" s="25"/>
      <c r="E157" s="25"/>
      <c r="F157" s="25"/>
      <c r="G157" s="25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x14ac:dyDescent="0.25">
      <c r="A158" s="25"/>
      <c r="B158" s="24" t="s">
        <v>19</v>
      </c>
      <c r="C158" s="25"/>
      <c r="D158" s="25"/>
      <c r="E158" s="25"/>
      <c r="F158" s="25"/>
      <c r="G158" s="25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x14ac:dyDescent="0.25">
      <c r="A159" s="201" t="s">
        <v>189</v>
      </c>
      <c r="B159" s="202"/>
      <c r="C159" s="20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5"/>
    </row>
    <row r="160" spans="1:25" ht="20.25" customHeight="1" x14ac:dyDescent="0.25">
      <c r="A160" s="28" t="s">
        <v>69</v>
      </c>
      <c r="B160" s="29" t="s">
        <v>70</v>
      </c>
      <c r="C160" s="30"/>
      <c r="D160" s="31"/>
      <c r="E160" s="31"/>
      <c r="F160" s="3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2"/>
      <c r="X160" s="22"/>
      <c r="Y160" s="22"/>
    </row>
    <row r="161" spans="1:25" x14ac:dyDescent="0.25">
      <c r="A161" s="32">
        <v>1</v>
      </c>
      <c r="B161" s="25"/>
      <c r="C161" s="25" t="s">
        <v>37</v>
      </c>
      <c r="D161" s="25"/>
      <c r="E161" s="25"/>
      <c r="F161" s="25"/>
      <c r="G161" s="25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x14ac:dyDescent="0.25">
      <c r="A162" s="32">
        <v>2</v>
      </c>
      <c r="B162" s="25"/>
      <c r="C162" s="25" t="s">
        <v>38</v>
      </c>
      <c r="D162" s="25"/>
      <c r="E162" s="25"/>
      <c r="F162" s="25"/>
      <c r="G162" s="25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x14ac:dyDescent="0.25">
      <c r="A163" s="32">
        <v>3</v>
      </c>
      <c r="B163" s="25"/>
      <c r="C163" s="25" t="s">
        <v>39</v>
      </c>
      <c r="D163" s="25"/>
      <c r="E163" s="25"/>
      <c r="F163" s="25"/>
      <c r="G163" s="25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x14ac:dyDescent="0.25">
      <c r="A164" s="32">
        <v>4</v>
      </c>
      <c r="B164" s="25"/>
      <c r="C164" s="25" t="s">
        <v>40</v>
      </c>
      <c r="D164" s="25"/>
      <c r="E164" s="25"/>
      <c r="F164" s="25"/>
      <c r="G164" s="25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x14ac:dyDescent="0.25">
      <c r="A165" s="32">
        <v>5</v>
      </c>
      <c r="B165" s="25"/>
      <c r="C165" s="25" t="s">
        <v>41</v>
      </c>
      <c r="D165" s="25"/>
      <c r="E165" s="25"/>
      <c r="F165" s="25"/>
      <c r="G165" s="25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x14ac:dyDescent="0.25">
      <c r="A166" s="32">
        <v>6</v>
      </c>
      <c r="B166" s="25"/>
      <c r="C166" s="25" t="s">
        <v>42</v>
      </c>
      <c r="D166" s="25"/>
      <c r="E166" s="25"/>
      <c r="F166" s="25"/>
      <c r="G166" s="25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x14ac:dyDescent="0.25">
      <c r="A167" s="32">
        <v>7</v>
      </c>
      <c r="B167" s="25"/>
      <c r="C167" s="25" t="s">
        <v>43</v>
      </c>
      <c r="D167" s="25"/>
      <c r="E167" s="25"/>
      <c r="F167" s="25"/>
      <c r="G167" s="25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x14ac:dyDescent="0.25">
      <c r="A168" s="32">
        <v>8</v>
      </c>
      <c r="B168" s="25"/>
      <c r="C168" s="25" t="s">
        <v>44</v>
      </c>
      <c r="D168" s="25"/>
      <c r="E168" s="25"/>
      <c r="F168" s="25"/>
      <c r="G168" s="25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x14ac:dyDescent="0.25">
      <c r="A169" s="32">
        <v>9</v>
      </c>
      <c r="B169" s="25"/>
      <c r="C169" s="25" t="s">
        <v>45</v>
      </c>
      <c r="D169" s="25"/>
      <c r="E169" s="25"/>
      <c r="F169" s="25"/>
      <c r="G169" s="25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x14ac:dyDescent="0.25">
      <c r="A170" s="32">
        <v>10</v>
      </c>
      <c r="B170" s="25"/>
      <c r="C170" s="25" t="s">
        <v>46</v>
      </c>
      <c r="D170" s="25"/>
      <c r="E170" s="25"/>
      <c r="F170" s="25"/>
      <c r="G170" s="25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x14ac:dyDescent="0.25">
      <c r="A171" s="32">
        <v>11</v>
      </c>
      <c r="B171" s="25"/>
      <c r="C171" s="25" t="s">
        <v>47</v>
      </c>
      <c r="D171" s="25"/>
      <c r="E171" s="25"/>
      <c r="F171" s="25"/>
      <c r="G171" s="25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x14ac:dyDescent="0.25">
      <c r="A172" s="32">
        <v>12</v>
      </c>
      <c r="B172" s="25"/>
      <c r="C172" s="25" t="s">
        <v>48</v>
      </c>
      <c r="D172" s="25"/>
      <c r="E172" s="25"/>
      <c r="F172" s="25"/>
      <c r="G172" s="25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x14ac:dyDescent="0.25">
      <c r="A173" s="32">
        <v>13</v>
      </c>
      <c r="B173" s="25"/>
      <c r="C173" s="25" t="s">
        <v>49</v>
      </c>
      <c r="D173" s="25"/>
      <c r="E173" s="25"/>
      <c r="F173" s="25"/>
      <c r="G173" s="25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x14ac:dyDescent="0.25">
      <c r="A174" s="32">
        <v>14</v>
      </c>
      <c r="B174" s="25"/>
      <c r="C174" s="25" t="s">
        <v>50</v>
      </c>
      <c r="D174" s="25"/>
      <c r="E174" s="25"/>
      <c r="F174" s="25"/>
      <c r="G174" s="25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x14ac:dyDescent="0.25">
      <c r="A175" s="32">
        <v>15</v>
      </c>
      <c r="B175" s="25"/>
      <c r="C175" s="25" t="s">
        <v>51</v>
      </c>
      <c r="D175" s="25"/>
      <c r="E175" s="25"/>
      <c r="F175" s="25">
        <v>0</v>
      </c>
      <c r="G175" s="25"/>
      <c r="H175" s="22"/>
      <c r="I175" s="22">
        <v>0</v>
      </c>
      <c r="J175" s="22"/>
      <c r="K175" s="22"/>
      <c r="L175" s="22">
        <v>0</v>
      </c>
      <c r="M175" s="22"/>
      <c r="N175" s="22"/>
      <c r="O175" s="22">
        <v>0</v>
      </c>
      <c r="P175" s="22"/>
      <c r="Q175" s="22"/>
      <c r="R175" s="22">
        <v>0</v>
      </c>
      <c r="S175" s="22"/>
      <c r="T175" s="22"/>
      <c r="U175" s="22">
        <v>0</v>
      </c>
      <c r="V175" s="22"/>
      <c r="W175" s="22"/>
      <c r="X175" s="22">
        <v>0</v>
      </c>
      <c r="Y175" s="22" t="s">
        <v>190</v>
      </c>
    </row>
    <row r="176" spans="1:25" x14ac:dyDescent="0.25">
      <c r="A176" s="32">
        <v>16</v>
      </c>
      <c r="B176" s="25"/>
      <c r="C176" s="25" t="s">
        <v>52</v>
      </c>
      <c r="D176" s="25"/>
      <c r="E176" s="25"/>
      <c r="F176" s="25"/>
      <c r="G176" s="25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x14ac:dyDescent="0.25">
      <c r="A177" s="32">
        <v>17</v>
      </c>
      <c r="B177" s="25"/>
      <c r="C177" s="25" t="s">
        <v>53</v>
      </c>
      <c r="D177" s="25"/>
      <c r="E177" s="25"/>
      <c r="F177" s="25"/>
      <c r="G177" s="25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x14ac:dyDescent="0.25">
      <c r="A178" s="32">
        <v>18</v>
      </c>
      <c r="B178" s="25"/>
      <c r="C178" s="25" t="s">
        <v>54</v>
      </c>
      <c r="D178" s="25"/>
      <c r="E178" s="25"/>
      <c r="F178" s="25"/>
      <c r="G178" s="25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x14ac:dyDescent="0.25">
      <c r="A179" s="32">
        <v>19</v>
      </c>
      <c r="B179" s="25"/>
      <c r="C179" s="25" t="s">
        <v>55</v>
      </c>
      <c r="D179" s="25"/>
      <c r="E179" s="25"/>
      <c r="F179" s="25"/>
      <c r="G179" s="25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x14ac:dyDescent="0.25">
      <c r="A180" s="32">
        <v>20</v>
      </c>
      <c r="B180" s="25"/>
      <c r="C180" s="25" t="s">
        <v>56</v>
      </c>
      <c r="D180" s="25"/>
      <c r="E180" s="25"/>
      <c r="F180" s="25"/>
      <c r="G180" s="25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x14ac:dyDescent="0.25">
      <c r="A181" s="32">
        <v>21</v>
      </c>
      <c r="B181" s="25"/>
      <c r="C181" s="25" t="s">
        <v>57</v>
      </c>
      <c r="D181" s="25"/>
      <c r="E181" s="25"/>
      <c r="F181" s="25"/>
      <c r="G181" s="25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x14ac:dyDescent="0.25">
      <c r="A182" s="32">
        <v>22</v>
      </c>
      <c r="B182" s="25"/>
      <c r="C182" s="25" t="s">
        <v>58</v>
      </c>
      <c r="D182" s="25"/>
      <c r="E182" s="25"/>
      <c r="F182" s="25"/>
      <c r="G182" s="25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x14ac:dyDescent="0.25">
      <c r="A183" s="32">
        <v>23</v>
      </c>
      <c r="B183" s="25"/>
      <c r="C183" s="25" t="s">
        <v>59</v>
      </c>
      <c r="D183" s="25"/>
      <c r="E183" s="25"/>
      <c r="F183" s="25"/>
      <c r="G183" s="25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x14ac:dyDescent="0.25">
      <c r="A184" s="32">
        <v>24</v>
      </c>
      <c r="B184" s="25"/>
      <c r="C184" s="25" t="s">
        <v>60</v>
      </c>
      <c r="D184" s="25"/>
      <c r="E184" s="25"/>
      <c r="F184" s="25"/>
      <c r="G184" s="25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x14ac:dyDescent="0.25">
      <c r="A185" s="32">
        <v>25</v>
      </c>
      <c r="B185" s="25"/>
      <c r="C185" s="25" t="s">
        <v>61</v>
      </c>
      <c r="D185" s="25"/>
      <c r="E185" s="25"/>
      <c r="F185" s="25"/>
      <c r="G185" s="25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x14ac:dyDescent="0.25">
      <c r="A186" s="32">
        <v>26</v>
      </c>
      <c r="B186" s="25"/>
      <c r="C186" s="25" t="s">
        <v>62</v>
      </c>
      <c r="D186" s="25"/>
      <c r="E186" s="25"/>
      <c r="F186" s="25"/>
      <c r="G186" s="25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x14ac:dyDescent="0.25">
      <c r="A187" s="32">
        <v>27</v>
      </c>
      <c r="B187" s="25"/>
      <c r="C187" s="25" t="s">
        <v>63</v>
      </c>
      <c r="D187" s="25"/>
      <c r="E187" s="25"/>
      <c r="F187" s="25"/>
      <c r="G187" s="25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x14ac:dyDescent="0.25">
      <c r="A188" s="32">
        <v>28</v>
      </c>
      <c r="B188" s="25"/>
      <c r="C188" s="25" t="s">
        <v>64</v>
      </c>
      <c r="D188" s="25"/>
      <c r="E188" s="25"/>
      <c r="F188" s="25"/>
      <c r="G188" s="25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x14ac:dyDescent="0.25">
      <c r="A189" s="32">
        <v>29</v>
      </c>
      <c r="B189" s="25"/>
      <c r="C189" s="25" t="s">
        <v>65</v>
      </c>
      <c r="D189" s="25"/>
      <c r="E189" s="25"/>
      <c r="F189" s="25"/>
      <c r="G189" s="25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x14ac:dyDescent="0.25">
      <c r="A190" s="32">
        <v>30</v>
      </c>
      <c r="B190" s="25"/>
      <c r="C190" s="25" t="s">
        <v>66</v>
      </c>
      <c r="D190" s="25"/>
      <c r="E190" s="25"/>
      <c r="F190" s="25"/>
      <c r="G190" s="25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s="26" customFormat="1" x14ac:dyDescent="0.25">
      <c r="A191" s="32">
        <v>31</v>
      </c>
      <c r="B191" s="25"/>
      <c r="C191" s="25" t="s">
        <v>67</v>
      </c>
      <c r="D191" s="25"/>
      <c r="E191" s="25"/>
      <c r="F191" s="25"/>
      <c r="G191" s="25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x14ac:dyDescent="0.25">
      <c r="A192" s="32">
        <v>32</v>
      </c>
      <c r="B192" s="25"/>
      <c r="C192" s="25" t="s">
        <v>68</v>
      </c>
      <c r="D192" s="25"/>
      <c r="E192" s="25"/>
      <c r="F192" s="25"/>
      <c r="G192" s="25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x14ac:dyDescent="0.25">
      <c r="A193" s="37" t="s">
        <v>71</v>
      </c>
      <c r="B193" s="24" t="s">
        <v>72</v>
      </c>
      <c r="C193" s="24"/>
      <c r="D193" s="24"/>
      <c r="E193" s="24"/>
      <c r="F193" s="24"/>
      <c r="G193" s="24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2"/>
      <c r="X193" s="22"/>
      <c r="Y193" s="22"/>
    </row>
    <row r="194" spans="1:25" x14ac:dyDescent="0.25">
      <c r="A194" s="32">
        <v>1</v>
      </c>
      <c r="B194" s="25"/>
      <c r="C194" s="25" t="s">
        <v>73</v>
      </c>
      <c r="D194" s="25"/>
      <c r="E194" s="25"/>
      <c r="F194" s="25"/>
      <c r="G194" s="25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x14ac:dyDescent="0.25">
      <c r="A195" s="32">
        <v>2</v>
      </c>
      <c r="B195" s="25"/>
      <c r="C195" s="25" t="s">
        <v>74</v>
      </c>
      <c r="D195" s="25"/>
      <c r="E195" s="25"/>
      <c r="F195" s="25"/>
      <c r="G195" s="25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x14ac:dyDescent="0.25">
      <c r="A196" s="32">
        <v>3</v>
      </c>
      <c r="B196" s="25"/>
      <c r="C196" s="25" t="s">
        <v>75</v>
      </c>
      <c r="D196" s="25"/>
      <c r="E196" s="25"/>
      <c r="F196" s="25"/>
      <c r="G196" s="25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x14ac:dyDescent="0.25">
      <c r="A197" s="32">
        <v>4</v>
      </c>
      <c r="B197" s="25"/>
      <c r="C197" s="25" t="s">
        <v>76</v>
      </c>
      <c r="D197" s="25"/>
      <c r="E197" s="25"/>
      <c r="F197" s="25"/>
      <c r="G197" s="25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x14ac:dyDescent="0.25">
      <c r="A198" s="32">
        <v>5</v>
      </c>
      <c r="B198" s="25"/>
      <c r="C198" s="25" t="s">
        <v>77</v>
      </c>
      <c r="D198" s="25"/>
      <c r="E198" s="25"/>
      <c r="F198" s="25"/>
      <c r="G198" s="25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x14ac:dyDescent="0.25">
      <c r="A199" s="32">
        <v>6</v>
      </c>
      <c r="B199" s="25"/>
      <c r="C199" s="25" t="s">
        <v>78</v>
      </c>
      <c r="D199" s="25"/>
      <c r="E199" s="25"/>
      <c r="F199" s="25"/>
      <c r="G199" s="25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x14ac:dyDescent="0.25">
      <c r="A200" s="32">
        <v>7</v>
      </c>
      <c r="B200" s="25"/>
      <c r="C200" s="25" t="s">
        <v>79</v>
      </c>
      <c r="D200" s="25"/>
      <c r="E200" s="25"/>
      <c r="F200" s="25"/>
      <c r="G200" s="25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x14ac:dyDescent="0.25">
      <c r="A201" s="32">
        <v>8</v>
      </c>
      <c r="B201" s="25"/>
      <c r="C201" s="25" t="s">
        <v>80</v>
      </c>
      <c r="D201" s="25"/>
      <c r="E201" s="25"/>
      <c r="F201" s="25"/>
      <c r="G201" s="25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x14ac:dyDescent="0.25">
      <c r="A202" s="32">
        <v>9</v>
      </c>
      <c r="B202" s="25"/>
      <c r="C202" s="25" t="s">
        <v>81</v>
      </c>
      <c r="D202" s="25"/>
      <c r="E202" s="25"/>
      <c r="F202" s="25"/>
      <c r="G202" s="25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x14ac:dyDescent="0.25">
      <c r="A203" s="32">
        <v>10</v>
      </c>
      <c r="B203" s="25"/>
      <c r="C203" s="25" t="s">
        <v>82</v>
      </c>
      <c r="D203" s="25"/>
      <c r="E203" s="25"/>
      <c r="F203" s="25"/>
      <c r="G203" s="25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x14ac:dyDescent="0.25">
      <c r="A204" s="32">
        <v>11</v>
      </c>
      <c r="B204" s="25"/>
      <c r="C204" s="25" t="s">
        <v>83</v>
      </c>
      <c r="D204" s="25"/>
      <c r="E204" s="25"/>
      <c r="F204" s="25"/>
      <c r="G204" s="25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x14ac:dyDescent="0.25">
      <c r="A205" s="32">
        <v>12</v>
      </c>
      <c r="B205" s="25"/>
      <c r="C205" s="25" t="s">
        <v>84</v>
      </c>
      <c r="D205" s="25"/>
      <c r="E205" s="25"/>
      <c r="F205" s="25"/>
      <c r="G205" s="25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x14ac:dyDescent="0.25">
      <c r="A206" s="32">
        <v>13</v>
      </c>
      <c r="B206" s="25"/>
      <c r="C206" s="25" t="s">
        <v>85</v>
      </c>
      <c r="D206" s="25"/>
      <c r="E206" s="25"/>
      <c r="F206" s="25"/>
      <c r="G206" s="25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x14ac:dyDescent="0.25">
      <c r="A207" s="32">
        <v>15</v>
      </c>
      <c r="B207" s="25"/>
      <c r="C207" s="25" t="s">
        <v>86</v>
      </c>
      <c r="D207" s="25"/>
      <c r="E207" s="25"/>
      <c r="F207" s="25"/>
      <c r="G207" s="25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5">
      <c r="A208" s="25"/>
      <c r="B208" s="24" t="s">
        <v>19</v>
      </c>
      <c r="C208" s="25"/>
      <c r="D208" s="25"/>
      <c r="E208" s="25"/>
      <c r="F208" s="25"/>
      <c r="G208" s="25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5">
      <c r="A209" s="201" t="s">
        <v>192</v>
      </c>
      <c r="B209" s="202"/>
      <c r="C209" s="20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5"/>
    </row>
    <row r="210" spans="1:25" ht="20.25" customHeight="1" x14ac:dyDescent="0.25">
      <c r="A210" s="28" t="s">
        <v>69</v>
      </c>
      <c r="B210" s="29" t="s">
        <v>70</v>
      </c>
      <c r="C210" s="30"/>
      <c r="D210" s="31"/>
      <c r="E210" s="31"/>
      <c r="F210" s="3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2"/>
      <c r="X210" s="22"/>
      <c r="Y210" s="22"/>
    </row>
    <row r="211" spans="1:25" x14ac:dyDescent="0.25">
      <c r="A211" s="32">
        <v>1</v>
      </c>
      <c r="B211" s="25"/>
      <c r="C211" s="25" t="s">
        <v>37</v>
      </c>
      <c r="D211" s="25"/>
      <c r="E211" s="25"/>
      <c r="F211" s="25"/>
      <c r="G211" s="25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x14ac:dyDescent="0.25">
      <c r="A212" s="32">
        <v>2</v>
      </c>
      <c r="B212" s="25"/>
      <c r="C212" s="25" t="s">
        <v>38</v>
      </c>
      <c r="D212" s="25"/>
      <c r="E212" s="25"/>
      <c r="F212" s="25"/>
      <c r="G212" s="25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x14ac:dyDescent="0.25">
      <c r="A213" s="32">
        <v>3</v>
      </c>
      <c r="B213" s="25"/>
      <c r="C213" s="25" t="s">
        <v>39</v>
      </c>
      <c r="D213" s="25"/>
      <c r="E213" s="25"/>
      <c r="F213" s="25"/>
      <c r="G213" s="25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x14ac:dyDescent="0.25">
      <c r="A214" s="32">
        <v>4</v>
      </c>
      <c r="B214" s="25"/>
      <c r="C214" s="25" t="s">
        <v>40</v>
      </c>
      <c r="D214" s="25"/>
      <c r="E214" s="25"/>
      <c r="F214" s="25"/>
      <c r="G214" s="25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x14ac:dyDescent="0.25">
      <c r="A215" s="32">
        <v>5</v>
      </c>
      <c r="B215" s="25"/>
      <c r="C215" s="25" t="s">
        <v>41</v>
      </c>
      <c r="D215" s="25"/>
      <c r="E215" s="25"/>
      <c r="F215" s="25"/>
      <c r="G215" s="25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x14ac:dyDescent="0.25">
      <c r="A216" s="32">
        <v>6</v>
      </c>
      <c r="B216" s="25"/>
      <c r="C216" s="25" t="s">
        <v>42</v>
      </c>
      <c r="D216" s="25"/>
      <c r="E216" s="25"/>
      <c r="F216" s="25"/>
      <c r="G216" s="25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x14ac:dyDescent="0.25">
      <c r="A217" s="32">
        <v>7</v>
      </c>
      <c r="B217" s="25"/>
      <c r="C217" s="25" t="s">
        <v>43</v>
      </c>
      <c r="D217" s="25"/>
      <c r="E217" s="25"/>
      <c r="F217" s="25"/>
      <c r="G217" s="25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x14ac:dyDescent="0.25">
      <c r="A218" s="32">
        <v>8</v>
      </c>
      <c r="B218" s="25"/>
      <c r="C218" s="25" t="s">
        <v>44</v>
      </c>
      <c r="D218" s="25"/>
      <c r="E218" s="25"/>
      <c r="F218" s="25"/>
      <c r="G218" s="25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x14ac:dyDescent="0.25">
      <c r="A219" s="32">
        <v>9</v>
      </c>
      <c r="B219" s="25"/>
      <c r="C219" s="25" t="s">
        <v>45</v>
      </c>
      <c r="D219" s="25"/>
      <c r="E219" s="25"/>
      <c r="F219" s="25"/>
      <c r="G219" s="25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x14ac:dyDescent="0.25">
      <c r="A220" s="32">
        <v>10</v>
      </c>
      <c r="B220" s="25"/>
      <c r="C220" s="25" t="s">
        <v>46</v>
      </c>
      <c r="D220" s="25"/>
      <c r="E220" s="25"/>
      <c r="F220" s="25"/>
      <c r="G220" s="25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x14ac:dyDescent="0.25">
      <c r="A221" s="32">
        <v>11</v>
      </c>
      <c r="B221" s="25"/>
      <c r="C221" s="25" t="s">
        <v>47</v>
      </c>
      <c r="D221" s="25"/>
      <c r="E221" s="25"/>
      <c r="F221" s="25"/>
      <c r="G221" s="25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x14ac:dyDescent="0.25">
      <c r="A222" s="32">
        <v>12</v>
      </c>
      <c r="B222" s="25"/>
      <c r="C222" s="25" t="s">
        <v>48</v>
      </c>
      <c r="D222" s="25"/>
      <c r="E222" s="25"/>
      <c r="F222" s="25"/>
      <c r="G222" s="25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x14ac:dyDescent="0.25">
      <c r="A223" s="32">
        <v>13</v>
      </c>
      <c r="B223" s="25"/>
      <c r="C223" s="25" t="s">
        <v>49</v>
      </c>
      <c r="D223" s="25"/>
      <c r="E223" s="25"/>
      <c r="F223" s="25"/>
      <c r="G223" s="25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x14ac:dyDescent="0.25">
      <c r="A224" s="32">
        <v>14</v>
      </c>
      <c r="B224" s="25"/>
      <c r="C224" s="25" t="s">
        <v>50</v>
      </c>
      <c r="D224" s="25"/>
      <c r="E224" s="25"/>
      <c r="F224" s="25"/>
      <c r="G224" s="25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x14ac:dyDescent="0.25">
      <c r="A225" s="32">
        <v>15</v>
      </c>
      <c r="B225" s="138" t="s">
        <v>191</v>
      </c>
      <c r="C225" s="25" t="s">
        <v>51</v>
      </c>
      <c r="D225" s="25"/>
      <c r="E225" s="25"/>
      <c r="F225" s="25">
        <v>0</v>
      </c>
      <c r="G225" s="25"/>
      <c r="H225" s="22"/>
      <c r="I225" s="22">
        <v>4</v>
      </c>
      <c r="J225" s="22"/>
      <c r="K225" s="22"/>
      <c r="L225" s="22">
        <v>11</v>
      </c>
      <c r="M225" s="22"/>
      <c r="N225" s="22"/>
      <c r="O225" s="22">
        <v>0</v>
      </c>
      <c r="P225" s="22"/>
      <c r="Q225" s="22"/>
      <c r="R225" s="22">
        <v>0</v>
      </c>
      <c r="S225" s="22"/>
      <c r="T225" s="22"/>
      <c r="U225" s="22">
        <v>0</v>
      </c>
      <c r="V225" s="22"/>
      <c r="W225" s="22"/>
      <c r="X225" s="22">
        <v>0</v>
      </c>
      <c r="Y225" s="22"/>
    </row>
    <row r="226" spans="1:25" x14ac:dyDescent="0.25">
      <c r="A226" s="32">
        <v>16</v>
      </c>
      <c r="B226" s="25"/>
      <c r="C226" s="25" t="s">
        <v>52</v>
      </c>
      <c r="D226" s="25"/>
      <c r="E226" s="25"/>
      <c r="F226" s="25"/>
      <c r="G226" s="25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x14ac:dyDescent="0.25">
      <c r="A227" s="32">
        <v>17</v>
      </c>
      <c r="B227" s="25"/>
      <c r="C227" s="25" t="s">
        <v>53</v>
      </c>
      <c r="D227" s="25"/>
      <c r="E227" s="25"/>
      <c r="F227" s="25"/>
      <c r="G227" s="25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x14ac:dyDescent="0.25">
      <c r="A228" s="32">
        <v>18</v>
      </c>
      <c r="B228" s="25"/>
      <c r="C228" s="25" t="s">
        <v>54</v>
      </c>
      <c r="D228" s="25"/>
      <c r="E228" s="25"/>
      <c r="F228" s="25"/>
      <c r="G228" s="25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x14ac:dyDescent="0.25">
      <c r="A229" s="32">
        <v>19</v>
      </c>
      <c r="B229" s="25"/>
      <c r="C229" s="25" t="s">
        <v>55</v>
      </c>
      <c r="D229" s="25"/>
      <c r="E229" s="25"/>
      <c r="F229" s="25"/>
      <c r="G229" s="25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x14ac:dyDescent="0.25">
      <c r="A230" s="32">
        <v>20</v>
      </c>
      <c r="B230" s="25"/>
      <c r="C230" s="25" t="s">
        <v>56</v>
      </c>
      <c r="D230" s="25"/>
      <c r="E230" s="25"/>
      <c r="F230" s="25"/>
      <c r="G230" s="25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x14ac:dyDescent="0.25">
      <c r="A231" s="32">
        <v>21</v>
      </c>
      <c r="B231" s="25"/>
      <c r="C231" s="25" t="s">
        <v>57</v>
      </c>
      <c r="D231" s="25"/>
      <c r="E231" s="25"/>
      <c r="F231" s="25"/>
      <c r="G231" s="25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x14ac:dyDescent="0.25">
      <c r="A232" s="32">
        <v>22</v>
      </c>
      <c r="B232" s="25"/>
      <c r="C232" s="25" t="s">
        <v>58</v>
      </c>
      <c r="D232" s="25"/>
      <c r="E232" s="25"/>
      <c r="F232" s="25"/>
      <c r="G232" s="25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x14ac:dyDescent="0.25">
      <c r="A233" s="32">
        <v>23</v>
      </c>
      <c r="B233" s="25"/>
      <c r="C233" s="25" t="s">
        <v>59</v>
      </c>
      <c r="D233" s="25"/>
      <c r="E233" s="25"/>
      <c r="F233" s="25"/>
      <c r="G233" s="25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x14ac:dyDescent="0.25">
      <c r="A234" s="32">
        <v>24</v>
      </c>
      <c r="B234" s="25"/>
      <c r="C234" s="25" t="s">
        <v>60</v>
      </c>
      <c r="D234" s="25"/>
      <c r="E234" s="25"/>
      <c r="F234" s="25"/>
      <c r="G234" s="25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x14ac:dyDescent="0.25">
      <c r="A235" s="32">
        <v>25</v>
      </c>
      <c r="B235" s="25"/>
      <c r="C235" s="25" t="s">
        <v>61</v>
      </c>
      <c r="D235" s="25"/>
      <c r="E235" s="25"/>
      <c r="F235" s="25"/>
      <c r="G235" s="25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x14ac:dyDescent="0.25">
      <c r="A236" s="32">
        <v>26</v>
      </c>
      <c r="B236" s="25"/>
      <c r="C236" s="25" t="s">
        <v>62</v>
      </c>
      <c r="D236" s="25"/>
      <c r="E236" s="25"/>
      <c r="F236" s="25"/>
      <c r="G236" s="25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x14ac:dyDescent="0.25">
      <c r="A237" s="32">
        <v>27</v>
      </c>
      <c r="B237" s="25"/>
      <c r="C237" s="25" t="s">
        <v>63</v>
      </c>
      <c r="D237" s="25"/>
      <c r="E237" s="25"/>
      <c r="F237" s="25"/>
      <c r="G237" s="25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x14ac:dyDescent="0.25">
      <c r="A238" s="32">
        <v>28</v>
      </c>
      <c r="B238" s="25"/>
      <c r="C238" s="25" t="s">
        <v>64</v>
      </c>
      <c r="D238" s="25"/>
      <c r="E238" s="25"/>
      <c r="F238" s="25"/>
      <c r="G238" s="25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x14ac:dyDescent="0.25">
      <c r="A239" s="32">
        <v>29</v>
      </c>
      <c r="B239" s="25"/>
      <c r="C239" s="25" t="s">
        <v>65</v>
      </c>
      <c r="D239" s="25"/>
      <c r="E239" s="25"/>
      <c r="F239" s="25"/>
      <c r="G239" s="25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x14ac:dyDescent="0.25">
      <c r="A240" s="32">
        <v>30</v>
      </c>
      <c r="B240" s="25"/>
      <c r="C240" s="25" t="s">
        <v>66</v>
      </c>
      <c r="D240" s="25"/>
      <c r="E240" s="25"/>
      <c r="F240" s="25"/>
      <c r="G240" s="25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s="26" customFormat="1" x14ac:dyDescent="0.25">
      <c r="A241" s="32">
        <v>31</v>
      </c>
      <c r="B241" s="25"/>
      <c r="C241" s="25" t="s">
        <v>67</v>
      </c>
      <c r="D241" s="25"/>
      <c r="E241" s="25"/>
      <c r="F241" s="25"/>
      <c r="G241" s="25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5">
      <c r="A242" s="32">
        <v>32</v>
      </c>
      <c r="B242" s="25"/>
      <c r="C242" s="25" t="s">
        <v>68</v>
      </c>
      <c r="D242" s="25"/>
      <c r="E242" s="25"/>
      <c r="F242" s="25"/>
      <c r="G242" s="25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5">
      <c r="A243" s="37" t="s">
        <v>71</v>
      </c>
      <c r="B243" s="24" t="s">
        <v>72</v>
      </c>
      <c r="C243" s="24"/>
      <c r="D243" s="24"/>
      <c r="E243" s="24"/>
      <c r="F243" s="24"/>
      <c r="G243" s="24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2"/>
      <c r="X243" s="22"/>
      <c r="Y243" s="22"/>
    </row>
    <row r="244" spans="1:25" x14ac:dyDescent="0.25">
      <c r="A244" s="32">
        <v>1</v>
      </c>
      <c r="B244" s="25"/>
      <c r="C244" s="25" t="s">
        <v>73</v>
      </c>
      <c r="D244" s="25"/>
      <c r="E244" s="25"/>
      <c r="F244" s="25"/>
      <c r="G244" s="25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x14ac:dyDescent="0.25">
      <c r="A245" s="32">
        <v>2</v>
      </c>
      <c r="B245" s="25"/>
      <c r="C245" s="25" t="s">
        <v>74</v>
      </c>
      <c r="D245" s="25"/>
      <c r="E245" s="25"/>
      <c r="F245" s="25"/>
      <c r="G245" s="25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x14ac:dyDescent="0.25">
      <c r="A246" s="32">
        <v>3</v>
      </c>
      <c r="B246" s="25"/>
      <c r="C246" s="25" t="s">
        <v>75</v>
      </c>
      <c r="D246" s="25"/>
      <c r="E246" s="25"/>
      <c r="F246" s="25"/>
      <c r="G246" s="25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x14ac:dyDescent="0.25">
      <c r="A247" s="32">
        <v>4</v>
      </c>
      <c r="B247" s="25"/>
      <c r="C247" s="25" t="s">
        <v>76</v>
      </c>
      <c r="D247" s="25"/>
      <c r="E247" s="25"/>
      <c r="F247" s="25"/>
      <c r="G247" s="25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x14ac:dyDescent="0.25">
      <c r="A248" s="32">
        <v>5</v>
      </c>
      <c r="B248" s="25"/>
      <c r="C248" s="25" t="s">
        <v>77</v>
      </c>
      <c r="D248" s="25"/>
      <c r="E248" s="25"/>
      <c r="F248" s="25"/>
      <c r="G248" s="25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x14ac:dyDescent="0.25">
      <c r="A249" s="32">
        <v>6</v>
      </c>
      <c r="B249" s="25"/>
      <c r="C249" s="25" t="s">
        <v>78</v>
      </c>
      <c r="D249" s="25"/>
      <c r="E249" s="25"/>
      <c r="F249" s="25"/>
      <c r="G249" s="25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x14ac:dyDescent="0.25">
      <c r="A250" s="32">
        <v>7</v>
      </c>
      <c r="B250" s="25"/>
      <c r="C250" s="25" t="s">
        <v>79</v>
      </c>
      <c r="D250" s="25"/>
      <c r="E250" s="25"/>
      <c r="F250" s="25"/>
      <c r="G250" s="25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x14ac:dyDescent="0.25">
      <c r="A251" s="32">
        <v>8</v>
      </c>
      <c r="B251" s="25"/>
      <c r="C251" s="25" t="s">
        <v>80</v>
      </c>
      <c r="D251" s="25"/>
      <c r="E251" s="25"/>
      <c r="F251" s="25"/>
      <c r="G251" s="25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x14ac:dyDescent="0.25">
      <c r="A252" s="32">
        <v>9</v>
      </c>
      <c r="B252" s="25"/>
      <c r="C252" s="25" t="s">
        <v>81</v>
      </c>
      <c r="D252" s="25"/>
      <c r="E252" s="25"/>
      <c r="F252" s="25"/>
      <c r="G252" s="25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x14ac:dyDescent="0.25">
      <c r="A253" s="32">
        <v>10</v>
      </c>
      <c r="B253" s="25"/>
      <c r="C253" s="25" t="s">
        <v>82</v>
      </c>
      <c r="D253" s="25"/>
      <c r="E253" s="25"/>
      <c r="F253" s="25"/>
      <c r="G253" s="25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x14ac:dyDescent="0.25">
      <c r="A254" s="32">
        <v>11</v>
      </c>
      <c r="B254" s="25"/>
      <c r="C254" s="25" t="s">
        <v>83</v>
      </c>
      <c r="D254" s="25"/>
      <c r="E254" s="25"/>
      <c r="F254" s="25"/>
      <c r="G254" s="25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x14ac:dyDescent="0.25">
      <c r="A255" s="32">
        <v>12</v>
      </c>
      <c r="B255" s="25"/>
      <c r="C255" s="25" t="s">
        <v>84</v>
      </c>
      <c r="D255" s="25"/>
      <c r="E255" s="25"/>
      <c r="F255" s="25"/>
      <c r="G255" s="25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x14ac:dyDescent="0.25">
      <c r="A256" s="32">
        <v>13</v>
      </c>
      <c r="B256" s="25"/>
      <c r="C256" s="25" t="s">
        <v>85</v>
      </c>
      <c r="D256" s="25"/>
      <c r="E256" s="25"/>
      <c r="F256" s="25"/>
      <c r="G256" s="25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x14ac:dyDescent="0.25">
      <c r="A257" s="32">
        <v>15</v>
      </c>
      <c r="B257" s="25"/>
      <c r="C257" s="25" t="s">
        <v>86</v>
      </c>
      <c r="D257" s="25"/>
      <c r="E257" s="25"/>
      <c r="F257" s="25"/>
      <c r="G257" s="25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x14ac:dyDescent="0.25">
      <c r="A258" s="25"/>
      <c r="B258" s="24" t="s">
        <v>19</v>
      </c>
      <c r="C258" s="25"/>
      <c r="D258" s="22">
        <f t="shared" ref="D258:H258" si="10">D225</f>
        <v>0</v>
      </c>
      <c r="E258" s="22">
        <f t="shared" si="10"/>
        <v>0</v>
      </c>
      <c r="F258" s="22">
        <f t="shared" si="10"/>
        <v>0</v>
      </c>
      <c r="G258" s="22">
        <f t="shared" si="10"/>
        <v>0</v>
      </c>
      <c r="H258" s="22">
        <f t="shared" si="10"/>
        <v>0</v>
      </c>
      <c r="I258" s="22">
        <f>I225</f>
        <v>4</v>
      </c>
      <c r="J258" s="22">
        <f t="shared" ref="J258:X258" si="11">J225</f>
        <v>0</v>
      </c>
      <c r="K258" s="22">
        <f t="shared" si="11"/>
        <v>0</v>
      </c>
      <c r="L258" s="22">
        <f t="shared" si="11"/>
        <v>11</v>
      </c>
      <c r="M258" s="22">
        <f t="shared" si="11"/>
        <v>0</v>
      </c>
      <c r="N258" s="22">
        <f t="shared" si="11"/>
        <v>0</v>
      </c>
      <c r="O258" s="22">
        <f t="shared" si="11"/>
        <v>0</v>
      </c>
      <c r="P258" s="22">
        <f t="shared" si="11"/>
        <v>0</v>
      </c>
      <c r="Q258" s="22">
        <f t="shared" si="11"/>
        <v>0</v>
      </c>
      <c r="R258" s="22">
        <f t="shared" si="11"/>
        <v>0</v>
      </c>
      <c r="S258" s="22">
        <f t="shared" si="11"/>
        <v>0</v>
      </c>
      <c r="T258" s="22">
        <f t="shared" si="11"/>
        <v>0</v>
      </c>
      <c r="U258" s="22">
        <f t="shared" si="11"/>
        <v>0</v>
      </c>
      <c r="V258" s="22">
        <f t="shared" si="11"/>
        <v>0</v>
      </c>
      <c r="W258" s="22">
        <f t="shared" si="11"/>
        <v>0</v>
      </c>
      <c r="X258" s="22">
        <f t="shared" si="11"/>
        <v>0</v>
      </c>
      <c r="Y258" s="22"/>
    </row>
    <row r="259" spans="1:25" x14ac:dyDescent="0.25">
      <c r="A259" s="201" t="s">
        <v>196</v>
      </c>
      <c r="B259" s="202"/>
      <c r="C259" s="20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5"/>
    </row>
    <row r="260" spans="1:25" ht="20.25" customHeight="1" x14ac:dyDescent="0.25">
      <c r="A260" s="28" t="s">
        <v>69</v>
      </c>
      <c r="B260" s="29" t="s">
        <v>70</v>
      </c>
      <c r="C260" s="30"/>
      <c r="D260" s="31"/>
      <c r="E260" s="31"/>
      <c r="F260" s="3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2"/>
      <c r="X260" s="22"/>
      <c r="Y260" s="22"/>
    </row>
    <row r="261" spans="1:25" x14ac:dyDescent="0.25">
      <c r="A261" s="32">
        <v>1</v>
      </c>
      <c r="B261" s="25"/>
      <c r="C261" s="25" t="s">
        <v>37</v>
      </c>
      <c r="D261" s="25"/>
      <c r="E261" s="25"/>
      <c r="F261" s="25"/>
      <c r="G261" s="25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x14ac:dyDescent="0.25">
      <c r="A262" s="32">
        <v>2</v>
      </c>
      <c r="B262" s="25"/>
      <c r="C262" s="25" t="s">
        <v>38</v>
      </c>
      <c r="D262" s="25"/>
      <c r="E262" s="25"/>
      <c r="F262" s="25"/>
      <c r="G262" s="25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x14ac:dyDescent="0.25">
      <c r="A263" s="32">
        <v>3</v>
      </c>
      <c r="B263" s="25"/>
      <c r="C263" s="25" t="s">
        <v>39</v>
      </c>
      <c r="D263" s="25"/>
      <c r="E263" s="25"/>
      <c r="F263" s="25"/>
      <c r="G263" s="25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x14ac:dyDescent="0.25">
      <c r="A264" s="32">
        <v>4</v>
      </c>
      <c r="B264" s="25"/>
      <c r="C264" s="25" t="s">
        <v>40</v>
      </c>
      <c r="D264" s="25"/>
      <c r="E264" s="25"/>
      <c r="F264" s="25"/>
      <c r="G264" s="25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x14ac:dyDescent="0.25">
      <c r="A265" s="32">
        <v>5</v>
      </c>
      <c r="B265" s="25"/>
      <c r="C265" s="25" t="s">
        <v>41</v>
      </c>
      <c r="D265" s="25"/>
      <c r="E265" s="25"/>
      <c r="F265" s="25"/>
      <c r="G265" s="25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x14ac:dyDescent="0.25">
      <c r="A266" s="32">
        <v>6</v>
      </c>
      <c r="B266" s="25"/>
      <c r="C266" s="25" t="s">
        <v>42</v>
      </c>
      <c r="D266" s="25"/>
      <c r="E266" s="25"/>
      <c r="F266" s="25"/>
      <c r="G266" s="25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x14ac:dyDescent="0.25">
      <c r="A267" s="32">
        <v>7</v>
      </c>
      <c r="B267" s="25"/>
      <c r="C267" s="25" t="s">
        <v>43</v>
      </c>
      <c r="D267" s="25"/>
      <c r="E267" s="25"/>
      <c r="F267" s="25"/>
      <c r="G267" s="25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x14ac:dyDescent="0.25">
      <c r="A268" s="32">
        <v>8</v>
      </c>
      <c r="B268" s="25"/>
      <c r="C268" s="25" t="s">
        <v>44</v>
      </c>
      <c r="D268" s="25"/>
      <c r="E268" s="25"/>
      <c r="F268" s="25"/>
      <c r="G268" s="25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x14ac:dyDescent="0.25">
      <c r="A269" s="32">
        <v>9</v>
      </c>
      <c r="B269" s="25"/>
      <c r="C269" s="25" t="s">
        <v>45</v>
      </c>
      <c r="D269" s="25"/>
      <c r="E269" s="25"/>
      <c r="F269" s="25"/>
      <c r="G269" s="25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s="36" customFormat="1" x14ac:dyDescent="0.25">
      <c r="A270" s="33">
        <v>10</v>
      </c>
      <c r="B270" s="34"/>
      <c r="C270" s="34" t="s">
        <v>46</v>
      </c>
      <c r="D270" s="34"/>
      <c r="E270" s="34"/>
      <c r="F270" s="34"/>
      <c r="G270" s="34"/>
      <c r="H270" s="35"/>
      <c r="I270" s="35">
        <v>1</v>
      </c>
      <c r="J270" s="35"/>
      <c r="K270" s="35"/>
      <c r="L270" s="35">
        <v>2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32">
        <v>11</v>
      </c>
      <c r="B271" s="25"/>
      <c r="C271" s="25" t="s">
        <v>47</v>
      </c>
      <c r="D271" s="25"/>
      <c r="E271" s="25"/>
      <c r="F271" s="25"/>
      <c r="G271" s="25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x14ac:dyDescent="0.25">
      <c r="A272" s="32">
        <v>12</v>
      </c>
      <c r="B272" s="25"/>
      <c r="C272" s="25" t="s">
        <v>48</v>
      </c>
      <c r="D272" s="25"/>
      <c r="E272" s="25"/>
      <c r="F272" s="25"/>
      <c r="G272" s="25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x14ac:dyDescent="0.25">
      <c r="A273" s="32">
        <v>13</v>
      </c>
      <c r="B273" s="25"/>
      <c r="C273" s="25" t="s">
        <v>49</v>
      </c>
      <c r="D273" s="25"/>
      <c r="E273" s="25"/>
      <c r="F273" s="25"/>
      <c r="G273" s="25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x14ac:dyDescent="0.25">
      <c r="A274" s="32">
        <v>14</v>
      </c>
      <c r="B274" s="25"/>
      <c r="C274" s="25" t="s">
        <v>50</v>
      </c>
      <c r="D274" s="25"/>
      <c r="E274" s="25"/>
      <c r="F274" s="25"/>
      <c r="G274" s="25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s="36" customFormat="1" x14ac:dyDescent="0.25">
      <c r="A275" s="33">
        <v>15</v>
      </c>
      <c r="B275" s="34"/>
      <c r="C275" s="34" t="s">
        <v>51</v>
      </c>
      <c r="D275" s="34"/>
      <c r="E275" s="34"/>
      <c r="F275" s="34"/>
      <c r="G275" s="34"/>
      <c r="H275" s="35"/>
      <c r="I275" s="35">
        <v>1</v>
      </c>
      <c r="J275" s="35"/>
      <c r="K275" s="35"/>
      <c r="L275" s="35">
        <v>1</v>
      </c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32">
        <v>16</v>
      </c>
      <c r="B276" s="25"/>
      <c r="C276" s="25" t="s">
        <v>52</v>
      </c>
      <c r="D276" s="25"/>
      <c r="E276" s="25"/>
      <c r="F276" s="25"/>
      <c r="G276" s="25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5">
      <c r="A277" s="32">
        <v>17</v>
      </c>
      <c r="B277" s="25"/>
      <c r="C277" s="25" t="s">
        <v>53</v>
      </c>
      <c r="D277" s="25"/>
      <c r="E277" s="25"/>
      <c r="F277" s="25"/>
      <c r="G277" s="25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x14ac:dyDescent="0.25">
      <c r="A278" s="32">
        <v>18</v>
      </c>
      <c r="B278" s="25"/>
      <c r="C278" s="25" t="s">
        <v>54</v>
      </c>
      <c r="D278" s="25"/>
      <c r="E278" s="25"/>
      <c r="F278" s="25"/>
      <c r="G278" s="25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x14ac:dyDescent="0.25">
      <c r="A279" s="32">
        <v>19</v>
      </c>
      <c r="B279" s="25"/>
      <c r="C279" s="25" t="s">
        <v>55</v>
      </c>
      <c r="D279" s="25"/>
      <c r="E279" s="25"/>
      <c r="F279" s="25"/>
      <c r="G279" s="25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x14ac:dyDescent="0.25">
      <c r="A280" s="32">
        <v>20</v>
      </c>
      <c r="B280" s="25"/>
      <c r="C280" s="25" t="s">
        <v>56</v>
      </c>
      <c r="D280" s="25"/>
      <c r="E280" s="25"/>
      <c r="F280" s="25"/>
      <c r="G280" s="25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x14ac:dyDescent="0.25">
      <c r="A281" s="32">
        <v>21</v>
      </c>
      <c r="B281" s="25"/>
      <c r="C281" s="25" t="s">
        <v>57</v>
      </c>
      <c r="D281" s="25"/>
      <c r="E281" s="25"/>
      <c r="F281" s="25"/>
      <c r="G281" s="25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x14ac:dyDescent="0.25">
      <c r="A282" s="32">
        <v>22</v>
      </c>
      <c r="B282" s="25"/>
      <c r="C282" s="25" t="s">
        <v>58</v>
      </c>
      <c r="D282" s="25"/>
      <c r="E282" s="25"/>
      <c r="F282" s="25"/>
      <c r="G282" s="25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x14ac:dyDescent="0.25">
      <c r="A283" s="32">
        <v>23</v>
      </c>
      <c r="B283" s="25"/>
      <c r="C283" s="25" t="s">
        <v>59</v>
      </c>
      <c r="D283" s="25"/>
      <c r="E283" s="25"/>
      <c r="F283" s="25"/>
      <c r="G283" s="25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x14ac:dyDescent="0.25">
      <c r="A284" s="32">
        <v>24</v>
      </c>
      <c r="B284" s="25"/>
      <c r="C284" s="25" t="s">
        <v>60</v>
      </c>
      <c r="D284" s="25"/>
      <c r="E284" s="25"/>
      <c r="F284" s="25"/>
      <c r="G284" s="25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x14ac:dyDescent="0.25">
      <c r="A285" s="32">
        <v>25</v>
      </c>
      <c r="B285" s="25"/>
      <c r="C285" s="25" t="s">
        <v>61</v>
      </c>
      <c r="D285" s="25"/>
      <c r="E285" s="25"/>
      <c r="F285" s="25"/>
      <c r="G285" s="25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x14ac:dyDescent="0.25">
      <c r="A286" s="32">
        <v>26</v>
      </c>
      <c r="B286" s="25"/>
      <c r="C286" s="25" t="s">
        <v>62</v>
      </c>
      <c r="D286" s="25"/>
      <c r="E286" s="25"/>
      <c r="F286" s="25"/>
      <c r="G286" s="25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x14ac:dyDescent="0.25">
      <c r="A287" s="32">
        <v>27</v>
      </c>
      <c r="B287" s="25"/>
      <c r="C287" s="25" t="s">
        <v>63</v>
      </c>
      <c r="D287" s="25"/>
      <c r="E287" s="25"/>
      <c r="F287" s="25"/>
      <c r="G287" s="25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x14ac:dyDescent="0.25">
      <c r="A288" s="32">
        <v>28</v>
      </c>
      <c r="B288" s="25"/>
      <c r="C288" s="25" t="s">
        <v>64</v>
      </c>
      <c r="D288" s="25"/>
      <c r="E288" s="25"/>
      <c r="F288" s="25"/>
      <c r="G288" s="25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x14ac:dyDescent="0.25">
      <c r="A289" s="32">
        <v>29</v>
      </c>
      <c r="B289" s="25"/>
      <c r="C289" s="25" t="s">
        <v>65</v>
      </c>
      <c r="D289" s="25"/>
      <c r="E289" s="25"/>
      <c r="F289" s="25"/>
      <c r="G289" s="25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x14ac:dyDescent="0.25">
      <c r="A290" s="32">
        <v>30</v>
      </c>
      <c r="B290" s="25"/>
      <c r="C290" s="25" t="s">
        <v>66</v>
      </c>
      <c r="D290" s="25"/>
      <c r="E290" s="25"/>
      <c r="F290" s="25"/>
      <c r="G290" s="25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s="26" customFormat="1" x14ac:dyDescent="0.25">
      <c r="A291" s="32">
        <v>31</v>
      </c>
      <c r="B291" s="25"/>
      <c r="C291" s="25" t="s">
        <v>67</v>
      </c>
      <c r="D291" s="25"/>
      <c r="E291" s="25"/>
      <c r="F291" s="25"/>
      <c r="G291" s="25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x14ac:dyDescent="0.25">
      <c r="A292" s="32">
        <v>32</v>
      </c>
      <c r="B292" s="25"/>
      <c r="C292" s="25" t="s">
        <v>68</v>
      </c>
      <c r="D292" s="25"/>
      <c r="E292" s="25"/>
      <c r="F292" s="25"/>
      <c r="G292" s="25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x14ac:dyDescent="0.25">
      <c r="A293" s="37" t="s">
        <v>71</v>
      </c>
      <c r="B293" s="24" t="s">
        <v>72</v>
      </c>
      <c r="C293" s="24"/>
      <c r="D293" s="24"/>
      <c r="E293" s="24"/>
      <c r="F293" s="24"/>
      <c r="G293" s="24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2"/>
      <c r="X293" s="22"/>
      <c r="Y293" s="22"/>
    </row>
    <row r="294" spans="1:25" x14ac:dyDescent="0.25">
      <c r="A294" s="32">
        <v>1</v>
      </c>
      <c r="B294" s="25"/>
      <c r="C294" s="25" t="s">
        <v>73</v>
      </c>
      <c r="D294" s="25"/>
      <c r="E294" s="25"/>
      <c r="F294" s="25"/>
      <c r="G294" s="25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x14ac:dyDescent="0.25">
      <c r="A295" s="32">
        <v>2</v>
      </c>
      <c r="B295" s="25"/>
      <c r="C295" s="25" t="s">
        <v>74</v>
      </c>
      <c r="D295" s="25"/>
      <c r="E295" s="25"/>
      <c r="F295" s="25"/>
      <c r="G295" s="25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x14ac:dyDescent="0.25">
      <c r="A296" s="32">
        <v>3</v>
      </c>
      <c r="B296" s="25"/>
      <c r="C296" s="25" t="s">
        <v>75</v>
      </c>
      <c r="D296" s="25"/>
      <c r="E296" s="25"/>
      <c r="F296" s="25"/>
      <c r="G296" s="25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x14ac:dyDescent="0.25">
      <c r="A297" s="32">
        <v>4</v>
      </c>
      <c r="B297" s="25"/>
      <c r="C297" s="25" t="s">
        <v>76</v>
      </c>
      <c r="D297" s="25"/>
      <c r="E297" s="25"/>
      <c r="F297" s="25"/>
      <c r="G297" s="25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x14ac:dyDescent="0.25">
      <c r="A298" s="32">
        <v>5</v>
      </c>
      <c r="B298" s="25"/>
      <c r="C298" s="25" t="s">
        <v>77</v>
      </c>
      <c r="D298" s="25"/>
      <c r="E298" s="25"/>
      <c r="F298" s="25"/>
      <c r="G298" s="25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x14ac:dyDescent="0.25">
      <c r="A299" s="32">
        <v>6</v>
      </c>
      <c r="B299" s="25"/>
      <c r="C299" s="25" t="s">
        <v>78</v>
      </c>
      <c r="D299" s="25"/>
      <c r="E299" s="25"/>
      <c r="F299" s="25"/>
      <c r="G299" s="25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x14ac:dyDescent="0.25">
      <c r="A300" s="32">
        <v>7</v>
      </c>
      <c r="B300" s="25"/>
      <c r="C300" s="25" t="s">
        <v>79</v>
      </c>
      <c r="D300" s="25"/>
      <c r="E300" s="25"/>
      <c r="F300" s="25"/>
      <c r="G300" s="25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x14ac:dyDescent="0.25">
      <c r="A301" s="32">
        <v>8</v>
      </c>
      <c r="B301" s="25"/>
      <c r="C301" s="25" t="s">
        <v>80</v>
      </c>
      <c r="D301" s="25"/>
      <c r="E301" s="25"/>
      <c r="F301" s="25"/>
      <c r="G301" s="25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x14ac:dyDescent="0.25">
      <c r="A302" s="32">
        <v>9</v>
      </c>
      <c r="B302" s="25"/>
      <c r="C302" s="25" t="s">
        <v>81</v>
      </c>
      <c r="D302" s="25"/>
      <c r="E302" s="25"/>
      <c r="F302" s="25"/>
      <c r="G302" s="25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x14ac:dyDescent="0.25">
      <c r="A303" s="32">
        <v>10</v>
      </c>
      <c r="B303" s="25"/>
      <c r="C303" s="25" t="s">
        <v>82</v>
      </c>
      <c r="D303" s="25"/>
      <c r="E303" s="25"/>
      <c r="F303" s="25"/>
      <c r="G303" s="25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x14ac:dyDescent="0.25">
      <c r="A304" s="32">
        <v>11</v>
      </c>
      <c r="B304" s="25"/>
      <c r="C304" s="25" t="s">
        <v>83</v>
      </c>
      <c r="D304" s="25"/>
      <c r="E304" s="25"/>
      <c r="F304" s="25"/>
      <c r="G304" s="25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x14ac:dyDescent="0.25">
      <c r="A305" s="32">
        <v>12</v>
      </c>
      <c r="B305" s="25"/>
      <c r="C305" s="25" t="s">
        <v>84</v>
      </c>
      <c r="D305" s="25"/>
      <c r="E305" s="25"/>
      <c r="F305" s="25"/>
      <c r="G305" s="25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x14ac:dyDescent="0.25">
      <c r="A306" s="32">
        <v>13</v>
      </c>
      <c r="B306" s="25"/>
      <c r="C306" s="25" t="s">
        <v>85</v>
      </c>
      <c r="D306" s="25"/>
      <c r="E306" s="25"/>
      <c r="F306" s="25"/>
      <c r="G306" s="25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x14ac:dyDescent="0.25">
      <c r="A307" s="32">
        <v>15</v>
      </c>
      <c r="B307" s="25"/>
      <c r="C307" s="25" t="s">
        <v>86</v>
      </c>
      <c r="D307" s="25"/>
      <c r="E307" s="25"/>
      <c r="F307" s="25"/>
      <c r="G307" s="25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x14ac:dyDescent="0.25">
      <c r="A308" s="25"/>
      <c r="B308" s="24" t="s">
        <v>19</v>
      </c>
      <c r="C308" s="25"/>
      <c r="D308" s="25">
        <f>SUM(D261:D307)</f>
        <v>0</v>
      </c>
      <c r="E308" s="25">
        <f t="shared" ref="E308:W308" si="12">SUM(E261:E307)</f>
        <v>0</v>
      </c>
      <c r="F308" s="25">
        <f t="shared" si="12"/>
        <v>0</v>
      </c>
      <c r="G308" s="25">
        <f t="shared" si="12"/>
        <v>0</v>
      </c>
      <c r="H308" s="25">
        <f t="shared" si="12"/>
        <v>0</v>
      </c>
      <c r="I308" s="25">
        <f t="shared" si="12"/>
        <v>2</v>
      </c>
      <c r="J308" s="25">
        <f t="shared" si="12"/>
        <v>0</v>
      </c>
      <c r="K308" s="25">
        <f t="shared" si="12"/>
        <v>0</v>
      </c>
      <c r="L308" s="25">
        <f t="shared" si="12"/>
        <v>3</v>
      </c>
      <c r="M308" s="25">
        <f t="shared" si="12"/>
        <v>0</v>
      </c>
      <c r="N308" s="25">
        <f t="shared" si="12"/>
        <v>0</v>
      </c>
      <c r="O308" s="25">
        <f t="shared" si="12"/>
        <v>0</v>
      </c>
      <c r="P308" s="25">
        <f t="shared" si="12"/>
        <v>0</v>
      </c>
      <c r="Q308" s="25">
        <f t="shared" si="12"/>
        <v>0</v>
      </c>
      <c r="R308" s="25">
        <f t="shared" si="12"/>
        <v>0</v>
      </c>
      <c r="S308" s="25">
        <f t="shared" si="12"/>
        <v>0</v>
      </c>
      <c r="T308" s="25">
        <f t="shared" si="12"/>
        <v>0</v>
      </c>
      <c r="U308" s="25">
        <f t="shared" si="12"/>
        <v>0</v>
      </c>
      <c r="V308" s="25">
        <f t="shared" si="12"/>
        <v>0</v>
      </c>
      <c r="W308" s="25">
        <f t="shared" si="12"/>
        <v>0</v>
      </c>
      <c r="X308" s="25">
        <f t="shared" ref="X308" ca="1" si="13">SUM(X261:X308)</f>
        <v>0</v>
      </c>
      <c r="Y308" s="22"/>
    </row>
    <row r="309" spans="1:25" x14ac:dyDescent="0.25">
      <c r="A309" s="201" t="s">
        <v>198</v>
      </c>
      <c r="B309" s="202"/>
      <c r="C309" s="20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5"/>
    </row>
    <row r="310" spans="1:25" ht="20.25" customHeight="1" x14ac:dyDescent="0.25">
      <c r="A310" s="28" t="s">
        <v>69</v>
      </c>
      <c r="B310" s="29" t="s">
        <v>70</v>
      </c>
      <c r="C310" s="30"/>
      <c r="D310" s="31"/>
      <c r="E310" s="31"/>
      <c r="F310" s="3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2"/>
      <c r="X310" s="22"/>
      <c r="Y310" s="22"/>
    </row>
    <row r="311" spans="1:25" x14ac:dyDescent="0.25">
      <c r="A311" s="32">
        <v>1</v>
      </c>
      <c r="B311" s="25"/>
      <c r="C311" s="25" t="s">
        <v>37</v>
      </c>
      <c r="D311" s="25"/>
      <c r="E311" s="25"/>
      <c r="F311" s="25"/>
      <c r="G311" s="25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x14ac:dyDescent="0.25">
      <c r="A312" s="32">
        <v>2</v>
      </c>
      <c r="B312" s="25"/>
      <c r="C312" s="25" t="s">
        <v>38</v>
      </c>
      <c r="D312" s="25"/>
      <c r="E312" s="25"/>
      <c r="F312" s="25"/>
      <c r="G312" s="25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x14ac:dyDescent="0.25">
      <c r="A313" s="32">
        <v>3</v>
      </c>
      <c r="B313" s="25"/>
      <c r="C313" s="25" t="s">
        <v>39</v>
      </c>
      <c r="D313" s="25"/>
      <c r="E313" s="25"/>
      <c r="F313" s="25"/>
      <c r="G313" s="25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x14ac:dyDescent="0.25">
      <c r="A314" s="32">
        <v>4</v>
      </c>
      <c r="B314" s="25"/>
      <c r="C314" s="25" t="s">
        <v>40</v>
      </c>
      <c r="D314" s="25"/>
      <c r="E314" s="25"/>
      <c r="F314" s="25"/>
      <c r="G314" s="25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x14ac:dyDescent="0.25">
      <c r="A315" s="32">
        <v>5</v>
      </c>
      <c r="B315" s="25"/>
      <c r="C315" s="25" t="s">
        <v>41</v>
      </c>
      <c r="D315" s="25"/>
      <c r="E315" s="25"/>
      <c r="F315" s="25"/>
      <c r="G315" s="25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x14ac:dyDescent="0.25">
      <c r="A316" s="32">
        <v>6</v>
      </c>
      <c r="B316" s="25"/>
      <c r="C316" s="25" t="s">
        <v>42</v>
      </c>
      <c r="D316" s="25"/>
      <c r="E316" s="25"/>
      <c r="F316" s="25"/>
      <c r="G316" s="25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x14ac:dyDescent="0.25">
      <c r="A317" s="32">
        <v>7</v>
      </c>
      <c r="B317" s="25"/>
      <c r="C317" s="25" t="s">
        <v>43</v>
      </c>
      <c r="D317" s="25"/>
      <c r="E317" s="25"/>
      <c r="F317" s="25"/>
      <c r="G317" s="25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x14ac:dyDescent="0.25">
      <c r="A318" s="32">
        <v>8</v>
      </c>
      <c r="B318" s="25"/>
      <c r="C318" s="25" t="s">
        <v>44</v>
      </c>
      <c r="D318" s="25"/>
      <c r="E318" s="25"/>
      <c r="F318" s="25"/>
      <c r="G318" s="25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x14ac:dyDescent="0.25">
      <c r="A319" s="32">
        <v>9</v>
      </c>
      <c r="B319" s="25"/>
      <c r="C319" s="25" t="s">
        <v>45</v>
      </c>
      <c r="D319" s="25"/>
      <c r="E319" s="25"/>
      <c r="F319" s="25"/>
      <c r="G319" s="25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x14ac:dyDescent="0.25">
      <c r="A320" s="32">
        <v>10</v>
      </c>
      <c r="B320" s="25"/>
      <c r="C320" s="25" t="s">
        <v>46</v>
      </c>
      <c r="D320" s="25"/>
      <c r="E320" s="25"/>
      <c r="F320" s="25"/>
      <c r="G320" s="25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x14ac:dyDescent="0.25">
      <c r="A321" s="32">
        <v>11</v>
      </c>
      <c r="B321" s="25"/>
      <c r="C321" s="25" t="s">
        <v>47</v>
      </c>
      <c r="D321" s="25"/>
      <c r="E321" s="25"/>
      <c r="F321" s="25"/>
      <c r="G321" s="25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x14ac:dyDescent="0.25">
      <c r="A322" s="32">
        <v>12</v>
      </c>
      <c r="B322" s="25"/>
      <c r="C322" s="25" t="s">
        <v>48</v>
      </c>
      <c r="D322" s="25"/>
      <c r="E322" s="25"/>
      <c r="F322" s="25"/>
      <c r="G322" s="25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x14ac:dyDescent="0.25">
      <c r="A323" s="32">
        <v>13</v>
      </c>
      <c r="B323" s="25"/>
      <c r="C323" s="25" t="s">
        <v>49</v>
      </c>
      <c r="D323" s="25"/>
      <c r="E323" s="25"/>
      <c r="F323" s="25"/>
      <c r="G323" s="25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x14ac:dyDescent="0.25">
      <c r="A324" s="32">
        <v>14</v>
      </c>
      <c r="B324" s="25"/>
      <c r="C324" s="25" t="s">
        <v>50</v>
      </c>
      <c r="D324" s="25"/>
      <c r="E324" s="25"/>
      <c r="F324" s="25"/>
      <c r="G324" s="25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x14ac:dyDescent="0.25">
      <c r="A325" s="32">
        <v>15</v>
      </c>
      <c r="B325" s="138" t="s">
        <v>197</v>
      </c>
      <c r="C325" s="25" t="s">
        <v>51</v>
      </c>
      <c r="D325" s="25"/>
      <c r="E325" s="25"/>
      <c r="F325" s="25">
        <v>0</v>
      </c>
      <c r="G325" s="25"/>
      <c r="H325" s="22"/>
      <c r="I325" s="22">
        <v>0</v>
      </c>
      <c r="J325" s="22"/>
      <c r="K325" s="22"/>
      <c r="L325" s="22">
        <v>52</v>
      </c>
      <c r="M325" s="22"/>
      <c r="N325" s="22"/>
      <c r="O325" s="22"/>
      <c r="P325" s="22"/>
      <c r="Q325" s="22"/>
      <c r="R325" s="22">
        <v>0</v>
      </c>
      <c r="S325" s="22"/>
      <c r="T325" s="22"/>
      <c r="U325" s="22">
        <v>0</v>
      </c>
      <c r="V325" s="22"/>
      <c r="W325" s="22"/>
      <c r="X325" s="22">
        <v>0</v>
      </c>
      <c r="Y325" s="22"/>
    </row>
    <row r="326" spans="1:25" x14ac:dyDescent="0.25">
      <c r="A326" s="32">
        <v>16</v>
      </c>
      <c r="B326" s="25"/>
      <c r="C326" s="25" t="s">
        <v>52</v>
      </c>
      <c r="D326" s="25"/>
      <c r="E326" s="25"/>
      <c r="F326" s="25"/>
      <c r="G326" s="25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x14ac:dyDescent="0.25">
      <c r="A327" s="32">
        <v>17</v>
      </c>
      <c r="B327" s="25"/>
      <c r="C327" s="25" t="s">
        <v>53</v>
      </c>
      <c r="D327" s="25"/>
      <c r="E327" s="25"/>
      <c r="F327" s="25"/>
      <c r="G327" s="25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x14ac:dyDescent="0.25">
      <c r="A328" s="32">
        <v>18</v>
      </c>
      <c r="B328" s="25"/>
      <c r="C328" s="25" t="s">
        <v>54</v>
      </c>
      <c r="D328" s="25"/>
      <c r="E328" s="25"/>
      <c r="F328" s="25"/>
      <c r="G328" s="25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x14ac:dyDescent="0.25">
      <c r="A329" s="32">
        <v>19</v>
      </c>
      <c r="B329" s="25"/>
      <c r="C329" s="25" t="s">
        <v>55</v>
      </c>
      <c r="D329" s="25"/>
      <c r="E329" s="25"/>
      <c r="F329" s="25"/>
      <c r="G329" s="25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x14ac:dyDescent="0.25">
      <c r="A330" s="32">
        <v>20</v>
      </c>
      <c r="B330" s="25"/>
      <c r="C330" s="25" t="s">
        <v>56</v>
      </c>
      <c r="D330" s="25"/>
      <c r="E330" s="25"/>
      <c r="F330" s="25"/>
      <c r="G330" s="25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x14ac:dyDescent="0.25">
      <c r="A331" s="32">
        <v>21</v>
      </c>
      <c r="B331" s="25"/>
      <c r="C331" s="25" t="s">
        <v>57</v>
      </c>
      <c r="D331" s="25"/>
      <c r="E331" s="25"/>
      <c r="F331" s="25"/>
      <c r="G331" s="25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x14ac:dyDescent="0.25">
      <c r="A332" s="32">
        <v>22</v>
      </c>
      <c r="B332" s="25"/>
      <c r="C332" s="25" t="s">
        <v>58</v>
      </c>
      <c r="D332" s="25"/>
      <c r="E332" s="25"/>
      <c r="F332" s="25"/>
      <c r="G332" s="25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x14ac:dyDescent="0.25">
      <c r="A333" s="32">
        <v>23</v>
      </c>
      <c r="B333" s="25"/>
      <c r="C333" s="25" t="s">
        <v>59</v>
      </c>
      <c r="D333" s="25"/>
      <c r="E333" s="25"/>
      <c r="F333" s="25"/>
      <c r="G333" s="25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x14ac:dyDescent="0.25">
      <c r="A334" s="32">
        <v>24</v>
      </c>
      <c r="B334" s="25"/>
      <c r="C334" s="25" t="s">
        <v>60</v>
      </c>
      <c r="D334" s="25"/>
      <c r="E334" s="25"/>
      <c r="F334" s="25"/>
      <c r="G334" s="25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x14ac:dyDescent="0.25">
      <c r="A335" s="32">
        <v>25</v>
      </c>
      <c r="B335" s="25"/>
      <c r="C335" s="25" t="s">
        <v>61</v>
      </c>
      <c r="D335" s="25"/>
      <c r="E335" s="25"/>
      <c r="F335" s="25"/>
      <c r="G335" s="25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x14ac:dyDescent="0.25">
      <c r="A336" s="32">
        <v>26</v>
      </c>
      <c r="B336" s="25"/>
      <c r="C336" s="25" t="s">
        <v>62</v>
      </c>
      <c r="D336" s="25"/>
      <c r="E336" s="25"/>
      <c r="F336" s="25"/>
      <c r="G336" s="25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x14ac:dyDescent="0.25">
      <c r="A337" s="32">
        <v>27</v>
      </c>
      <c r="B337" s="25"/>
      <c r="C337" s="25" t="s">
        <v>63</v>
      </c>
      <c r="D337" s="25"/>
      <c r="E337" s="25"/>
      <c r="F337" s="25"/>
      <c r="G337" s="25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x14ac:dyDescent="0.25">
      <c r="A338" s="32">
        <v>28</v>
      </c>
      <c r="B338" s="25"/>
      <c r="C338" s="25" t="s">
        <v>64</v>
      </c>
      <c r="D338" s="25"/>
      <c r="E338" s="25"/>
      <c r="F338" s="25"/>
      <c r="G338" s="25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x14ac:dyDescent="0.25">
      <c r="A339" s="32">
        <v>29</v>
      </c>
      <c r="B339" s="25"/>
      <c r="C339" s="25" t="s">
        <v>65</v>
      </c>
      <c r="D339" s="25"/>
      <c r="E339" s="25"/>
      <c r="F339" s="25"/>
      <c r="G339" s="25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x14ac:dyDescent="0.25">
      <c r="A340" s="32">
        <v>30</v>
      </c>
      <c r="B340" s="25"/>
      <c r="C340" s="25" t="s">
        <v>66</v>
      </c>
      <c r="D340" s="25"/>
      <c r="E340" s="25"/>
      <c r="F340" s="25"/>
      <c r="G340" s="25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s="26" customFormat="1" x14ac:dyDescent="0.25">
      <c r="A341" s="32">
        <v>31</v>
      </c>
      <c r="B341" s="25"/>
      <c r="C341" s="25" t="s">
        <v>67</v>
      </c>
      <c r="D341" s="25"/>
      <c r="E341" s="25"/>
      <c r="F341" s="25"/>
      <c r="G341" s="25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x14ac:dyDescent="0.25">
      <c r="A342" s="32">
        <v>32</v>
      </c>
      <c r="B342" s="25"/>
      <c r="C342" s="25" t="s">
        <v>68</v>
      </c>
      <c r="D342" s="25"/>
      <c r="E342" s="25"/>
      <c r="F342" s="25"/>
      <c r="G342" s="25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x14ac:dyDescent="0.25">
      <c r="A343" s="37" t="s">
        <v>71</v>
      </c>
      <c r="B343" s="24" t="s">
        <v>72</v>
      </c>
      <c r="C343" s="24"/>
      <c r="D343" s="24"/>
      <c r="E343" s="24"/>
      <c r="F343" s="24"/>
      <c r="G343" s="24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2"/>
      <c r="X343" s="22"/>
      <c r="Y343" s="22"/>
    </row>
    <row r="344" spans="1:25" x14ac:dyDescent="0.25">
      <c r="A344" s="32">
        <v>1</v>
      </c>
      <c r="B344" s="25"/>
      <c r="C344" s="25" t="s">
        <v>73</v>
      </c>
      <c r="D344" s="25"/>
      <c r="E344" s="25"/>
      <c r="F344" s="25"/>
      <c r="G344" s="25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x14ac:dyDescent="0.25">
      <c r="A345" s="32">
        <v>2</v>
      </c>
      <c r="B345" s="25"/>
      <c r="C345" s="25" t="s">
        <v>74</v>
      </c>
      <c r="D345" s="25"/>
      <c r="E345" s="25"/>
      <c r="F345" s="25"/>
      <c r="G345" s="25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x14ac:dyDescent="0.25">
      <c r="A346" s="32">
        <v>3</v>
      </c>
      <c r="B346" s="25"/>
      <c r="C346" s="25" t="s">
        <v>75</v>
      </c>
      <c r="D346" s="25"/>
      <c r="E346" s="25"/>
      <c r="F346" s="25"/>
      <c r="G346" s="25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x14ac:dyDescent="0.25">
      <c r="A347" s="32">
        <v>4</v>
      </c>
      <c r="B347" s="25"/>
      <c r="C347" s="25" t="s">
        <v>76</v>
      </c>
      <c r="D347" s="25"/>
      <c r="E347" s="25"/>
      <c r="F347" s="25"/>
      <c r="G347" s="25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x14ac:dyDescent="0.25">
      <c r="A348" s="32">
        <v>5</v>
      </c>
      <c r="B348" s="25"/>
      <c r="C348" s="25" t="s">
        <v>77</v>
      </c>
      <c r="D348" s="25"/>
      <c r="E348" s="25"/>
      <c r="F348" s="25"/>
      <c r="G348" s="25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x14ac:dyDescent="0.25">
      <c r="A349" s="32">
        <v>6</v>
      </c>
      <c r="B349" s="25"/>
      <c r="C349" s="25" t="s">
        <v>78</v>
      </c>
      <c r="D349" s="25"/>
      <c r="E349" s="25"/>
      <c r="F349" s="25"/>
      <c r="G349" s="25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x14ac:dyDescent="0.25">
      <c r="A350" s="32">
        <v>7</v>
      </c>
      <c r="B350" s="25"/>
      <c r="C350" s="25" t="s">
        <v>79</v>
      </c>
      <c r="D350" s="25"/>
      <c r="E350" s="25"/>
      <c r="F350" s="25"/>
      <c r="G350" s="25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x14ac:dyDescent="0.25">
      <c r="A351" s="32">
        <v>8</v>
      </c>
      <c r="B351" s="25"/>
      <c r="C351" s="25" t="s">
        <v>80</v>
      </c>
      <c r="D351" s="25"/>
      <c r="E351" s="25"/>
      <c r="F351" s="25"/>
      <c r="G351" s="25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x14ac:dyDescent="0.25">
      <c r="A352" s="32">
        <v>9</v>
      </c>
      <c r="B352" s="25"/>
      <c r="C352" s="25" t="s">
        <v>81</v>
      </c>
      <c r="D352" s="25"/>
      <c r="E352" s="25"/>
      <c r="F352" s="25"/>
      <c r="G352" s="25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x14ac:dyDescent="0.25">
      <c r="A353" s="32">
        <v>10</v>
      </c>
      <c r="B353" s="25"/>
      <c r="C353" s="25" t="s">
        <v>82</v>
      </c>
      <c r="D353" s="25"/>
      <c r="E353" s="25"/>
      <c r="F353" s="25"/>
      <c r="G353" s="25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x14ac:dyDescent="0.25">
      <c r="A354" s="32">
        <v>11</v>
      </c>
      <c r="B354" s="25"/>
      <c r="C354" s="25" t="s">
        <v>83</v>
      </c>
      <c r="D354" s="25"/>
      <c r="E354" s="25"/>
      <c r="F354" s="25"/>
      <c r="G354" s="25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x14ac:dyDescent="0.25">
      <c r="A355" s="32">
        <v>12</v>
      </c>
      <c r="B355" s="25"/>
      <c r="C355" s="25" t="s">
        <v>84</v>
      </c>
      <c r="D355" s="25"/>
      <c r="E355" s="25"/>
      <c r="F355" s="25"/>
      <c r="G355" s="25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x14ac:dyDescent="0.25">
      <c r="A356" s="32">
        <v>13</v>
      </c>
      <c r="B356" s="25"/>
      <c r="C356" s="25" t="s">
        <v>85</v>
      </c>
      <c r="D356" s="25"/>
      <c r="E356" s="25"/>
      <c r="F356" s="25"/>
      <c r="G356" s="25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x14ac:dyDescent="0.25">
      <c r="A357" s="32">
        <v>15</v>
      </c>
      <c r="B357" s="25"/>
      <c r="C357" s="25" t="s">
        <v>86</v>
      </c>
      <c r="D357" s="25"/>
      <c r="E357" s="25"/>
      <c r="F357" s="25"/>
      <c r="G357" s="25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x14ac:dyDescent="0.25">
      <c r="A358" s="25"/>
      <c r="B358" s="24" t="s">
        <v>19</v>
      </c>
      <c r="C358" s="25"/>
      <c r="D358" s="25"/>
      <c r="E358" s="25"/>
      <c r="F358" s="25"/>
      <c r="G358" s="25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x14ac:dyDescent="0.25">
      <c r="A359" s="201" t="s">
        <v>200</v>
      </c>
      <c r="B359" s="202"/>
      <c r="C359" s="20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5"/>
    </row>
    <row r="360" spans="1:25" x14ac:dyDescent="0.25">
      <c r="A360" s="28" t="s">
        <v>69</v>
      </c>
      <c r="B360" s="29" t="s">
        <v>70</v>
      </c>
      <c r="C360" s="30"/>
      <c r="D360" s="31"/>
      <c r="E360" s="31"/>
      <c r="F360" s="3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2"/>
      <c r="X360" s="22"/>
      <c r="Y360" s="22"/>
    </row>
    <row r="361" spans="1:25" x14ac:dyDescent="0.25">
      <c r="A361" s="32">
        <v>1</v>
      </c>
      <c r="B361" s="25"/>
      <c r="C361" s="25" t="s">
        <v>37</v>
      </c>
      <c r="D361" s="25"/>
      <c r="E361" s="25"/>
      <c r="F361" s="25"/>
      <c r="G361" s="25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x14ac:dyDescent="0.25">
      <c r="A362" s="32">
        <v>2</v>
      </c>
      <c r="B362" s="25"/>
      <c r="C362" s="25" t="s">
        <v>38</v>
      </c>
      <c r="D362" s="25"/>
      <c r="E362" s="25"/>
      <c r="F362" s="25"/>
      <c r="G362" s="25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x14ac:dyDescent="0.25">
      <c r="A363" s="32">
        <v>3</v>
      </c>
      <c r="B363" s="25"/>
      <c r="C363" s="25" t="s">
        <v>39</v>
      </c>
      <c r="D363" s="25"/>
      <c r="E363" s="25"/>
      <c r="F363" s="25"/>
      <c r="G363" s="25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x14ac:dyDescent="0.25">
      <c r="A364" s="32">
        <v>4</v>
      </c>
      <c r="B364" s="25"/>
      <c r="C364" s="25" t="s">
        <v>40</v>
      </c>
      <c r="D364" s="25"/>
      <c r="E364" s="25"/>
      <c r="F364" s="25"/>
      <c r="G364" s="25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x14ac:dyDescent="0.25">
      <c r="A365" s="32">
        <v>5</v>
      </c>
      <c r="B365" s="25"/>
      <c r="C365" s="25" t="s">
        <v>41</v>
      </c>
      <c r="D365" s="25"/>
      <c r="E365" s="25"/>
      <c r="F365" s="25"/>
      <c r="G365" s="25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x14ac:dyDescent="0.25">
      <c r="A366" s="32">
        <v>6</v>
      </c>
      <c r="B366" s="25"/>
      <c r="C366" s="25" t="s">
        <v>42</v>
      </c>
      <c r="D366" s="25"/>
      <c r="E366" s="25"/>
      <c r="F366" s="25"/>
      <c r="G366" s="25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x14ac:dyDescent="0.25">
      <c r="A367" s="32">
        <v>7</v>
      </c>
      <c r="B367" s="25"/>
      <c r="C367" s="25" t="s">
        <v>43</v>
      </c>
      <c r="D367" s="25"/>
      <c r="E367" s="25"/>
      <c r="F367" s="25"/>
      <c r="G367" s="25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x14ac:dyDescent="0.25">
      <c r="A368" s="32">
        <v>8</v>
      </c>
      <c r="B368" s="25"/>
      <c r="C368" s="25" t="s">
        <v>44</v>
      </c>
      <c r="D368" s="25"/>
      <c r="E368" s="25"/>
      <c r="F368" s="25"/>
      <c r="G368" s="25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x14ac:dyDescent="0.25">
      <c r="A369" s="32">
        <v>9</v>
      </c>
      <c r="B369" s="25"/>
      <c r="C369" s="25" t="s">
        <v>45</v>
      </c>
      <c r="D369" s="25"/>
      <c r="E369" s="25"/>
      <c r="F369" s="25"/>
      <c r="G369" s="25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x14ac:dyDescent="0.25">
      <c r="A370" s="32">
        <v>10</v>
      </c>
      <c r="B370" s="25"/>
      <c r="C370" s="25" t="s">
        <v>46</v>
      </c>
      <c r="D370" s="25"/>
      <c r="E370" s="25"/>
      <c r="F370" s="25"/>
      <c r="G370" s="25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x14ac:dyDescent="0.25">
      <c r="A371" s="32">
        <v>11</v>
      </c>
      <c r="B371" s="25"/>
      <c r="C371" s="25" t="s">
        <v>47</v>
      </c>
      <c r="D371" s="25"/>
      <c r="E371" s="25"/>
      <c r="F371" s="25"/>
      <c r="G371" s="25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x14ac:dyDescent="0.25">
      <c r="A372" s="32">
        <v>12</v>
      </c>
      <c r="B372" s="25"/>
      <c r="C372" s="25" t="s">
        <v>48</v>
      </c>
      <c r="D372" s="25"/>
      <c r="E372" s="25"/>
      <c r="F372" s="25"/>
      <c r="G372" s="25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x14ac:dyDescent="0.25">
      <c r="A373" s="32">
        <v>13</v>
      </c>
      <c r="B373" s="25"/>
      <c r="C373" s="25" t="s">
        <v>49</v>
      </c>
      <c r="D373" s="25"/>
      <c r="E373" s="25"/>
      <c r="F373" s="25"/>
      <c r="G373" s="25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x14ac:dyDescent="0.25">
      <c r="A374" s="32">
        <v>14</v>
      </c>
      <c r="B374" s="25"/>
      <c r="C374" s="25" t="s">
        <v>50</v>
      </c>
      <c r="D374" s="25"/>
      <c r="E374" s="25"/>
      <c r="F374" s="25"/>
      <c r="G374" s="25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x14ac:dyDescent="0.25">
      <c r="A375" s="32">
        <v>15</v>
      </c>
      <c r="B375" s="25"/>
      <c r="C375" s="25" t="s">
        <v>51</v>
      </c>
      <c r="D375" s="25"/>
      <c r="E375" s="25"/>
      <c r="F375" s="25"/>
      <c r="G375" s="25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x14ac:dyDescent="0.25">
      <c r="A376" s="32">
        <v>16</v>
      </c>
      <c r="B376" s="25"/>
      <c r="C376" s="25" t="s">
        <v>52</v>
      </c>
      <c r="D376" s="25"/>
      <c r="E376" s="25"/>
      <c r="F376" s="25"/>
      <c r="G376" s="25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x14ac:dyDescent="0.25">
      <c r="A377" s="32">
        <v>17</v>
      </c>
      <c r="B377" s="25"/>
      <c r="C377" s="25" t="s">
        <v>53</v>
      </c>
      <c r="D377" s="25"/>
      <c r="E377" s="25"/>
      <c r="F377" s="25"/>
      <c r="G377" s="25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x14ac:dyDescent="0.25">
      <c r="A378" s="32">
        <v>18</v>
      </c>
      <c r="B378" s="25"/>
      <c r="C378" s="25" t="s">
        <v>54</v>
      </c>
      <c r="D378" s="25"/>
      <c r="E378" s="25"/>
      <c r="F378" s="25"/>
      <c r="G378" s="25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x14ac:dyDescent="0.25">
      <c r="A379" s="32">
        <v>19</v>
      </c>
      <c r="B379" s="25"/>
      <c r="C379" s="25" t="s">
        <v>55</v>
      </c>
      <c r="D379" s="25"/>
      <c r="E379" s="25"/>
      <c r="F379" s="25"/>
      <c r="G379" s="25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x14ac:dyDescent="0.25">
      <c r="A380" s="32">
        <v>20</v>
      </c>
      <c r="B380" s="25"/>
      <c r="C380" s="25" t="s">
        <v>56</v>
      </c>
      <c r="D380" s="25"/>
      <c r="E380" s="25"/>
      <c r="F380" s="25"/>
      <c r="G380" s="25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x14ac:dyDescent="0.25">
      <c r="A381" s="32">
        <v>21</v>
      </c>
      <c r="B381" s="25"/>
      <c r="C381" s="25" t="s">
        <v>57</v>
      </c>
      <c r="D381" s="25"/>
      <c r="E381" s="25"/>
      <c r="F381" s="25"/>
      <c r="G381" s="25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x14ac:dyDescent="0.25">
      <c r="A382" s="32">
        <v>22</v>
      </c>
      <c r="B382" s="25"/>
      <c r="C382" s="25" t="s">
        <v>58</v>
      </c>
      <c r="D382" s="25"/>
      <c r="E382" s="25"/>
      <c r="F382" s="25"/>
      <c r="G382" s="25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x14ac:dyDescent="0.25">
      <c r="A383" s="32">
        <v>23</v>
      </c>
      <c r="B383" s="25"/>
      <c r="C383" s="25" t="s">
        <v>59</v>
      </c>
      <c r="D383" s="25"/>
      <c r="E383" s="25"/>
      <c r="F383" s="25"/>
      <c r="G383" s="25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x14ac:dyDescent="0.25">
      <c r="A384" s="32">
        <v>24</v>
      </c>
      <c r="B384" s="25"/>
      <c r="C384" s="25" t="s">
        <v>60</v>
      </c>
      <c r="D384" s="25"/>
      <c r="E384" s="25"/>
      <c r="F384" s="25"/>
      <c r="G384" s="25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x14ac:dyDescent="0.25">
      <c r="A385" s="32">
        <v>25</v>
      </c>
      <c r="B385" s="25"/>
      <c r="C385" s="25" t="s">
        <v>61</v>
      </c>
      <c r="D385" s="25"/>
      <c r="E385" s="25"/>
      <c r="F385" s="25"/>
      <c r="G385" s="25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x14ac:dyDescent="0.25">
      <c r="A386" s="32">
        <v>26</v>
      </c>
      <c r="B386" s="25"/>
      <c r="C386" s="25" t="s">
        <v>62</v>
      </c>
      <c r="D386" s="25"/>
      <c r="E386" s="25"/>
      <c r="F386" s="25"/>
      <c r="G386" s="25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x14ac:dyDescent="0.25">
      <c r="A387" s="32">
        <v>27</v>
      </c>
      <c r="B387" s="25"/>
      <c r="C387" s="25" t="s">
        <v>63</v>
      </c>
      <c r="D387" s="25"/>
      <c r="E387" s="25"/>
      <c r="F387" s="25"/>
      <c r="G387" s="25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x14ac:dyDescent="0.25">
      <c r="A388" s="32">
        <v>28</v>
      </c>
      <c r="B388" s="25"/>
      <c r="C388" s="25" t="s">
        <v>64</v>
      </c>
      <c r="D388" s="25"/>
      <c r="E388" s="25"/>
      <c r="F388" s="25"/>
      <c r="G388" s="25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x14ac:dyDescent="0.25">
      <c r="A389" s="32">
        <v>29</v>
      </c>
      <c r="B389" s="25"/>
      <c r="C389" s="25" t="s">
        <v>65</v>
      </c>
      <c r="D389" s="25"/>
      <c r="E389" s="25"/>
      <c r="F389" s="25"/>
      <c r="G389" s="25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x14ac:dyDescent="0.25">
      <c r="A390" s="32">
        <v>30</v>
      </c>
      <c r="B390" s="25"/>
      <c r="C390" s="25" t="s">
        <v>66</v>
      </c>
      <c r="D390" s="25"/>
      <c r="E390" s="25"/>
      <c r="F390" s="25"/>
      <c r="G390" s="25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x14ac:dyDescent="0.25">
      <c r="A391" s="32">
        <v>31</v>
      </c>
      <c r="B391" s="25"/>
      <c r="C391" s="25" t="s">
        <v>67</v>
      </c>
      <c r="D391" s="25"/>
      <c r="E391" s="25"/>
      <c r="F391" s="25"/>
      <c r="G391" s="25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x14ac:dyDescent="0.25">
      <c r="A392" s="32">
        <v>32</v>
      </c>
      <c r="B392" s="25"/>
      <c r="C392" s="25" t="s">
        <v>68</v>
      </c>
      <c r="D392" s="25"/>
      <c r="E392" s="25"/>
      <c r="F392" s="25"/>
      <c r="G392" s="25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x14ac:dyDescent="0.25">
      <c r="A393" s="37" t="s">
        <v>71</v>
      </c>
      <c r="B393" s="24" t="s">
        <v>72</v>
      </c>
      <c r="C393" s="24"/>
      <c r="D393" s="24"/>
      <c r="E393" s="24"/>
      <c r="F393" s="24"/>
      <c r="G393" s="24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2"/>
      <c r="X393" s="22"/>
      <c r="Y393" s="22"/>
    </row>
    <row r="394" spans="1:25" x14ac:dyDescent="0.25">
      <c r="A394" s="32">
        <v>1</v>
      </c>
      <c r="B394" s="25"/>
      <c r="C394" s="25" t="s">
        <v>73</v>
      </c>
      <c r="D394" s="25"/>
      <c r="E394" s="25"/>
      <c r="F394" s="25"/>
      <c r="G394" s="25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x14ac:dyDescent="0.25">
      <c r="A395" s="32">
        <v>2</v>
      </c>
      <c r="B395" s="25"/>
      <c r="C395" s="25" t="s">
        <v>74</v>
      </c>
      <c r="D395" s="25"/>
      <c r="E395" s="25"/>
      <c r="F395" s="25"/>
      <c r="G395" s="25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x14ac:dyDescent="0.25">
      <c r="A396" s="32">
        <v>3</v>
      </c>
      <c r="B396" s="25"/>
      <c r="C396" s="25" t="s">
        <v>75</v>
      </c>
      <c r="D396" s="25"/>
      <c r="E396" s="25"/>
      <c r="F396" s="25"/>
      <c r="G396" s="25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x14ac:dyDescent="0.25">
      <c r="A397" s="32">
        <v>4</v>
      </c>
      <c r="B397" s="25"/>
      <c r="C397" s="25" t="s">
        <v>76</v>
      </c>
      <c r="D397" s="25"/>
      <c r="E397" s="25"/>
      <c r="F397" s="25"/>
      <c r="G397" s="25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x14ac:dyDescent="0.25">
      <c r="A398" s="32">
        <v>5</v>
      </c>
      <c r="B398" s="25"/>
      <c r="C398" s="25" t="s">
        <v>77</v>
      </c>
      <c r="D398" s="25"/>
      <c r="E398" s="25"/>
      <c r="F398" s="25"/>
      <c r="G398" s="25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x14ac:dyDescent="0.25">
      <c r="A399" s="32">
        <v>6</v>
      </c>
      <c r="B399" s="25"/>
      <c r="C399" s="25" t="s">
        <v>78</v>
      </c>
      <c r="D399" s="25"/>
      <c r="E399" s="25"/>
      <c r="F399" s="25"/>
      <c r="G399" s="25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x14ac:dyDescent="0.25">
      <c r="A400" s="32">
        <v>7</v>
      </c>
      <c r="B400" s="25"/>
      <c r="C400" s="25" t="s">
        <v>79</v>
      </c>
      <c r="D400" s="25"/>
      <c r="E400" s="25"/>
      <c r="F400" s="25"/>
      <c r="G400" s="25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x14ac:dyDescent="0.25">
      <c r="A401" s="32">
        <v>8</v>
      </c>
      <c r="B401" s="25"/>
      <c r="C401" s="25" t="s">
        <v>80</v>
      </c>
      <c r="D401" s="25"/>
      <c r="E401" s="25"/>
      <c r="F401" s="25"/>
      <c r="G401" s="25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x14ac:dyDescent="0.25">
      <c r="A402" s="32">
        <v>9</v>
      </c>
      <c r="B402" s="25"/>
      <c r="C402" s="25" t="s">
        <v>81</v>
      </c>
      <c r="D402" s="25"/>
      <c r="E402" s="25"/>
      <c r="F402" s="25"/>
      <c r="G402" s="25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x14ac:dyDescent="0.25">
      <c r="A403" s="32">
        <v>10</v>
      </c>
      <c r="B403" s="25"/>
      <c r="C403" s="25" t="s">
        <v>82</v>
      </c>
      <c r="D403" s="25"/>
      <c r="E403" s="25"/>
      <c r="F403" s="25"/>
      <c r="G403" s="25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x14ac:dyDescent="0.25">
      <c r="A404" s="32">
        <v>11</v>
      </c>
      <c r="B404" s="25"/>
      <c r="C404" s="25" t="s">
        <v>83</v>
      </c>
      <c r="D404" s="25"/>
      <c r="E404" s="25"/>
      <c r="F404" s="25"/>
      <c r="G404" s="25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x14ac:dyDescent="0.25">
      <c r="A405" s="32">
        <v>12</v>
      </c>
      <c r="B405" s="25"/>
      <c r="C405" s="25" t="s">
        <v>84</v>
      </c>
      <c r="D405" s="25"/>
      <c r="E405" s="25"/>
      <c r="F405" s="25"/>
      <c r="G405" s="25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x14ac:dyDescent="0.25">
      <c r="A406" s="32">
        <v>13</v>
      </c>
      <c r="B406" s="25"/>
      <c r="C406" s="25" t="s">
        <v>85</v>
      </c>
      <c r="D406" s="25"/>
      <c r="E406" s="25"/>
      <c r="F406" s="25"/>
      <c r="G406" s="25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x14ac:dyDescent="0.25">
      <c r="A407" s="32">
        <v>15</v>
      </c>
      <c r="B407" s="25"/>
      <c r="C407" s="25" t="s">
        <v>86</v>
      </c>
      <c r="D407" s="25"/>
      <c r="E407" s="25"/>
      <c r="F407" s="25"/>
      <c r="G407" s="25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x14ac:dyDescent="0.25">
      <c r="A408" s="25"/>
      <c r="B408" s="24" t="s">
        <v>19</v>
      </c>
      <c r="C408" s="25"/>
      <c r="D408" s="25">
        <f>SUM(D361:D407)</f>
        <v>0</v>
      </c>
      <c r="E408" s="25">
        <f t="shared" ref="E408:X408" si="14">SUM(E361:E407)</f>
        <v>0</v>
      </c>
      <c r="F408" s="25">
        <f t="shared" si="14"/>
        <v>0</v>
      </c>
      <c r="G408" s="25">
        <f t="shared" si="14"/>
        <v>0</v>
      </c>
      <c r="H408" s="25">
        <f t="shared" si="14"/>
        <v>0</v>
      </c>
      <c r="I408" s="25">
        <f t="shared" si="14"/>
        <v>0</v>
      </c>
      <c r="J408" s="25">
        <f t="shared" si="14"/>
        <v>0</v>
      </c>
      <c r="K408" s="25">
        <f t="shared" si="14"/>
        <v>0</v>
      </c>
      <c r="L408" s="25">
        <f t="shared" si="14"/>
        <v>0</v>
      </c>
      <c r="M408" s="25">
        <f t="shared" si="14"/>
        <v>0</v>
      </c>
      <c r="N408" s="25">
        <f t="shared" si="14"/>
        <v>0</v>
      </c>
      <c r="O408" s="25">
        <f t="shared" si="14"/>
        <v>0</v>
      </c>
      <c r="P408" s="25">
        <f t="shared" si="14"/>
        <v>0</v>
      </c>
      <c r="Q408" s="25">
        <f t="shared" si="14"/>
        <v>0</v>
      </c>
      <c r="R408" s="25">
        <f t="shared" si="14"/>
        <v>0</v>
      </c>
      <c r="S408" s="25">
        <f t="shared" si="14"/>
        <v>0</v>
      </c>
      <c r="T408" s="25">
        <f t="shared" si="14"/>
        <v>0</v>
      </c>
      <c r="U408" s="25">
        <f t="shared" si="14"/>
        <v>0</v>
      </c>
      <c r="V408" s="25">
        <f t="shared" si="14"/>
        <v>0</v>
      </c>
      <c r="W408" s="25">
        <f t="shared" si="14"/>
        <v>0</v>
      </c>
      <c r="X408" s="25">
        <f t="shared" si="14"/>
        <v>0</v>
      </c>
      <c r="Y408" s="22"/>
    </row>
    <row r="409" spans="1:25" x14ac:dyDescent="0.25">
      <c r="A409" s="201" t="s">
        <v>202</v>
      </c>
      <c r="B409" s="202"/>
      <c r="C409" s="20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5"/>
    </row>
    <row r="410" spans="1:25" ht="20.25" customHeight="1" x14ac:dyDescent="0.25">
      <c r="A410" s="28" t="s">
        <v>69</v>
      </c>
      <c r="B410" s="29" t="s">
        <v>70</v>
      </c>
      <c r="C410" s="30"/>
      <c r="D410" s="31"/>
      <c r="E410" s="31"/>
      <c r="F410" s="3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2"/>
      <c r="X410" s="22"/>
      <c r="Y410" s="22"/>
    </row>
    <row r="411" spans="1:25" x14ac:dyDescent="0.25">
      <c r="A411" s="32">
        <v>1</v>
      </c>
      <c r="B411" s="25"/>
      <c r="C411" s="25" t="s">
        <v>37</v>
      </c>
      <c r="D411" s="25"/>
      <c r="E411" s="25"/>
      <c r="F411" s="25"/>
      <c r="G411" s="25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x14ac:dyDescent="0.25">
      <c r="A412" s="32">
        <v>2</v>
      </c>
      <c r="B412" s="25"/>
      <c r="C412" s="25" t="s">
        <v>38</v>
      </c>
      <c r="D412" s="25"/>
      <c r="E412" s="25"/>
      <c r="F412" s="25"/>
      <c r="G412" s="25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x14ac:dyDescent="0.25">
      <c r="A413" s="32">
        <v>3</v>
      </c>
      <c r="B413" s="25"/>
      <c r="C413" s="25" t="s">
        <v>39</v>
      </c>
      <c r="D413" s="25"/>
      <c r="E413" s="25"/>
      <c r="F413" s="25"/>
      <c r="G413" s="25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x14ac:dyDescent="0.25">
      <c r="A414" s="32">
        <v>4</v>
      </c>
      <c r="B414" s="25"/>
      <c r="C414" s="25" t="s">
        <v>40</v>
      </c>
      <c r="D414" s="25"/>
      <c r="E414" s="25"/>
      <c r="F414" s="25"/>
      <c r="G414" s="25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x14ac:dyDescent="0.25">
      <c r="A415" s="32">
        <v>5</v>
      </c>
      <c r="B415" s="25"/>
      <c r="C415" s="25" t="s">
        <v>41</v>
      </c>
      <c r="D415" s="25"/>
      <c r="E415" s="25"/>
      <c r="F415" s="25"/>
      <c r="G415" s="25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x14ac:dyDescent="0.25">
      <c r="A416" s="32">
        <v>6</v>
      </c>
      <c r="B416" s="25"/>
      <c r="C416" s="25" t="s">
        <v>42</v>
      </c>
      <c r="D416" s="25"/>
      <c r="E416" s="25"/>
      <c r="F416" s="25"/>
      <c r="G416" s="25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x14ac:dyDescent="0.25">
      <c r="A417" s="32">
        <v>7</v>
      </c>
      <c r="B417" s="25"/>
      <c r="C417" s="25" t="s">
        <v>43</v>
      </c>
      <c r="D417" s="25"/>
      <c r="E417" s="25"/>
      <c r="F417" s="25"/>
      <c r="G417" s="25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x14ac:dyDescent="0.25">
      <c r="A418" s="32">
        <v>8</v>
      </c>
      <c r="B418" s="25"/>
      <c r="C418" s="25" t="s">
        <v>44</v>
      </c>
      <c r="D418" s="25"/>
      <c r="E418" s="25"/>
      <c r="F418" s="25"/>
      <c r="G418" s="25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x14ac:dyDescent="0.25">
      <c r="A419" s="32">
        <v>9</v>
      </c>
      <c r="B419" s="25"/>
      <c r="C419" s="25" t="s">
        <v>45</v>
      </c>
      <c r="D419" s="25"/>
      <c r="E419" s="25"/>
      <c r="F419" s="25"/>
      <c r="G419" s="25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x14ac:dyDescent="0.25">
      <c r="A420" s="32">
        <v>10</v>
      </c>
      <c r="B420" s="25"/>
      <c r="C420" s="25" t="s">
        <v>46</v>
      </c>
      <c r="D420" s="25"/>
      <c r="E420" s="25"/>
      <c r="F420" s="25"/>
      <c r="G420" s="25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x14ac:dyDescent="0.25">
      <c r="A421" s="32">
        <v>11</v>
      </c>
      <c r="B421" s="25"/>
      <c r="C421" s="25" t="s">
        <v>47</v>
      </c>
      <c r="D421" s="25"/>
      <c r="E421" s="25"/>
      <c r="F421" s="25"/>
      <c r="G421" s="25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x14ac:dyDescent="0.25">
      <c r="A422" s="32">
        <v>12</v>
      </c>
      <c r="B422" s="25"/>
      <c r="C422" s="25" t="s">
        <v>48</v>
      </c>
      <c r="D422" s="25"/>
      <c r="E422" s="25"/>
      <c r="F422" s="25"/>
      <c r="G422" s="25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x14ac:dyDescent="0.25">
      <c r="A423" s="32">
        <v>13</v>
      </c>
      <c r="B423" s="25"/>
      <c r="C423" s="25" t="s">
        <v>49</v>
      </c>
      <c r="D423" s="25"/>
      <c r="E423" s="25"/>
      <c r="F423" s="25"/>
      <c r="G423" s="25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x14ac:dyDescent="0.25">
      <c r="A424" s="32">
        <v>14</v>
      </c>
      <c r="B424" s="25"/>
      <c r="C424" s="25" t="s">
        <v>50</v>
      </c>
      <c r="D424" s="25"/>
      <c r="E424" s="25"/>
      <c r="F424" s="25"/>
      <c r="G424" s="25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x14ac:dyDescent="0.25">
      <c r="A425" s="32">
        <v>15</v>
      </c>
      <c r="B425" s="25" t="s">
        <v>203</v>
      </c>
      <c r="C425" s="25" t="s">
        <v>51</v>
      </c>
      <c r="D425" s="25"/>
      <c r="E425" s="25"/>
      <c r="F425" s="25"/>
      <c r="G425" s="25"/>
      <c r="H425" s="22"/>
      <c r="I425" s="22">
        <v>1</v>
      </c>
      <c r="J425" s="22"/>
      <c r="K425" s="22"/>
      <c r="L425" s="22">
        <v>4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 t="s">
        <v>205</v>
      </c>
    </row>
    <row r="426" spans="1:25" x14ac:dyDescent="0.25">
      <c r="A426" s="32">
        <v>16</v>
      </c>
      <c r="B426" s="25"/>
      <c r="C426" s="25" t="s">
        <v>52</v>
      </c>
      <c r="D426" s="25"/>
      <c r="E426" s="25"/>
      <c r="F426" s="25"/>
      <c r="G426" s="25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x14ac:dyDescent="0.25">
      <c r="A427" s="32">
        <v>17</v>
      </c>
      <c r="B427" s="25"/>
      <c r="C427" s="25" t="s">
        <v>53</v>
      </c>
      <c r="D427" s="25"/>
      <c r="E427" s="25"/>
      <c r="F427" s="25"/>
      <c r="G427" s="25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x14ac:dyDescent="0.25">
      <c r="A428" s="32">
        <v>18</v>
      </c>
      <c r="B428" s="25"/>
      <c r="C428" s="25" t="s">
        <v>54</v>
      </c>
      <c r="D428" s="25"/>
      <c r="E428" s="25"/>
      <c r="F428" s="25"/>
      <c r="G428" s="25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x14ac:dyDescent="0.25">
      <c r="A429" s="32">
        <v>19</v>
      </c>
      <c r="B429" s="25"/>
      <c r="C429" s="25" t="s">
        <v>55</v>
      </c>
      <c r="D429" s="25"/>
      <c r="E429" s="25"/>
      <c r="F429" s="25"/>
      <c r="G429" s="25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x14ac:dyDescent="0.25">
      <c r="A430" s="32">
        <v>20</v>
      </c>
      <c r="B430" s="25"/>
      <c r="C430" s="25" t="s">
        <v>56</v>
      </c>
      <c r="D430" s="25"/>
      <c r="E430" s="25"/>
      <c r="F430" s="25"/>
      <c r="G430" s="25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x14ac:dyDescent="0.25">
      <c r="A431" s="32">
        <v>21</v>
      </c>
      <c r="B431" s="25"/>
      <c r="C431" s="25" t="s">
        <v>57</v>
      </c>
      <c r="D431" s="25"/>
      <c r="E431" s="25"/>
      <c r="F431" s="25"/>
      <c r="G431" s="25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x14ac:dyDescent="0.25">
      <c r="A432" s="32">
        <v>22</v>
      </c>
      <c r="B432" s="25"/>
      <c r="C432" s="25" t="s">
        <v>58</v>
      </c>
      <c r="D432" s="25"/>
      <c r="E432" s="25"/>
      <c r="F432" s="25"/>
      <c r="G432" s="25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x14ac:dyDescent="0.25">
      <c r="A433" s="32">
        <v>23</v>
      </c>
      <c r="B433" s="25"/>
      <c r="C433" s="25" t="s">
        <v>59</v>
      </c>
      <c r="D433" s="25"/>
      <c r="E433" s="25"/>
      <c r="F433" s="25"/>
      <c r="G433" s="25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x14ac:dyDescent="0.25">
      <c r="A434" s="32">
        <v>24</v>
      </c>
      <c r="B434" s="25"/>
      <c r="C434" s="25" t="s">
        <v>60</v>
      </c>
      <c r="D434" s="25"/>
      <c r="E434" s="25"/>
      <c r="F434" s="25"/>
      <c r="G434" s="25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x14ac:dyDescent="0.25">
      <c r="A435" s="32">
        <v>25</v>
      </c>
      <c r="B435" s="25"/>
      <c r="C435" s="25" t="s">
        <v>61</v>
      </c>
      <c r="D435" s="25"/>
      <c r="E435" s="25"/>
      <c r="F435" s="25"/>
      <c r="G435" s="25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x14ac:dyDescent="0.25">
      <c r="A436" s="32">
        <v>26</v>
      </c>
      <c r="B436" s="25"/>
      <c r="C436" s="25" t="s">
        <v>62</v>
      </c>
      <c r="D436" s="25"/>
      <c r="E436" s="25"/>
      <c r="F436" s="25"/>
      <c r="G436" s="25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x14ac:dyDescent="0.25">
      <c r="A437" s="32">
        <v>27</v>
      </c>
      <c r="B437" s="25"/>
      <c r="C437" s="25" t="s">
        <v>63</v>
      </c>
      <c r="D437" s="25"/>
      <c r="E437" s="25"/>
      <c r="F437" s="25"/>
      <c r="G437" s="25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x14ac:dyDescent="0.25">
      <c r="A438" s="32">
        <v>28</v>
      </c>
      <c r="B438" s="25"/>
      <c r="C438" s="25" t="s">
        <v>64</v>
      </c>
      <c r="D438" s="25"/>
      <c r="E438" s="25"/>
      <c r="F438" s="25"/>
      <c r="G438" s="25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x14ac:dyDescent="0.25">
      <c r="A439" s="32">
        <v>29</v>
      </c>
      <c r="B439" s="25"/>
      <c r="C439" s="25" t="s">
        <v>65</v>
      </c>
      <c r="D439" s="25"/>
      <c r="E439" s="25"/>
      <c r="F439" s="25"/>
      <c r="G439" s="25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x14ac:dyDescent="0.25">
      <c r="A440" s="32">
        <v>30</v>
      </c>
      <c r="B440" s="25"/>
      <c r="C440" s="25" t="s">
        <v>66</v>
      </c>
      <c r="D440" s="25"/>
      <c r="E440" s="25"/>
      <c r="F440" s="25"/>
      <c r="G440" s="25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s="26" customFormat="1" x14ac:dyDescent="0.25">
      <c r="A441" s="32">
        <v>31</v>
      </c>
      <c r="B441" s="25"/>
      <c r="C441" s="25" t="s">
        <v>67</v>
      </c>
      <c r="D441" s="25"/>
      <c r="E441" s="25"/>
      <c r="F441" s="25"/>
      <c r="G441" s="25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x14ac:dyDescent="0.25">
      <c r="A442" s="32">
        <v>32</v>
      </c>
      <c r="B442" s="25"/>
      <c r="C442" s="25" t="s">
        <v>68</v>
      </c>
      <c r="D442" s="25"/>
      <c r="E442" s="25"/>
      <c r="F442" s="25"/>
      <c r="G442" s="25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x14ac:dyDescent="0.25">
      <c r="A443" s="37" t="s">
        <v>71</v>
      </c>
      <c r="B443" s="24" t="s">
        <v>72</v>
      </c>
      <c r="C443" s="24"/>
      <c r="D443" s="24"/>
      <c r="E443" s="24"/>
      <c r="F443" s="24"/>
      <c r="G443" s="24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2"/>
      <c r="X443" s="22"/>
      <c r="Y443" s="22"/>
    </row>
    <row r="444" spans="1:25" x14ac:dyDescent="0.25">
      <c r="A444" s="32">
        <v>1</v>
      </c>
      <c r="B444" s="25"/>
      <c r="C444" s="25" t="s">
        <v>73</v>
      </c>
      <c r="D444" s="25"/>
      <c r="E444" s="25"/>
      <c r="F444" s="25"/>
      <c r="G444" s="25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x14ac:dyDescent="0.25">
      <c r="A445" s="32">
        <v>2</v>
      </c>
      <c r="B445" s="25"/>
      <c r="C445" s="25" t="s">
        <v>74</v>
      </c>
      <c r="D445" s="25"/>
      <c r="E445" s="25"/>
      <c r="F445" s="25"/>
      <c r="G445" s="25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x14ac:dyDescent="0.25">
      <c r="A446" s="32">
        <v>3</v>
      </c>
      <c r="B446" s="25"/>
      <c r="C446" s="25" t="s">
        <v>75</v>
      </c>
      <c r="D446" s="25"/>
      <c r="E446" s="25"/>
      <c r="F446" s="25"/>
      <c r="G446" s="25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x14ac:dyDescent="0.25">
      <c r="A447" s="32">
        <v>4</v>
      </c>
      <c r="B447" s="25"/>
      <c r="C447" s="25" t="s">
        <v>76</v>
      </c>
      <c r="D447" s="25"/>
      <c r="E447" s="25"/>
      <c r="F447" s="25"/>
      <c r="G447" s="25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x14ac:dyDescent="0.25">
      <c r="A448" s="32">
        <v>5</v>
      </c>
      <c r="B448" s="25"/>
      <c r="C448" s="25" t="s">
        <v>77</v>
      </c>
      <c r="D448" s="25"/>
      <c r="E448" s="25"/>
      <c r="F448" s="25"/>
      <c r="G448" s="25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x14ac:dyDescent="0.25">
      <c r="A449" s="32">
        <v>6</v>
      </c>
      <c r="B449" s="25"/>
      <c r="C449" s="25" t="s">
        <v>78</v>
      </c>
      <c r="D449" s="25"/>
      <c r="E449" s="25"/>
      <c r="F449" s="25"/>
      <c r="G449" s="25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x14ac:dyDescent="0.25">
      <c r="A450" s="32">
        <v>7</v>
      </c>
      <c r="B450" s="25"/>
      <c r="C450" s="25" t="s">
        <v>79</v>
      </c>
      <c r="D450" s="25"/>
      <c r="E450" s="25"/>
      <c r="F450" s="25"/>
      <c r="G450" s="25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x14ac:dyDescent="0.25">
      <c r="A451" s="32">
        <v>8</v>
      </c>
      <c r="B451" s="25"/>
      <c r="C451" s="25" t="s">
        <v>80</v>
      </c>
      <c r="D451" s="25"/>
      <c r="E451" s="25"/>
      <c r="F451" s="25"/>
      <c r="G451" s="25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x14ac:dyDescent="0.25">
      <c r="A452" s="32">
        <v>9</v>
      </c>
      <c r="B452" s="25"/>
      <c r="C452" s="25" t="s">
        <v>81</v>
      </c>
      <c r="D452" s="25"/>
      <c r="E452" s="25"/>
      <c r="F452" s="25"/>
      <c r="G452" s="25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x14ac:dyDescent="0.25">
      <c r="A453" s="32">
        <v>10</v>
      </c>
      <c r="B453" s="25"/>
      <c r="C453" s="25" t="s">
        <v>82</v>
      </c>
      <c r="D453" s="25"/>
      <c r="E453" s="25"/>
      <c r="F453" s="25"/>
      <c r="G453" s="25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x14ac:dyDescent="0.25">
      <c r="A454" s="32">
        <v>11</v>
      </c>
      <c r="B454" s="25"/>
      <c r="C454" s="25" t="s">
        <v>83</v>
      </c>
      <c r="D454" s="25"/>
      <c r="E454" s="25"/>
      <c r="F454" s="25"/>
      <c r="G454" s="25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x14ac:dyDescent="0.25">
      <c r="A455" s="32">
        <v>12</v>
      </c>
      <c r="B455" s="25"/>
      <c r="C455" s="25" t="s">
        <v>84</v>
      </c>
      <c r="D455" s="25"/>
      <c r="E455" s="25"/>
      <c r="F455" s="25"/>
      <c r="G455" s="25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x14ac:dyDescent="0.25">
      <c r="A456" s="32">
        <v>13</v>
      </c>
      <c r="B456" s="25"/>
      <c r="C456" s="25" t="s">
        <v>85</v>
      </c>
      <c r="D456" s="25"/>
      <c r="E456" s="25"/>
      <c r="F456" s="25"/>
      <c r="G456" s="25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x14ac:dyDescent="0.25">
      <c r="A457" s="32">
        <v>15</v>
      </c>
      <c r="B457" s="25"/>
      <c r="C457" s="25" t="s">
        <v>86</v>
      </c>
      <c r="D457" s="25"/>
      <c r="E457" s="25"/>
      <c r="F457" s="25"/>
      <c r="G457" s="25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x14ac:dyDescent="0.25">
      <c r="A458" s="25"/>
      <c r="B458" s="24" t="s">
        <v>19</v>
      </c>
      <c r="C458" s="25"/>
      <c r="D458" s="25">
        <f>SUM(D411:D457)</f>
        <v>0</v>
      </c>
      <c r="E458" s="25">
        <f t="shared" ref="E458:X458" si="15">SUM(E411:E457)</f>
        <v>0</v>
      </c>
      <c r="F458" s="25">
        <f t="shared" si="15"/>
        <v>0</v>
      </c>
      <c r="G458" s="25">
        <f t="shared" si="15"/>
        <v>0</v>
      </c>
      <c r="H458" s="25">
        <f t="shared" si="15"/>
        <v>0</v>
      </c>
      <c r="I458" s="25">
        <f t="shared" si="15"/>
        <v>1</v>
      </c>
      <c r="J458" s="25">
        <f t="shared" si="15"/>
        <v>0</v>
      </c>
      <c r="K458" s="25">
        <f t="shared" si="15"/>
        <v>0</v>
      </c>
      <c r="L458" s="25">
        <f t="shared" si="15"/>
        <v>4</v>
      </c>
      <c r="M458" s="25">
        <f t="shared" si="15"/>
        <v>0</v>
      </c>
      <c r="N458" s="25">
        <f t="shared" si="15"/>
        <v>0</v>
      </c>
      <c r="O458" s="25">
        <f t="shared" si="15"/>
        <v>0</v>
      </c>
      <c r="P458" s="25">
        <f t="shared" si="15"/>
        <v>0</v>
      </c>
      <c r="Q458" s="25">
        <f t="shared" si="15"/>
        <v>0</v>
      </c>
      <c r="R458" s="25">
        <f t="shared" si="15"/>
        <v>0</v>
      </c>
      <c r="S458" s="25">
        <f t="shared" si="15"/>
        <v>0</v>
      </c>
      <c r="T458" s="25">
        <f t="shared" si="15"/>
        <v>0</v>
      </c>
      <c r="U458" s="25">
        <f t="shared" si="15"/>
        <v>0</v>
      </c>
      <c r="V458" s="25">
        <f t="shared" si="15"/>
        <v>0</v>
      </c>
      <c r="W458" s="25">
        <f t="shared" si="15"/>
        <v>0</v>
      </c>
      <c r="X458" s="25">
        <f t="shared" si="15"/>
        <v>0</v>
      </c>
      <c r="Y458" s="22"/>
    </row>
    <row r="459" spans="1:25" x14ac:dyDescent="0.25">
      <c r="A459" s="201" t="s">
        <v>208</v>
      </c>
      <c r="B459" s="202"/>
      <c r="C459" s="20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5"/>
    </row>
    <row r="460" spans="1:25" x14ac:dyDescent="0.25">
      <c r="A460" s="28" t="s">
        <v>69</v>
      </c>
      <c r="B460" s="29" t="s">
        <v>70</v>
      </c>
      <c r="C460" s="30"/>
      <c r="D460" s="31"/>
      <c r="E460" s="31"/>
      <c r="F460" s="3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2"/>
      <c r="X460" s="22"/>
      <c r="Y460" s="22"/>
    </row>
    <row r="461" spans="1:25" x14ac:dyDescent="0.25">
      <c r="A461" s="32">
        <v>1</v>
      </c>
      <c r="B461" s="25"/>
      <c r="C461" s="25" t="s">
        <v>37</v>
      </c>
      <c r="D461" s="25"/>
      <c r="E461" s="25"/>
      <c r="F461" s="25"/>
      <c r="G461" s="25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x14ac:dyDescent="0.25">
      <c r="A462" s="32">
        <v>2</v>
      </c>
      <c r="B462" s="25"/>
      <c r="C462" s="25" t="s">
        <v>38</v>
      </c>
      <c r="D462" s="25"/>
      <c r="E462" s="25"/>
      <c r="F462" s="25"/>
      <c r="G462" s="25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x14ac:dyDescent="0.25">
      <c r="A463" s="32">
        <v>3</v>
      </c>
      <c r="B463" s="25"/>
      <c r="C463" s="25" t="s">
        <v>39</v>
      </c>
      <c r="D463" s="25"/>
      <c r="E463" s="25"/>
      <c r="F463" s="25"/>
      <c r="G463" s="25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x14ac:dyDescent="0.25">
      <c r="A464" s="32">
        <v>4</v>
      </c>
      <c r="B464" s="25"/>
      <c r="C464" s="25" t="s">
        <v>40</v>
      </c>
      <c r="D464" s="25"/>
      <c r="E464" s="25"/>
      <c r="F464" s="25"/>
      <c r="G464" s="25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x14ac:dyDescent="0.25">
      <c r="A465" s="32">
        <v>5</v>
      </c>
      <c r="B465" s="25"/>
      <c r="C465" s="25" t="s">
        <v>41</v>
      </c>
      <c r="D465" s="25"/>
      <c r="E465" s="25"/>
      <c r="F465" s="25"/>
      <c r="G465" s="25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x14ac:dyDescent="0.25">
      <c r="A466" s="32">
        <v>6</v>
      </c>
      <c r="B466" s="25"/>
      <c r="C466" s="25" t="s">
        <v>42</v>
      </c>
      <c r="D466" s="25"/>
      <c r="E466" s="25"/>
      <c r="F466" s="25"/>
      <c r="G466" s="25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x14ac:dyDescent="0.25">
      <c r="A467" s="32">
        <v>7</v>
      </c>
      <c r="B467" s="25"/>
      <c r="C467" s="25" t="s">
        <v>43</v>
      </c>
      <c r="D467" s="25"/>
      <c r="E467" s="25"/>
      <c r="F467" s="25"/>
      <c r="G467" s="25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x14ac:dyDescent="0.25">
      <c r="A468" s="32">
        <v>8</v>
      </c>
      <c r="B468" s="25"/>
      <c r="C468" s="25" t="s">
        <v>44</v>
      </c>
      <c r="D468" s="25"/>
      <c r="E468" s="25"/>
      <c r="F468" s="25"/>
      <c r="G468" s="25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x14ac:dyDescent="0.25">
      <c r="A469" s="32">
        <v>9</v>
      </c>
      <c r="B469" s="25"/>
      <c r="C469" s="25" t="s">
        <v>45</v>
      </c>
      <c r="D469" s="25"/>
      <c r="E469" s="25"/>
      <c r="F469" s="25"/>
      <c r="G469" s="25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x14ac:dyDescent="0.25">
      <c r="A470" s="32">
        <v>10</v>
      </c>
      <c r="B470" s="25"/>
      <c r="C470" s="25" t="s">
        <v>46</v>
      </c>
      <c r="D470" s="25"/>
      <c r="E470" s="25"/>
      <c r="F470" s="25"/>
      <c r="G470" s="25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x14ac:dyDescent="0.25">
      <c r="A471" s="32">
        <v>11</v>
      </c>
      <c r="B471" s="25"/>
      <c r="C471" s="25" t="s">
        <v>47</v>
      </c>
      <c r="D471" s="25"/>
      <c r="E471" s="25"/>
      <c r="F471" s="25"/>
      <c r="G471" s="25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x14ac:dyDescent="0.25">
      <c r="A472" s="32">
        <v>12</v>
      </c>
      <c r="B472" s="25"/>
      <c r="C472" s="25" t="s">
        <v>48</v>
      </c>
      <c r="D472" s="25"/>
      <c r="E472" s="25"/>
      <c r="F472" s="25"/>
      <c r="G472" s="25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x14ac:dyDescent="0.25">
      <c r="A473" s="32">
        <v>13</v>
      </c>
      <c r="B473" s="25"/>
      <c r="C473" s="25" t="s">
        <v>49</v>
      </c>
      <c r="D473" s="25"/>
      <c r="E473" s="25"/>
      <c r="F473" s="25"/>
      <c r="G473" s="25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x14ac:dyDescent="0.25">
      <c r="A474" s="32">
        <v>14</v>
      </c>
      <c r="B474" s="25"/>
      <c r="C474" s="25" t="s">
        <v>50</v>
      </c>
      <c r="D474" s="25"/>
      <c r="E474" s="25"/>
      <c r="F474" s="25"/>
      <c r="G474" s="25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x14ac:dyDescent="0.25">
      <c r="A475" s="32">
        <v>15</v>
      </c>
      <c r="B475" s="25"/>
      <c r="C475" s="25" t="s">
        <v>51</v>
      </c>
      <c r="D475" s="25"/>
      <c r="E475" s="25"/>
      <c r="F475" s="25"/>
      <c r="G475" s="25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x14ac:dyDescent="0.25">
      <c r="A476" s="32">
        <v>16</v>
      </c>
      <c r="B476" s="25"/>
      <c r="C476" s="25" t="s">
        <v>52</v>
      </c>
      <c r="D476" s="25"/>
      <c r="E476" s="25"/>
      <c r="F476" s="25"/>
      <c r="G476" s="25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x14ac:dyDescent="0.25">
      <c r="A477" s="32">
        <v>17</v>
      </c>
      <c r="B477" s="25"/>
      <c r="C477" s="25" t="s">
        <v>53</v>
      </c>
      <c r="D477" s="25"/>
      <c r="E477" s="25"/>
      <c r="F477" s="25"/>
      <c r="G477" s="25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x14ac:dyDescent="0.25">
      <c r="A478" s="32">
        <v>18</v>
      </c>
      <c r="B478" s="25"/>
      <c r="C478" s="25" t="s">
        <v>54</v>
      </c>
      <c r="D478" s="25"/>
      <c r="E478" s="25"/>
      <c r="F478" s="25"/>
      <c r="G478" s="25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x14ac:dyDescent="0.25">
      <c r="A479" s="32">
        <v>19</v>
      </c>
      <c r="B479" s="25"/>
      <c r="C479" s="25" t="s">
        <v>55</v>
      </c>
      <c r="D479" s="25"/>
      <c r="E479" s="25"/>
      <c r="F479" s="25"/>
      <c r="G479" s="25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x14ac:dyDescent="0.25">
      <c r="A480" s="32">
        <v>20</v>
      </c>
      <c r="B480" s="25"/>
      <c r="C480" s="25" t="s">
        <v>56</v>
      </c>
      <c r="D480" s="25"/>
      <c r="E480" s="25"/>
      <c r="F480" s="25"/>
      <c r="G480" s="25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x14ac:dyDescent="0.25">
      <c r="A481" s="32">
        <v>21</v>
      </c>
      <c r="B481" s="25"/>
      <c r="C481" s="25" t="s">
        <v>57</v>
      </c>
      <c r="D481" s="25"/>
      <c r="E481" s="25"/>
      <c r="F481" s="25"/>
      <c r="G481" s="25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x14ac:dyDescent="0.25">
      <c r="A482" s="32">
        <v>22</v>
      </c>
      <c r="B482" s="25"/>
      <c r="C482" s="25" t="s">
        <v>58</v>
      </c>
      <c r="D482" s="25"/>
      <c r="E482" s="25"/>
      <c r="F482" s="25"/>
      <c r="G482" s="25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x14ac:dyDescent="0.25">
      <c r="A483" s="32">
        <v>23</v>
      </c>
      <c r="B483" s="25"/>
      <c r="C483" s="25" t="s">
        <v>59</v>
      </c>
      <c r="D483" s="25"/>
      <c r="E483" s="25"/>
      <c r="F483" s="25"/>
      <c r="G483" s="25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x14ac:dyDescent="0.25">
      <c r="A484" s="32">
        <v>24</v>
      </c>
      <c r="B484" s="25"/>
      <c r="C484" s="25" t="s">
        <v>60</v>
      </c>
      <c r="D484" s="25"/>
      <c r="E484" s="25"/>
      <c r="F484" s="25"/>
      <c r="G484" s="25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x14ac:dyDescent="0.25">
      <c r="A485" s="32">
        <v>25</v>
      </c>
      <c r="B485" s="25"/>
      <c r="C485" s="25" t="s">
        <v>61</v>
      </c>
      <c r="D485" s="25"/>
      <c r="E485" s="25"/>
      <c r="F485" s="25"/>
      <c r="G485" s="25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x14ac:dyDescent="0.25">
      <c r="A486" s="32">
        <v>26</v>
      </c>
      <c r="B486" s="25"/>
      <c r="C486" s="25" t="s">
        <v>62</v>
      </c>
      <c r="D486" s="25"/>
      <c r="E486" s="25"/>
      <c r="F486" s="25"/>
      <c r="G486" s="25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x14ac:dyDescent="0.25">
      <c r="A487" s="32">
        <v>27</v>
      </c>
      <c r="B487" s="25"/>
      <c r="C487" s="25" t="s">
        <v>63</v>
      </c>
      <c r="D487" s="25"/>
      <c r="E487" s="25"/>
      <c r="F487" s="25"/>
      <c r="G487" s="25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x14ac:dyDescent="0.25">
      <c r="A488" s="32">
        <v>28</v>
      </c>
      <c r="B488" s="25"/>
      <c r="C488" s="25" t="s">
        <v>64</v>
      </c>
      <c r="D488" s="25"/>
      <c r="E488" s="25"/>
      <c r="F488" s="25"/>
      <c r="G488" s="25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x14ac:dyDescent="0.25">
      <c r="A489" s="32">
        <v>29</v>
      </c>
      <c r="B489" s="25"/>
      <c r="C489" s="25" t="s">
        <v>65</v>
      </c>
      <c r="D489" s="25"/>
      <c r="E489" s="25"/>
      <c r="F489" s="25"/>
      <c r="G489" s="25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x14ac:dyDescent="0.25">
      <c r="A490" s="32">
        <v>30</v>
      </c>
      <c r="B490" s="25"/>
      <c r="C490" s="25" t="s">
        <v>66</v>
      </c>
      <c r="D490" s="25"/>
      <c r="E490" s="25"/>
      <c r="F490" s="25"/>
      <c r="G490" s="25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x14ac:dyDescent="0.25">
      <c r="A491" s="32">
        <v>31</v>
      </c>
      <c r="B491" s="25"/>
      <c r="C491" s="25" t="s">
        <v>67</v>
      </c>
      <c r="D491" s="25"/>
      <c r="E491" s="25"/>
      <c r="F491" s="25"/>
      <c r="G491" s="25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x14ac:dyDescent="0.25">
      <c r="A492" s="32">
        <v>32</v>
      </c>
      <c r="B492" s="25"/>
      <c r="C492" s="25" t="s">
        <v>68</v>
      </c>
      <c r="D492" s="25"/>
      <c r="E492" s="25"/>
      <c r="F492" s="25"/>
      <c r="G492" s="25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x14ac:dyDescent="0.25">
      <c r="A493" s="37" t="s">
        <v>71</v>
      </c>
      <c r="B493" s="24" t="s">
        <v>72</v>
      </c>
      <c r="C493" s="24"/>
      <c r="D493" s="24"/>
      <c r="E493" s="24"/>
      <c r="F493" s="24"/>
      <c r="G493" s="24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2"/>
      <c r="X493" s="22"/>
      <c r="Y493" s="22"/>
    </row>
    <row r="494" spans="1:25" x14ac:dyDescent="0.25">
      <c r="A494" s="32">
        <v>1</v>
      </c>
      <c r="B494" s="25"/>
      <c r="C494" s="25" t="s">
        <v>73</v>
      </c>
      <c r="D494" s="25"/>
      <c r="E494" s="25"/>
      <c r="F494" s="25"/>
      <c r="G494" s="25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x14ac:dyDescent="0.25">
      <c r="A495" s="32">
        <v>2</v>
      </c>
      <c r="B495" s="25"/>
      <c r="C495" s="25" t="s">
        <v>74</v>
      </c>
      <c r="D495" s="25"/>
      <c r="E495" s="25"/>
      <c r="F495" s="25"/>
      <c r="G495" s="25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x14ac:dyDescent="0.25">
      <c r="A496" s="32">
        <v>3</v>
      </c>
      <c r="B496" s="25"/>
      <c r="C496" s="25" t="s">
        <v>75</v>
      </c>
      <c r="D496" s="25"/>
      <c r="E496" s="25"/>
      <c r="F496" s="25"/>
      <c r="G496" s="25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x14ac:dyDescent="0.25">
      <c r="A497" s="32">
        <v>4</v>
      </c>
      <c r="B497" s="25"/>
      <c r="C497" s="25" t="s">
        <v>76</v>
      </c>
      <c r="D497" s="25"/>
      <c r="E497" s="25"/>
      <c r="F497" s="25"/>
      <c r="G497" s="25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x14ac:dyDescent="0.25">
      <c r="A498" s="32">
        <v>5</v>
      </c>
      <c r="B498" s="25"/>
      <c r="C498" s="25" t="s">
        <v>77</v>
      </c>
      <c r="D498" s="25"/>
      <c r="E498" s="25"/>
      <c r="F498" s="25"/>
      <c r="G498" s="25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x14ac:dyDescent="0.25">
      <c r="A499" s="32">
        <v>6</v>
      </c>
      <c r="B499" s="25"/>
      <c r="C499" s="25" t="s">
        <v>78</v>
      </c>
      <c r="D499" s="25"/>
      <c r="E499" s="25"/>
      <c r="F499" s="25"/>
      <c r="G499" s="25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x14ac:dyDescent="0.25">
      <c r="A500" s="32">
        <v>7</v>
      </c>
      <c r="B500" s="25"/>
      <c r="C500" s="25" t="s">
        <v>79</v>
      </c>
      <c r="D500" s="25"/>
      <c r="E500" s="25"/>
      <c r="F500" s="25"/>
      <c r="G500" s="25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x14ac:dyDescent="0.25">
      <c r="A501" s="32">
        <v>8</v>
      </c>
      <c r="B501" s="25"/>
      <c r="C501" s="25" t="s">
        <v>80</v>
      </c>
      <c r="D501" s="25"/>
      <c r="E501" s="25"/>
      <c r="F501" s="25"/>
      <c r="G501" s="25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x14ac:dyDescent="0.25">
      <c r="A502" s="32">
        <v>9</v>
      </c>
      <c r="B502" s="25"/>
      <c r="C502" s="25" t="s">
        <v>81</v>
      </c>
      <c r="D502" s="25"/>
      <c r="E502" s="25"/>
      <c r="F502" s="25"/>
      <c r="G502" s="25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x14ac:dyDescent="0.25">
      <c r="A503" s="32">
        <v>10</v>
      </c>
      <c r="B503" s="25"/>
      <c r="C503" s="25" t="s">
        <v>82</v>
      </c>
      <c r="D503" s="25"/>
      <c r="E503" s="25"/>
      <c r="F503" s="25"/>
      <c r="G503" s="25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x14ac:dyDescent="0.25">
      <c r="A504" s="32">
        <v>11</v>
      </c>
      <c r="B504" s="25"/>
      <c r="C504" s="25" t="s">
        <v>83</v>
      </c>
      <c r="D504" s="25"/>
      <c r="E504" s="25"/>
      <c r="F504" s="25"/>
      <c r="G504" s="25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x14ac:dyDescent="0.25">
      <c r="A505" s="32">
        <v>12</v>
      </c>
      <c r="B505" s="25"/>
      <c r="C505" s="25" t="s">
        <v>84</v>
      </c>
      <c r="D505" s="25"/>
      <c r="E505" s="25"/>
      <c r="F505" s="25"/>
      <c r="G505" s="25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x14ac:dyDescent="0.25">
      <c r="A506" s="32">
        <v>13</v>
      </c>
      <c r="B506" s="25"/>
      <c r="C506" s="25" t="s">
        <v>85</v>
      </c>
      <c r="D506" s="25"/>
      <c r="E506" s="25"/>
      <c r="F506" s="25"/>
      <c r="G506" s="25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x14ac:dyDescent="0.25">
      <c r="A507" s="32">
        <v>15</v>
      </c>
      <c r="B507" s="25"/>
      <c r="C507" s="25" t="s">
        <v>86</v>
      </c>
      <c r="D507" s="25"/>
      <c r="E507" s="25"/>
      <c r="F507" s="25"/>
      <c r="G507" s="25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ht="15.6" customHeight="1" x14ac:dyDescent="0.25">
      <c r="A508" s="25"/>
      <c r="B508" s="24" t="s">
        <v>19</v>
      </c>
      <c r="C508" s="25" t="s">
        <v>210</v>
      </c>
      <c r="D508" s="25"/>
      <c r="E508" s="25"/>
      <c r="F508" s="25"/>
      <c r="G508" s="25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x14ac:dyDescent="0.25">
      <c r="A509" s="201" t="s">
        <v>209</v>
      </c>
      <c r="B509" s="202"/>
      <c r="C509" s="20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5"/>
    </row>
    <row r="510" spans="1:25" ht="20.25" customHeight="1" x14ac:dyDescent="0.25">
      <c r="A510" s="28" t="s">
        <v>69</v>
      </c>
      <c r="B510" s="29" t="s">
        <v>70</v>
      </c>
      <c r="C510" s="30"/>
      <c r="D510" s="31"/>
      <c r="E510" s="31"/>
      <c r="F510" s="3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2"/>
      <c r="X510" s="22"/>
      <c r="Y510" s="22"/>
    </row>
    <row r="511" spans="1:25" x14ac:dyDescent="0.25">
      <c r="A511" s="32">
        <v>1</v>
      </c>
      <c r="B511" s="25"/>
      <c r="C511" s="25" t="s">
        <v>37</v>
      </c>
      <c r="D511" s="25"/>
      <c r="E511" s="25"/>
      <c r="F511" s="25"/>
      <c r="G511" s="25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x14ac:dyDescent="0.25">
      <c r="A512" s="32">
        <v>2</v>
      </c>
      <c r="B512" s="25"/>
      <c r="C512" s="25" t="s">
        <v>38</v>
      </c>
      <c r="D512" s="25"/>
      <c r="E512" s="25"/>
      <c r="F512" s="25"/>
      <c r="G512" s="25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x14ac:dyDescent="0.25">
      <c r="A513" s="32">
        <v>3</v>
      </c>
      <c r="B513" s="25"/>
      <c r="C513" s="25" t="s">
        <v>39</v>
      </c>
      <c r="D513" s="25"/>
      <c r="E513" s="25"/>
      <c r="F513" s="25"/>
      <c r="G513" s="25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x14ac:dyDescent="0.25">
      <c r="A514" s="32">
        <v>4</v>
      </c>
      <c r="B514" s="25"/>
      <c r="C514" s="25" t="s">
        <v>40</v>
      </c>
      <c r="D514" s="25"/>
      <c r="E514" s="25"/>
      <c r="F514" s="25"/>
      <c r="G514" s="25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x14ac:dyDescent="0.25">
      <c r="A515" s="32">
        <v>5</v>
      </c>
      <c r="B515" s="25"/>
      <c r="C515" s="25" t="s">
        <v>41</v>
      </c>
      <c r="D515" s="25"/>
      <c r="E515" s="25"/>
      <c r="F515" s="25"/>
      <c r="G515" s="25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x14ac:dyDescent="0.25">
      <c r="A516" s="32">
        <v>6</v>
      </c>
      <c r="B516" s="25"/>
      <c r="C516" s="25" t="s">
        <v>42</v>
      </c>
      <c r="D516" s="25"/>
      <c r="E516" s="25"/>
      <c r="F516" s="25"/>
      <c r="G516" s="25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x14ac:dyDescent="0.25">
      <c r="A517" s="32">
        <v>7</v>
      </c>
      <c r="B517" s="25"/>
      <c r="C517" s="25" t="s">
        <v>43</v>
      </c>
      <c r="D517" s="25"/>
      <c r="E517" s="25"/>
      <c r="F517" s="25"/>
      <c r="G517" s="25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x14ac:dyDescent="0.25">
      <c r="A518" s="32">
        <v>8</v>
      </c>
      <c r="B518" s="25"/>
      <c r="C518" s="25" t="s">
        <v>44</v>
      </c>
      <c r="D518" s="25"/>
      <c r="E518" s="25"/>
      <c r="F518" s="25"/>
      <c r="G518" s="25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x14ac:dyDescent="0.25">
      <c r="A519" s="32">
        <v>9</v>
      </c>
      <c r="B519" s="25"/>
      <c r="C519" s="25" t="s">
        <v>45</v>
      </c>
      <c r="D519" s="25"/>
      <c r="E519" s="25"/>
      <c r="F519" s="25"/>
      <c r="G519" s="25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x14ac:dyDescent="0.25">
      <c r="A520" s="32">
        <v>10</v>
      </c>
      <c r="B520" s="25"/>
      <c r="C520" s="25" t="s">
        <v>46</v>
      </c>
      <c r="D520" s="25"/>
      <c r="E520" s="25"/>
      <c r="F520" s="25"/>
      <c r="G520" s="25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x14ac:dyDescent="0.25">
      <c r="A521" s="32">
        <v>11</v>
      </c>
      <c r="B521" s="25"/>
      <c r="C521" s="25" t="s">
        <v>47</v>
      </c>
      <c r="D521" s="25"/>
      <c r="E521" s="25"/>
      <c r="F521" s="25"/>
      <c r="G521" s="25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x14ac:dyDescent="0.25">
      <c r="A522" s="32">
        <v>12</v>
      </c>
      <c r="B522" s="25"/>
      <c r="C522" s="25" t="s">
        <v>48</v>
      </c>
      <c r="D522" s="25"/>
      <c r="E522" s="25"/>
      <c r="F522" s="25"/>
      <c r="G522" s="25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x14ac:dyDescent="0.25">
      <c r="A523" s="32">
        <v>13</v>
      </c>
      <c r="B523" s="25"/>
      <c r="C523" s="25" t="s">
        <v>49</v>
      </c>
      <c r="D523" s="25"/>
      <c r="E523" s="25"/>
      <c r="F523" s="25"/>
      <c r="G523" s="25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x14ac:dyDescent="0.25">
      <c r="A524" s="32">
        <v>14</v>
      </c>
      <c r="B524" s="25"/>
      <c r="C524" s="25" t="s">
        <v>50</v>
      </c>
      <c r="D524" s="25"/>
      <c r="E524" s="25"/>
      <c r="F524" s="25"/>
      <c r="G524" s="25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x14ac:dyDescent="0.25">
      <c r="A525" s="32">
        <v>15</v>
      </c>
      <c r="B525" s="25" t="s">
        <v>211</v>
      </c>
      <c r="C525" s="25" t="s">
        <v>51</v>
      </c>
      <c r="D525" s="25"/>
      <c r="E525" s="25">
        <v>0</v>
      </c>
      <c r="F525" s="25"/>
      <c r="G525" s="25"/>
      <c r="H525" s="22">
        <v>0</v>
      </c>
      <c r="I525" s="22"/>
      <c r="J525" s="22"/>
      <c r="K525" s="22">
        <v>43</v>
      </c>
      <c r="L525" s="22"/>
      <c r="M525" s="22"/>
      <c r="N525" s="22">
        <v>0</v>
      </c>
      <c r="O525" s="22"/>
      <c r="P525" s="22"/>
      <c r="Q525" s="22">
        <v>0</v>
      </c>
      <c r="R525" s="22"/>
      <c r="S525" s="22"/>
      <c r="T525" s="22">
        <v>0</v>
      </c>
      <c r="U525" s="22"/>
      <c r="V525" s="22"/>
      <c r="W525" s="22">
        <v>0</v>
      </c>
      <c r="X525" s="22"/>
      <c r="Y525" s="22"/>
    </row>
    <row r="526" spans="1:25" x14ac:dyDescent="0.25">
      <c r="A526" s="32">
        <v>16</v>
      </c>
      <c r="B526" s="25"/>
      <c r="C526" s="25" t="s">
        <v>52</v>
      </c>
      <c r="D526" s="25"/>
      <c r="E526" s="25"/>
      <c r="F526" s="25"/>
      <c r="G526" s="25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x14ac:dyDescent="0.25">
      <c r="A527" s="32">
        <v>17</v>
      </c>
      <c r="B527" s="25"/>
      <c r="C527" s="25" t="s">
        <v>53</v>
      </c>
      <c r="D527" s="25"/>
      <c r="E527" s="25"/>
      <c r="F527" s="25"/>
      <c r="G527" s="25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x14ac:dyDescent="0.25">
      <c r="A528" s="32">
        <v>18</v>
      </c>
      <c r="B528" s="25"/>
      <c r="C528" s="25" t="s">
        <v>54</v>
      </c>
      <c r="D528" s="25"/>
      <c r="E528" s="25"/>
      <c r="F528" s="25"/>
      <c r="G528" s="25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x14ac:dyDescent="0.25">
      <c r="A529" s="32">
        <v>19</v>
      </c>
      <c r="B529" s="25"/>
      <c r="C529" s="25" t="s">
        <v>55</v>
      </c>
      <c r="D529" s="25"/>
      <c r="E529" s="25"/>
      <c r="F529" s="25"/>
      <c r="G529" s="25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x14ac:dyDescent="0.25">
      <c r="A530" s="32">
        <v>20</v>
      </c>
      <c r="B530" s="25"/>
      <c r="C530" s="25" t="s">
        <v>56</v>
      </c>
      <c r="D530" s="25"/>
      <c r="E530" s="25"/>
      <c r="F530" s="25"/>
      <c r="G530" s="25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x14ac:dyDescent="0.25">
      <c r="A531" s="32">
        <v>21</v>
      </c>
      <c r="B531" s="25"/>
      <c r="C531" s="25" t="s">
        <v>57</v>
      </c>
      <c r="D531" s="25"/>
      <c r="E531" s="25"/>
      <c r="F531" s="25"/>
      <c r="G531" s="25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x14ac:dyDescent="0.25">
      <c r="A532" s="32">
        <v>22</v>
      </c>
      <c r="B532" s="25"/>
      <c r="C532" s="25" t="s">
        <v>58</v>
      </c>
      <c r="D532" s="25"/>
      <c r="E532" s="25"/>
      <c r="F532" s="25"/>
      <c r="G532" s="25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x14ac:dyDescent="0.25">
      <c r="A533" s="32">
        <v>23</v>
      </c>
      <c r="B533" s="25"/>
      <c r="C533" s="25" t="s">
        <v>59</v>
      </c>
      <c r="D533" s="25"/>
      <c r="E533" s="25"/>
      <c r="F533" s="25"/>
      <c r="G533" s="25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x14ac:dyDescent="0.25">
      <c r="A534" s="32">
        <v>24</v>
      </c>
      <c r="B534" s="25"/>
      <c r="C534" s="25" t="s">
        <v>60</v>
      </c>
      <c r="D534" s="25"/>
      <c r="E534" s="25"/>
      <c r="F534" s="25"/>
      <c r="G534" s="25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x14ac:dyDescent="0.25">
      <c r="A535" s="32">
        <v>25</v>
      </c>
      <c r="B535" s="25"/>
      <c r="C535" s="25" t="s">
        <v>61</v>
      </c>
      <c r="D535" s="25"/>
      <c r="E535" s="25"/>
      <c r="F535" s="25"/>
      <c r="G535" s="25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x14ac:dyDescent="0.25">
      <c r="A536" s="32">
        <v>26</v>
      </c>
      <c r="B536" s="25"/>
      <c r="C536" s="25" t="s">
        <v>62</v>
      </c>
      <c r="D536" s="25"/>
      <c r="E536" s="25"/>
      <c r="F536" s="25"/>
      <c r="G536" s="25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x14ac:dyDescent="0.25">
      <c r="A537" s="32">
        <v>27</v>
      </c>
      <c r="B537" s="25"/>
      <c r="C537" s="25" t="s">
        <v>63</v>
      </c>
      <c r="D537" s="25"/>
      <c r="E537" s="25"/>
      <c r="F537" s="25"/>
      <c r="G537" s="25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x14ac:dyDescent="0.25">
      <c r="A538" s="32">
        <v>28</v>
      </c>
      <c r="B538" s="25"/>
      <c r="C538" s="25" t="s">
        <v>64</v>
      </c>
      <c r="D538" s="25"/>
      <c r="E538" s="25"/>
      <c r="F538" s="25"/>
      <c r="G538" s="25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x14ac:dyDescent="0.25">
      <c r="A539" s="32">
        <v>29</v>
      </c>
      <c r="B539" s="25"/>
      <c r="C539" s="25" t="s">
        <v>65</v>
      </c>
      <c r="D539" s="25"/>
      <c r="E539" s="25"/>
      <c r="F539" s="25"/>
      <c r="G539" s="25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x14ac:dyDescent="0.25">
      <c r="A540" s="32">
        <v>30</v>
      </c>
      <c r="B540" s="25"/>
      <c r="C540" s="25" t="s">
        <v>66</v>
      </c>
      <c r="D540" s="25"/>
      <c r="E540" s="25"/>
      <c r="F540" s="25"/>
      <c r="G540" s="25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s="26" customFormat="1" x14ac:dyDescent="0.25">
      <c r="A541" s="32">
        <v>31</v>
      </c>
      <c r="B541" s="25"/>
      <c r="C541" s="25" t="s">
        <v>67</v>
      </c>
      <c r="D541" s="25"/>
      <c r="E541" s="25"/>
      <c r="F541" s="25"/>
      <c r="G541" s="25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x14ac:dyDescent="0.25">
      <c r="A542" s="32">
        <v>32</v>
      </c>
      <c r="B542" s="25"/>
      <c r="C542" s="25" t="s">
        <v>68</v>
      </c>
      <c r="D542" s="25"/>
      <c r="E542" s="25"/>
      <c r="F542" s="25"/>
      <c r="G542" s="25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x14ac:dyDescent="0.25">
      <c r="A543" s="37" t="s">
        <v>71</v>
      </c>
      <c r="B543" s="24" t="s">
        <v>72</v>
      </c>
      <c r="C543" s="24"/>
      <c r="D543" s="24"/>
      <c r="E543" s="24"/>
      <c r="F543" s="24"/>
      <c r="G543" s="24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2"/>
      <c r="X543" s="22"/>
      <c r="Y543" s="22"/>
    </row>
    <row r="544" spans="1:25" x14ac:dyDescent="0.25">
      <c r="A544" s="32">
        <v>1</v>
      </c>
      <c r="B544" s="25"/>
      <c r="C544" s="25" t="s">
        <v>73</v>
      </c>
      <c r="D544" s="25"/>
      <c r="E544" s="25"/>
      <c r="F544" s="25"/>
      <c r="G544" s="25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x14ac:dyDescent="0.25">
      <c r="A545" s="32">
        <v>2</v>
      </c>
      <c r="B545" s="25"/>
      <c r="C545" s="25" t="s">
        <v>74</v>
      </c>
      <c r="D545" s="25"/>
      <c r="E545" s="25"/>
      <c r="F545" s="25"/>
      <c r="G545" s="25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x14ac:dyDescent="0.25">
      <c r="A546" s="32">
        <v>3</v>
      </c>
      <c r="B546" s="25"/>
      <c r="C546" s="25" t="s">
        <v>75</v>
      </c>
      <c r="D546" s="25"/>
      <c r="E546" s="25"/>
      <c r="F546" s="25"/>
      <c r="G546" s="25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x14ac:dyDescent="0.25">
      <c r="A547" s="32">
        <v>4</v>
      </c>
      <c r="B547" s="25"/>
      <c r="C547" s="25" t="s">
        <v>76</v>
      </c>
      <c r="D547" s="25"/>
      <c r="E547" s="25"/>
      <c r="F547" s="25"/>
      <c r="G547" s="25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x14ac:dyDescent="0.25">
      <c r="A548" s="32">
        <v>5</v>
      </c>
      <c r="B548" s="25"/>
      <c r="C548" s="25" t="s">
        <v>77</v>
      </c>
      <c r="D548" s="25"/>
      <c r="E548" s="25"/>
      <c r="F548" s="25"/>
      <c r="G548" s="25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x14ac:dyDescent="0.25">
      <c r="A549" s="32">
        <v>6</v>
      </c>
      <c r="B549" s="25"/>
      <c r="C549" s="25" t="s">
        <v>78</v>
      </c>
      <c r="D549" s="25"/>
      <c r="E549" s="25"/>
      <c r="F549" s="25"/>
      <c r="G549" s="25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x14ac:dyDescent="0.25">
      <c r="A550" s="32">
        <v>7</v>
      </c>
      <c r="B550" s="25"/>
      <c r="C550" s="25" t="s">
        <v>79</v>
      </c>
      <c r="D550" s="25"/>
      <c r="E550" s="25"/>
      <c r="F550" s="25"/>
      <c r="G550" s="25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x14ac:dyDescent="0.25">
      <c r="A551" s="32">
        <v>8</v>
      </c>
      <c r="B551" s="25"/>
      <c r="C551" s="25" t="s">
        <v>80</v>
      </c>
      <c r="D551" s="25"/>
      <c r="E551" s="25"/>
      <c r="F551" s="25"/>
      <c r="G551" s="25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x14ac:dyDescent="0.25">
      <c r="A552" s="32">
        <v>9</v>
      </c>
      <c r="B552" s="25"/>
      <c r="C552" s="25" t="s">
        <v>81</v>
      </c>
      <c r="D552" s="25"/>
      <c r="E552" s="25"/>
      <c r="F552" s="25"/>
      <c r="G552" s="25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x14ac:dyDescent="0.25">
      <c r="A553" s="32">
        <v>10</v>
      </c>
      <c r="B553" s="25"/>
      <c r="C553" s="25" t="s">
        <v>82</v>
      </c>
      <c r="D553" s="25"/>
      <c r="E553" s="25"/>
      <c r="F553" s="25"/>
      <c r="G553" s="25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x14ac:dyDescent="0.25">
      <c r="A554" s="32">
        <v>11</v>
      </c>
      <c r="B554" s="25"/>
      <c r="C554" s="25" t="s">
        <v>83</v>
      </c>
      <c r="D554" s="25"/>
      <c r="E554" s="25"/>
      <c r="F554" s="25"/>
      <c r="G554" s="25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x14ac:dyDescent="0.25">
      <c r="A555" s="32">
        <v>12</v>
      </c>
      <c r="B555" s="25"/>
      <c r="C555" s="25" t="s">
        <v>84</v>
      </c>
      <c r="D555" s="25"/>
      <c r="E555" s="25"/>
      <c r="F555" s="25"/>
      <c r="G555" s="25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x14ac:dyDescent="0.25">
      <c r="A556" s="32">
        <v>13</v>
      </c>
      <c r="B556" s="25"/>
      <c r="C556" s="25" t="s">
        <v>85</v>
      </c>
      <c r="D556" s="25"/>
      <c r="E556" s="25"/>
      <c r="F556" s="25"/>
      <c r="G556" s="25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x14ac:dyDescent="0.25">
      <c r="A557" s="32">
        <v>15</v>
      </c>
      <c r="B557" s="25"/>
      <c r="C557" s="25" t="s">
        <v>86</v>
      </c>
      <c r="D557" s="25"/>
      <c r="E557" s="25"/>
      <c r="F557" s="25"/>
      <c r="G557" s="25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x14ac:dyDescent="0.25">
      <c r="A558" s="25"/>
      <c r="B558" s="24" t="s">
        <v>19</v>
      </c>
      <c r="C558" s="25"/>
      <c r="D558" s="25">
        <f>SUM(D511:D557)</f>
        <v>0</v>
      </c>
      <c r="E558" s="25">
        <f t="shared" ref="E558:X558" si="16">SUM(E511:E557)</f>
        <v>0</v>
      </c>
      <c r="F558" s="25">
        <f t="shared" si="16"/>
        <v>0</v>
      </c>
      <c r="G558" s="25">
        <f t="shared" si="16"/>
        <v>0</v>
      </c>
      <c r="H558" s="25">
        <f t="shared" si="16"/>
        <v>0</v>
      </c>
      <c r="I558" s="25">
        <f t="shared" si="16"/>
        <v>0</v>
      </c>
      <c r="J558" s="25">
        <f t="shared" si="16"/>
        <v>0</v>
      </c>
      <c r="K558" s="25">
        <f t="shared" si="16"/>
        <v>43</v>
      </c>
      <c r="L558" s="25">
        <f t="shared" si="16"/>
        <v>0</v>
      </c>
      <c r="M558" s="25">
        <f t="shared" si="16"/>
        <v>0</v>
      </c>
      <c r="N558" s="25">
        <f t="shared" si="16"/>
        <v>0</v>
      </c>
      <c r="O558" s="25">
        <f t="shared" si="16"/>
        <v>0</v>
      </c>
      <c r="P558" s="25">
        <f t="shared" si="16"/>
        <v>0</v>
      </c>
      <c r="Q558" s="25">
        <f t="shared" si="16"/>
        <v>0</v>
      </c>
      <c r="R558" s="25">
        <f t="shared" si="16"/>
        <v>0</v>
      </c>
      <c r="S558" s="25">
        <f t="shared" si="16"/>
        <v>0</v>
      </c>
      <c r="T558" s="25">
        <f t="shared" si="16"/>
        <v>0</v>
      </c>
      <c r="U558" s="25">
        <f t="shared" si="16"/>
        <v>0</v>
      </c>
      <c r="V558" s="25">
        <f t="shared" si="16"/>
        <v>0</v>
      </c>
      <c r="W558" s="25">
        <f t="shared" si="16"/>
        <v>0</v>
      </c>
      <c r="X558" s="25">
        <f t="shared" si="16"/>
        <v>0</v>
      </c>
      <c r="Y558" s="22"/>
    </row>
    <row r="559" spans="1:25" x14ac:dyDescent="0.25">
      <c r="A559" s="201" t="s">
        <v>212</v>
      </c>
      <c r="B559" s="202"/>
      <c r="C559" s="20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5"/>
    </row>
    <row r="560" spans="1:25" x14ac:dyDescent="0.25">
      <c r="A560" s="28" t="s">
        <v>69</v>
      </c>
      <c r="B560" s="29" t="s">
        <v>70</v>
      </c>
      <c r="C560" s="30"/>
      <c r="D560" s="31"/>
      <c r="E560" s="31"/>
      <c r="F560" s="3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2"/>
      <c r="X560" s="22"/>
      <c r="Y560" s="22"/>
    </row>
    <row r="561" spans="1:25" x14ac:dyDescent="0.25">
      <c r="A561" s="32">
        <v>1</v>
      </c>
      <c r="B561" s="25"/>
      <c r="C561" s="25" t="s">
        <v>37</v>
      </c>
      <c r="D561" s="25"/>
      <c r="E561" s="25"/>
      <c r="F561" s="25"/>
      <c r="G561" s="25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x14ac:dyDescent="0.25">
      <c r="A562" s="32">
        <v>2</v>
      </c>
      <c r="B562" s="25"/>
      <c r="C562" s="25" t="s">
        <v>38</v>
      </c>
      <c r="D562" s="25"/>
      <c r="E562" s="25"/>
      <c r="F562" s="25"/>
      <c r="G562" s="25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x14ac:dyDescent="0.25">
      <c r="A563" s="32">
        <v>3</v>
      </c>
      <c r="B563" s="25"/>
      <c r="C563" s="25" t="s">
        <v>39</v>
      </c>
      <c r="D563" s="25"/>
      <c r="E563" s="25"/>
      <c r="F563" s="25"/>
      <c r="G563" s="25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x14ac:dyDescent="0.25">
      <c r="A564" s="32">
        <v>4</v>
      </c>
      <c r="B564" s="25"/>
      <c r="C564" s="25" t="s">
        <v>40</v>
      </c>
      <c r="D564" s="25"/>
      <c r="E564" s="25"/>
      <c r="F564" s="25"/>
      <c r="G564" s="25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x14ac:dyDescent="0.25">
      <c r="A565" s="32">
        <v>5</v>
      </c>
      <c r="B565" s="25"/>
      <c r="C565" s="25" t="s">
        <v>41</v>
      </c>
      <c r="D565" s="25"/>
      <c r="E565" s="25"/>
      <c r="F565" s="25"/>
      <c r="G565" s="25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x14ac:dyDescent="0.25">
      <c r="A566" s="32">
        <v>6</v>
      </c>
      <c r="B566" s="25"/>
      <c r="C566" s="25" t="s">
        <v>42</v>
      </c>
      <c r="D566" s="25"/>
      <c r="E566" s="25"/>
      <c r="F566" s="25"/>
      <c r="G566" s="25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x14ac:dyDescent="0.25">
      <c r="A567" s="32">
        <v>7</v>
      </c>
      <c r="B567" s="25"/>
      <c r="C567" s="25" t="s">
        <v>43</v>
      </c>
      <c r="D567" s="25"/>
      <c r="E567" s="25"/>
      <c r="F567" s="25"/>
      <c r="G567" s="25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x14ac:dyDescent="0.25">
      <c r="A568" s="32">
        <v>8</v>
      </c>
      <c r="B568" s="25"/>
      <c r="C568" s="25" t="s">
        <v>44</v>
      </c>
      <c r="D568" s="25"/>
      <c r="E568" s="25"/>
      <c r="F568" s="25"/>
      <c r="G568" s="25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x14ac:dyDescent="0.25">
      <c r="A569" s="32">
        <v>9</v>
      </c>
      <c r="B569" s="25"/>
      <c r="C569" s="25" t="s">
        <v>45</v>
      </c>
      <c r="D569" s="25"/>
      <c r="E569" s="25"/>
      <c r="F569" s="25"/>
      <c r="G569" s="25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x14ac:dyDescent="0.25">
      <c r="A570" s="32">
        <v>10</v>
      </c>
      <c r="B570" s="25"/>
      <c r="C570" s="25" t="s">
        <v>46</v>
      </c>
      <c r="D570" s="25"/>
      <c r="E570" s="25"/>
      <c r="F570" s="25"/>
      <c r="G570" s="25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x14ac:dyDescent="0.25">
      <c r="A571" s="32">
        <v>11</v>
      </c>
      <c r="B571" s="25"/>
      <c r="C571" s="25" t="s">
        <v>47</v>
      </c>
      <c r="D571" s="25"/>
      <c r="E571" s="25"/>
      <c r="F571" s="25"/>
      <c r="G571" s="25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x14ac:dyDescent="0.25">
      <c r="A572" s="32">
        <v>12</v>
      </c>
      <c r="B572" s="25"/>
      <c r="C572" s="25" t="s">
        <v>48</v>
      </c>
      <c r="D572" s="25"/>
      <c r="E572" s="25"/>
      <c r="F572" s="25"/>
      <c r="G572" s="25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x14ac:dyDescent="0.25">
      <c r="A573" s="32">
        <v>13</v>
      </c>
      <c r="B573" s="25"/>
      <c r="C573" s="25" t="s">
        <v>49</v>
      </c>
      <c r="D573" s="25"/>
      <c r="E573" s="25"/>
      <c r="F573" s="25"/>
      <c r="G573" s="25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x14ac:dyDescent="0.25">
      <c r="A574" s="32">
        <v>14</v>
      </c>
      <c r="B574" s="25"/>
      <c r="C574" s="25" t="s">
        <v>50</v>
      </c>
      <c r="D574" s="25"/>
      <c r="E574" s="25"/>
      <c r="F574" s="25"/>
      <c r="G574" s="25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x14ac:dyDescent="0.25">
      <c r="A575" s="32">
        <v>15</v>
      </c>
      <c r="B575" s="25" t="s">
        <v>213</v>
      </c>
      <c r="C575" s="25" t="s">
        <v>51</v>
      </c>
      <c r="D575" s="25"/>
      <c r="E575" s="25"/>
      <c r="F575" s="25"/>
      <c r="G575" s="25"/>
      <c r="H575" s="22"/>
      <c r="I575" s="22">
        <v>2</v>
      </c>
      <c r="J575" s="22"/>
      <c r="K575" s="22"/>
      <c r="L575" s="22">
        <v>1</v>
      </c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x14ac:dyDescent="0.25">
      <c r="A576" s="32">
        <v>16</v>
      </c>
      <c r="B576" s="25"/>
      <c r="C576" s="25" t="s">
        <v>52</v>
      </c>
      <c r="D576" s="25"/>
      <c r="E576" s="25"/>
      <c r="F576" s="25"/>
      <c r="G576" s="25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x14ac:dyDescent="0.25">
      <c r="A577" s="32">
        <v>17</v>
      </c>
      <c r="B577" s="25"/>
      <c r="C577" s="25" t="s">
        <v>53</v>
      </c>
      <c r="D577" s="25"/>
      <c r="E577" s="25"/>
      <c r="F577" s="25"/>
      <c r="G577" s="25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x14ac:dyDescent="0.25">
      <c r="A578" s="32">
        <v>18</v>
      </c>
      <c r="B578" s="25"/>
      <c r="C578" s="25" t="s">
        <v>54</v>
      </c>
      <c r="D578" s="25"/>
      <c r="E578" s="25"/>
      <c r="F578" s="25"/>
      <c r="G578" s="25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x14ac:dyDescent="0.25">
      <c r="A579" s="32">
        <v>19</v>
      </c>
      <c r="B579" s="25"/>
      <c r="C579" s="25" t="s">
        <v>55</v>
      </c>
      <c r="D579" s="25"/>
      <c r="E579" s="25"/>
      <c r="F579" s="25"/>
      <c r="G579" s="25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x14ac:dyDescent="0.25">
      <c r="A580" s="32">
        <v>20</v>
      </c>
      <c r="B580" s="25"/>
      <c r="C580" s="25" t="s">
        <v>56</v>
      </c>
      <c r="D580" s="25"/>
      <c r="E580" s="25"/>
      <c r="F580" s="25"/>
      <c r="G580" s="25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x14ac:dyDescent="0.25">
      <c r="A581" s="32">
        <v>21</v>
      </c>
      <c r="B581" s="25"/>
      <c r="C581" s="25" t="s">
        <v>57</v>
      </c>
      <c r="D581" s="25"/>
      <c r="E581" s="25"/>
      <c r="F581" s="25"/>
      <c r="G581" s="25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x14ac:dyDescent="0.25">
      <c r="A582" s="32">
        <v>22</v>
      </c>
      <c r="B582" s="25"/>
      <c r="C582" s="25" t="s">
        <v>58</v>
      </c>
      <c r="D582" s="25"/>
      <c r="E582" s="25"/>
      <c r="F582" s="25"/>
      <c r="G582" s="25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x14ac:dyDescent="0.25">
      <c r="A583" s="32">
        <v>23</v>
      </c>
      <c r="B583" s="25"/>
      <c r="C583" s="25" t="s">
        <v>59</v>
      </c>
      <c r="D583" s="25"/>
      <c r="E583" s="25"/>
      <c r="F583" s="25"/>
      <c r="G583" s="25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x14ac:dyDescent="0.25">
      <c r="A584" s="32">
        <v>24</v>
      </c>
      <c r="B584" s="25"/>
      <c r="C584" s="25" t="s">
        <v>60</v>
      </c>
      <c r="D584" s="25"/>
      <c r="E584" s="25"/>
      <c r="F584" s="25"/>
      <c r="G584" s="25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x14ac:dyDescent="0.25">
      <c r="A585" s="32">
        <v>25</v>
      </c>
      <c r="B585" s="25"/>
      <c r="C585" s="25" t="s">
        <v>61</v>
      </c>
      <c r="D585" s="25"/>
      <c r="E585" s="25"/>
      <c r="F585" s="25"/>
      <c r="G585" s="25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x14ac:dyDescent="0.25">
      <c r="A586" s="32">
        <v>26</v>
      </c>
      <c r="B586" s="25"/>
      <c r="C586" s="25" t="s">
        <v>62</v>
      </c>
      <c r="D586" s="25"/>
      <c r="E586" s="25"/>
      <c r="F586" s="25"/>
      <c r="G586" s="25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x14ac:dyDescent="0.25">
      <c r="A587" s="32">
        <v>27</v>
      </c>
      <c r="B587" s="25"/>
      <c r="C587" s="25" t="s">
        <v>63</v>
      </c>
      <c r="D587" s="25"/>
      <c r="E587" s="25"/>
      <c r="F587" s="25"/>
      <c r="G587" s="25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x14ac:dyDescent="0.25">
      <c r="A588" s="32">
        <v>28</v>
      </c>
      <c r="B588" s="25"/>
      <c r="C588" s="25" t="s">
        <v>64</v>
      </c>
      <c r="D588" s="25"/>
      <c r="E588" s="25"/>
      <c r="F588" s="25"/>
      <c r="G588" s="25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x14ac:dyDescent="0.25">
      <c r="A589" s="32">
        <v>29</v>
      </c>
      <c r="B589" s="25"/>
      <c r="C589" s="25" t="s">
        <v>65</v>
      </c>
      <c r="D589" s="25"/>
      <c r="E589" s="25"/>
      <c r="F589" s="25"/>
      <c r="G589" s="25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x14ac:dyDescent="0.25">
      <c r="A590" s="32">
        <v>30</v>
      </c>
      <c r="B590" s="25"/>
      <c r="C590" s="25" t="s">
        <v>66</v>
      </c>
      <c r="D590" s="25"/>
      <c r="E590" s="25"/>
      <c r="F590" s="25"/>
      <c r="G590" s="25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x14ac:dyDescent="0.25">
      <c r="A591" s="32">
        <v>31</v>
      </c>
      <c r="B591" s="25"/>
      <c r="C591" s="25" t="s">
        <v>67</v>
      </c>
      <c r="D591" s="25"/>
      <c r="E591" s="25"/>
      <c r="F591" s="25"/>
      <c r="G591" s="25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x14ac:dyDescent="0.25">
      <c r="A592" s="32">
        <v>32</v>
      </c>
      <c r="B592" s="25"/>
      <c r="C592" s="25" t="s">
        <v>68</v>
      </c>
      <c r="D592" s="25"/>
      <c r="E592" s="25"/>
      <c r="F592" s="25"/>
      <c r="G592" s="25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x14ac:dyDescent="0.25">
      <c r="A593" s="37" t="s">
        <v>71</v>
      </c>
      <c r="B593" s="24" t="s">
        <v>72</v>
      </c>
      <c r="C593" s="24"/>
      <c r="D593" s="24"/>
      <c r="E593" s="24"/>
      <c r="F593" s="24"/>
      <c r="G593" s="24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2"/>
      <c r="X593" s="22"/>
      <c r="Y593" s="22"/>
    </row>
    <row r="594" spans="1:25" x14ac:dyDescent="0.25">
      <c r="A594" s="32">
        <v>1</v>
      </c>
      <c r="B594" s="25"/>
      <c r="C594" s="25" t="s">
        <v>73</v>
      </c>
      <c r="D594" s="25"/>
      <c r="E594" s="25"/>
      <c r="F594" s="25"/>
      <c r="G594" s="25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x14ac:dyDescent="0.25">
      <c r="A595" s="32">
        <v>2</v>
      </c>
      <c r="B595" s="25"/>
      <c r="C595" s="25" t="s">
        <v>74</v>
      </c>
      <c r="D595" s="25"/>
      <c r="E595" s="25"/>
      <c r="F595" s="25"/>
      <c r="G595" s="25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x14ac:dyDescent="0.25">
      <c r="A596" s="32">
        <v>3</v>
      </c>
      <c r="B596" s="25"/>
      <c r="C596" s="25" t="s">
        <v>75</v>
      </c>
      <c r="D596" s="25"/>
      <c r="E596" s="25"/>
      <c r="F596" s="25"/>
      <c r="G596" s="25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x14ac:dyDescent="0.25">
      <c r="A597" s="32">
        <v>4</v>
      </c>
      <c r="B597" s="25"/>
      <c r="C597" s="25" t="s">
        <v>76</v>
      </c>
      <c r="D597" s="25"/>
      <c r="E597" s="25"/>
      <c r="F597" s="25"/>
      <c r="G597" s="25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x14ac:dyDescent="0.25">
      <c r="A598" s="32">
        <v>5</v>
      </c>
      <c r="B598" s="25"/>
      <c r="C598" s="25" t="s">
        <v>77</v>
      </c>
      <c r="D598" s="25"/>
      <c r="E598" s="25"/>
      <c r="F598" s="25"/>
      <c r="G598" s="25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x14ac:dyDescent="0.25">
      <c r="A599" s="32">
        <v>6</v>
      </c>
      <c r="B599" s="25"/>
      <c r="C599" s="25" t="s">
        <v>78</v>
      </c>
      <c r="D599" s="25"/>
      <c r="E599" s="25"/>
      <c r="F599" s="25"/>
      <c r="G599" s="25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x14ac:dyDescent="0.25">
      <c r="A600" s="32">
        <v>7</v>
      </c>
      <c r="B600" s="25"/>
      <c r="C600" s="25" t="s">
        <v>79</v>
      </c>
      <c r="D600" s="25"/>
      <c r="E600" s="25"/>
      <c r="F600" s="25"/>
      <c r="G600" s="25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x14ac:dyDescent="0.25">
      <c r="A601" s="32">
        <v>8</v>
      </c>
      <c r="B601" s="25"/>
      <c r="C601" s="25" t="s">
        <v>80</v>
      </c>
      <c r="D601" s="25"/>
      <c r="E601" s="25"/>
      <c r="F601" s="25"/>
      <c r="G601" s="25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x14ac:dyDescent="0.25">
      <c r="A602" s="32">
        <v>9</v>
      </c>
      <c r="B602" s="25"/>
      <c r="C602" s="25" t="s">
        <v>81</v>
      </c>
      <c r="D602" s="25"/>
      <c r="E602" s="25"/>
      <c r="F602" s="25"/>
      <c r="G602" s="25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x14ac:dyDescent="0.25">
      <c r="A603" s="32">
        <v>10</v>
      </c>
      <c r="B603" s="25"/>
      <c r="C603" s="25" t="s">
        <v>82</v>
      </c>
      <c r="D603" s="25"/>
      <c r="E603" s="25"/>
      <c r="F603" s="25"/>
      <c r="G603" s="25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x14ac:dyDescent="0.25">
      <c r="A604" s="32">
        <v>11</v>
      </c>
      <c r="B604" s="25"/>
      <c r="C604" s="25" t="s">
        <v>83</v>
      </c>
      <c r="D604" s="25"/>
      <c r="E604" s="25"/>
      <c r="F604" s="25"/>
      <c r="G604" s="25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x14ac:dyDescent="0.25">
      <c r="A605" s="32">
        <v>12</v>
      </c>
      <c r="B605" s="25"/>
      <c r="C605" s="25" t="s">
        <v>84</v>
      </c>
      <c r="D605" s="25"/>
      <c r="E605" s="25"/>
      <c r="F605" s="25"/>
      <c r="G605" s="25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x14ac:dyDescent="0.25">
      <c r="A606" s="32">
        <v>13</v>
      </c>
      <c r="B606" s="25"/>
      <c r="C606" s="25" t="s">
        <v>85</v>
      </c>
      <c r="D606" s="25"/>
      <c r="E606" s="25"/>
      <c r="F606" s="25"/>
      <c r="G606" s="25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x14ac:dyDescent="0.25">
      <c r="A607" s="32">
        <v>15</v>
      </c>
      <c r="B607" s="25"/>
      <c r="C607" s="25" t="s">
        <v>86</v>
      </c>
      <c r="D607" s="25"/>
      <c r="E607" s="25"/>
      <c r="F607" s="25"/>
      <c r="G607" s="25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x14ac:dyDescent="0.25">
      <c r="A608" s="25"/>
      <c r="B608" s="24" t="s">
        <v>19</v>
      </c>
      <c r="C608" s="25"/>
      <c r="D608" s="25">
        <f>SUM(D561:D607)</f>
        <v>0</v>
      </c>
      <c r="E608" s="25">
        <f t="shared" ref="E608:X608" si="17">SUM(E561:E607)</f>
        <v>0</v>
      </c>
      <c r="F608" s="25">
        <f t="shared" si="17"/>
        <v>0</v>
      </c>
      <c r="G608" s="25">
        <f t="shared" si="17"/>
        <v>0</v>
      </c>
      <c r="H608" s="25">
        <f t="shared" si="17"/>
        <v>0</v>
      </c>
      <c r="I608" s="25">
        <f t="shared" si="17"/>
        <v>2</v>
      </c>
      <c r="J608" s="25">
        <f t="shared" si="17"/>
        <v>0</v>
      </c>
      <c r="K608" s="25">
        <f t="shared" si="17"/>
        <v>0</v>
      </c>
      <c r="L608" s="25">
        <f t="shared" si="17"/>
        <v>1</v>
      </c>
      <c r="M608" s="25">
        <f t="shared" si="17"/>
        <v>0</v>
      </c>
      <c r="N608" s="25">
        <f t="shared" si="17"/>
        <v>0</v>
      </c>
      <c r="O608" s="25">
        <f t="shared" si="17"/>
        <v>0</v>
      </c>
      <c r="P608" s="25">
        <f t="shared" si="17"/>
        <v>0</v>
      </c>
      <c r="Q608" s="25">
        <f t="shared" si="17"/>
        <v>0</v>
      </c>
      <c r="R608" s="25">
        <f t="shared" si="17"/>
        <v>0</v>
      </c>
      <c r="S608" s="25">
        <f t="shared" si="17"/>
        <v>0</v>
      </c>
      <c r="T608" s="25">
        <f t="shared" si="17"/>
        <v>0</v>
      </c>
      <c r="U608" s="25">
        <f t="shared" si="17"/>
        <v>0</v>
      </c>
      <c r="V608" s="25">
        <f t="shared" si="17"/>
        <v>0</v>
      </c>
      <c r="W608" s="25">
        <f t="shared" si="17"/>
        <v>0</v>
      </c>
      <c r="X608" s="25">
        <f t="shared" si="17"/>
        <v>0</v>
      </c>
      <c r="Y608" s="22"/>
    </row>
    <row r="609" spans="1:25" x14ac:dyDescent="0.25">
      <c r="A609" s="201" t="s">
        <v>214</v>
      </c>
      <c r="B609" s="202"/>
      <c r="C609" s="20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5"/>
    </row>
    <row r="610" spans="1:25" ht="20.25" customHeight="1" x14ac:dyDescent="0.25">
      <c r="A610" s="28" t="s">
        <v>69</v>
      </c>
      <c r="B610" s="29" t="s">
        <v>70</v>
      </c>
      <c r="C610" s="30"/>
      <c r="D610" s="31"/>
      <c r="E610" s="31"/>
      <c r="F610" s="3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2"/>
      <c r="X610" s="22"/>
      <c r="Y610" s="22"/>
    </row>
    <row r="611" spans="1:25" x14ac:dyDescent="0.25">
      <c r="A611" s="32">
        <v>1</v>
      </c>
      <c r="B611" s="25"/>
      <c r="C611" s="25" t="s">
        <v>37</v>
      </c>
      <c r="D611" s="25"/>
      <c r="E611" s="25"/>
      <c r="F611" s="25"/>
      <c r="G611" s="25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x14ac:dyDescent="0.25">
      <c r="A612" s="32">
        <v>2</v>
      </c>
      <c r="B612" s="25"/>
      <c r="C612" s="25" t="s">
        <v>38</v>
      </c>
      <c r="D612" s="25"/>
      <c r="E612" s="25"/>
      <c r="F612" s="25"/>
      <c r="G612" s="25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x14ac:dyDescent="0.25">
      <c r="A613" s="32">
        <v>3</v>
      </c>
      <c r="B613" s="25"/>
      <c r="C613" s="25" t="s">
        <v>39</v>
      </c>
      <c r="D613" s="25"/>
      <c r="E613" s="25"/>
      <c r="F613" s="25"/>
      <c r="G613" s="25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x14ac:dyDescent="0.25">
      <c r="A614" s="32">
        <v>4</v>
      </c>
      <c r="B614" s="25"/>
      <c r="C614" s="25" t="s">
        <v>40</v>
      </c>
      <c r="D614" s="25"/>
      <c r="E614" s="25"/>
      <c r="F614" s="25"/>
      <c r="G614" s="25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x14ac:dyDescent="0.25">
      <c r="A615" s="32">
        <v>5</v>
      </c>
      <c r="B615" s="25"/>
      <c r="C615" s="25" t="s">
        <v>41</v>
      </c>
      <c r="D615" s="25"/>
      <c r="E615" s="25"/>
      <c r="F615" s="25"/>
      <c r="G615" s="25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x14ac:dyDescent="0.25">
      <c r="A616" s="32">
        <v>6</v>
      </c>
      <c r="B616" s="25"/>
      <c r="C616" s="25" t="s">
        <v>42</v>
      </c>
      <c r="D616" s="25"/>
      <c r="E616" s="25"/>
      <c r="F616" s="25"/>
      <c r="G616" s="25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x14ac:dyDescent="0.25">
      <c r="A617" s="32">
        <v>7</v>
      </c>
      <c r="B617" s="25"/>
      <c r="C617" s="25" t="s">
        <v>43</v>
      </c>
      <c r="D617" s="25"/>
      <c r="E617" s="25"/>
      <c r="F617" s="25"/>
      <c r="G617" s="25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x14ac:dyDescent="0.25">
      <c r="A618" s="32">
        <v>8</v>
      </c>
      <c r="B618" s="25"/>
      <c r="C618" s="25" t="s">
        <v>44</v>
      </c>
      <c r="D618" s="25"/>
      <c r="E618" s="25"/>
      <c r="F618" s="25"/>
      <c r="G618" s="25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x14ac:dyDescent="0.25">
      <c r="A619" s="32">
        <v>9</v>
      </c>
      <c r="B619" s="25"/>
      <c r="C619" s="25" t="s">
        <v>45</v>
      </c>
      <c r="D619" s="25"/>
      <c r="E619" s="25"/>
      <c r="F619" s="25"/>
      <c r="G619" s="25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x14ac:dyDescent="0.25">
      <c r="A620" s="32">
        <v>10</v>
      </c>
      <c r="B620" s="25"/>
      <c r="C620" s="25" t="s">
        <v>46</v>
      </c>
      <c r="D620" s="25"/>
      <c r="E620" s="25"/>
      <c r="F620" s="25"/>
      <c r="G620" s="25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x14ac:dyDescent="0.25">
      <c r="A621" s="32">
        <v>11</v>
      </c>
      <c r="B621" s="25"/>
      <c r="C621" s="25" t="s">
        <v>47</v>
      </c>
      <c r="D621" s="25"/>
      <c r="E621" s="25"/>
      <c r="F621" s="25"/>
      <c r="G621" s="25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x14ac:dyDescent="0.25">
      <c r="A622" s="32">
        <v>12</v>
      </c>
      <c r="B622" s="25"/>
      <c r="C622" s="25" t="s">
        <v>48</v>
      </c>
      <c r="D622" s="25"/>
      <c r="E622" s="25"/>
      <c r="F622" s="25"/>
      <c r="G622" s="25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x14ac:dyDescent="0.25">
      <c r="A623" s="32">
        <v>13</v>
      </c>
      <c r="B623" s="25"/>
      <c r="C623" s="25" t="s">
        <v>49</v>
      </c>
      <c r="D623" s="25"/>
      <c r="E623" s="25"/>
      <c r="F623" s="25"/>
      <c r="G623" s="25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x14ac:dyDescent="0.25">
      <c r="A624" s="32">
        <v>14</v>
      </c>
      <c r="B624" s="25"/>
      <c r="C624" s="25" t="s">
        <v>50</v>
      </c>
      <c r="D624" s="25"/>
      <c r="E624" s="25"/>
      <c r="F624" s="25"/>
      <c r="G624" s="25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x14ac:dyDescent="0.25">
      <c r="A625" s="32">
        <v>15</v>
      </c>
      <c r="B625" s="138" t="s">
        <v>214</v>
      </c>
      <c r="C625" s="25" t="s">
        <v>51</v>
      </c>
      <c r="D625" s="25"/>
      <c r="E625" s="25"/>
      <c r="F625" s="25">
        <v>0</v>
      </c>
      <c r="G625" s="25"/>
      <c r="H625" s="22"/>
      <c r="I625" s="22">
        <v>0</v>
      </c>
      <c r="J625" s="22"/>
      <c r="K625" s="22"/>
      <c r="L625" s="22">
        <v>0</v>
      </c>
      <c r="M625" s="22"/>
      <c r="N625" s="22"/>
      <c r="O625" s="22">
        <v>0</v>
      </c>
      <c r="P625" s="22"/>
      <c r="Q625" s="22"/>
      <c r="R625" s="22">
        <v>0</v>
      </c>
      <c r="S625" s="22"/>
      <c r="T625" s="22"/>
      <c r="U625" s="22">
        <v>0</v>
      </c>
      <c r="V625" s="22"/>
      <c r="W625" s="22"/>
      <c r="X625" s="22">
        <v>0</v>
      </c>
      <c r="Y625" s="22"/>
    </row>
    <row r="626" spans="1:25" x14ac:dyDescent="0.25">
      <c r="A626" s="32">
        <v>16</v>
      </c>
      <c r="B626" s="25"/>
      <c r="C626" s="25" t="s">
        <v>52</v>
      </c>
      <c r="D626" s="25"/>
      <c r="E626" s="25"/>
      <c r="F626" s="25"/>
      <c r="G626" s="25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x14ac:dyDescent="0.25">
      <c r="A627" s="32">
        <v>17</v>
      </c>
      <c r="B627" s="25"/>
      <c r="C627" s="25" t="s">
        <v>53</v>
      </c>
      <c r="D627" s="25"/>
      <c r="E627" s="25"/>
      <c r="F627" s="25"/>
      <c r="G627" s="25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x14ac:dyDescent="0.25">
      <c r="A628" s="32">
        <v>18</v>
      </c>
      <c r="B628" s="25"/>
      <c r="C628" s="25" t="s">
        <v>54</v>
      </c>
      <c r="D628" s="25"/>
      <c r="E628" s="25"/>
      <c r="F628" s="25"/>
      <c r="G628" s="25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x14ac:dyDescent="0.25">
      <c r="A629" s="32">
        <v>19</v>
      </c>
      <c r="B629" s="25"/>
      <c r="C629" s="25" t="s">
        <v>55</v>
      </c>
      <c r="D629" s="25"/>
      <c r="E629" s="25"/>
      <c r="F629" s="25"/>
      <c r="G629" s="25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x14ac:dyDescent="0.25">
      <c r="A630" s="32">
        <v>20</v>
      </c>
      <c r="B630" s="25"/>
      <c r="C630" s="25" t="s">
        <v>56</v>
      </c>
      <c r="D630" s="25"/>
      <c r="E630" s="25"/>
      <c r="F630" s="25"/>
      <c r="G630" s="25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x14ac:dyDescent="0.25">
      <c r="A631" s="32">
        <v>21</v>
      </c>
      <c r="B631" s="25"/>
      <c r="C631" s="25" t="s">
        <v>57</v>
      </c>
      <c r="D631" s="25"/>
      <c r="E631" s="25"/>
      <c r="F631" s="25"/>
      <c r="G631" s="25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x14ac:dyDescent="0.25">
      <c r="A632" s="32">
        <v>22</v>
      </c>
      <c r="B632" s="25"/>
      <c r="C632" s="25" t="s">
        <v>58</v>
      </c>
      <c r="D632" s="25"/>
      <c r="E632" s="25"/>
      <c r="F632" s="25"/>
      <c r="G632" s="25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x14ac:dyDescent="0.25">
      <c r="A633" s="32">
        <v>23</v>
      </c>
      <c r="B633" s="25"/>
      <c r="C633" s="25" t="s">
        <v>59</v>
      </c>
      <c r="D633" s="25"/>
      <c r="E633" s="25"/>
      <c r="F633" s="25"/>
      <c r="G633" s="25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x14ac:dyDescent="0.25">
      <c r="A634" s="32">
        <v>24</v>
      </c>
      <c r="B634" s="25"/>
      <c r="C634" s="25" t="s">
        <v>60</v>
      </c>
      <c r="D634" s="25"/>
      <c r="E634" s="25"/>
      <c r="F634" s="25"/>
      <c r="G634" s="25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x14ac:dyDescent="0.25">
      <c r="A635" s="32">
        <v>25</v>
      </c>
      <c r="B635" s="25"/>
      <c r="C635" s="25" t="s">
        <v>61</v>
      </c>
      <c r="D635" s="25"/>
      <c r="E635" s="25"/>
      <c r="F635" s="25"/>
      <c r="G635" s="25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x14ac:dyDescent="0.25">
      <c r="A636" s="32">
        <v>26</v>
      </c>
      <c r="B636" s="25"/>
      <c r="C636" s="25" t="s">
        <v>62</v>
      </c>
      <c r="D636" s="25"/>
      <c r="E636" s="25"/>
      <c r="F636" s="25"/>
      <c r="G636" s="25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x14ac:dyDescent="0.25">
      <c r="A637" s="32">
        <v>27</v>
      </c>
      <c r="B637" s="25"/>
      <c r="C637" s="25" t="s">
        <v>63</v>
      </c>
      <c r="D637" s="25"/>
      <c r="E637" s="25"/>
      <c r="F637" s="25"/>
      <c r="G637" s="25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x14ac:dyDescent="0.25">
      <c r="A638" s="32">
        <v>28</v>
      </c>
      <c r="B638" s="25"/>
      <c r="C638" s="25" t="s">
        <v>64</v>
      </c>
      <c r="D638" s="25"/>
      <c r="E638" s="25"/>
      <c r="F638" s="25"/>
      <c r="G638" s="25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x14ac:dyDescent="0.25">
      <c r="A639" s="32">
        <v>29</v>
      </c>
      <c r="B639" s="25"/>
      <c r="C639" s="25" t="s">
        <v>65</v>
      </c>
      <c r="D639" s="25"/>
      <c r="E639" s="25"/>
      <c r="F639" s="25"/>
      <c r="G639" s="25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x14ac:dyDescent="0.25">
      <c r="A640" s="32">
        <v>30</v>
      </c>
      <c r="B640" s="25"/>
      <c r="C640" s="25" t="s">
        <v>66</v>
      </c>
      <c r="D640" s="25"/>
      <c r="E640" s="25"/>
      <c r="F640" s="25"/>
      <c r="G640" s="25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s="26" customFormat="1" x14ac:dyDescent="0.25">
      <c r="A641" s="32">
        <v>31</v>
      </c>
      <c r="B641" s="25"/>
      <c r="C641" s="25" t="s">
        <v>67</v>
      </c>
      <c r="D641" s="25"/>
      <c r="E641" s="25"/>
      <c r="F641" s="25"/>
      <c r="G641" s="25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x14ac:dyDescent="0.25">
      <c r="A642" s="32">
        <v>32</v>
      </c>
      <c r="B642" s="25"/>
      <c r="C642" s="25" t="s">
        <v>68</v>
      </c>
      <c r="D642" s="25"/>
      <c r="E642" s="25"/>
      <c r="F642" s="25"/>
      <c r="G642" s="25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x14ac:dyDescent="0.25">
      <c r="A643" s="37" t="s">
        <v>71</v>
      </c>
      <c r="B643" s="24" t="s">
        <v>72</v>
      </c>
      <c r="C643" s="24"/>
      <c r="D643" s="24"/>
      <c r="E643" s="24"/>
      <c r="F643" s="24"/>
      <c r="G643" s="24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2"/>
      <c r="X643" s="22"/>
      <c r="Y643" s="22"/>
    </row>
    <row r="644" spans="1:25" x14ac:dyDescent="0.25">
      <c r="A644" s="32">
        <v>1</v>
      </c>
      <c r="B644" s="25"/>
      <c r="C644" s="25" t="s">
        <v>73</v>
      </c>
      <c r="D644" s="25"/>
      <c r="E644" s="25"/>
      <c r="F644" s="25"/>
      <c r="G644" s="25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x14ac:dyDescent="0.25">
      <c r="A645" s="32">
        <v>2</v>
      </c>
      <c r="B645" s="25"/>
      <c r="C645" s="25" t="s">
        <v>74</v>
      </c>
      <c r="D645" s="25"/>
      <c r="E645" s="25"/>
      <c r="F645" s="25"/>
      <c r="G645" s="25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x14ac:dyDescent="0.25">
      <c r="A646" s="32">
        <v>3</v>
      </c>
      <c r="B646" s="25"/>
      <c r="C646" s="25" t="s">
        <v>75</v>
      </c>
      <c r="D646" s="25"/>
      <c r="E646" s="25"/>
      <c r="F646" s="25"/>
      <c r="G646" s="25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x14ac:dyDescent="0.25">
      <c r="A647" s="32">
        <v>4</v>
      </c>
      <c r="B647" s="25"/>
      <c r="C647" s="25" t="s">
        <v>76</v>
      </c>
      <c r="D647" s="25"/>
      <c r="E647" s="25"/>
      <c r="F647" s="25"/>
      <c r="G647" s="25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x14ac:dyDescent="0.25">
      <c r="A648" s="32">
        <v>5</v>
      </c>
      <c r="B648" s="25"/>
      <c r="C648" s="25" t="s">
        <v>77</v>
      </c>
      <c r="D648" s="25"/>
      <c r="E648" s="25"/>
      <c r="F648" s="25"/>
      <c r="G648" s="25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x14ac:dyDescent="0.25">
      <c r="A649" s="32">
        <v>6</v>
      </c>
      <c r="B649" s="25"/>
      <c r="C649" s="25" t="s">
        <v>78</v>
      </c>
      <c r="D649" s="25"/>
      <c r="E649" s="25"/>
      <c r="F649" s="25"/>
      <c r="G649" s="25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x14ac:dyDescent="0.25">
      <c r="A650" s="32">
        <v>7</v>
      </c>
      <c r="B650" s="25"/>
      <c r="C650" s="25" t="s">
        <v>79</v>
      </c>
      <c r="D650" s="25"/>
      <c r="E650" s="25"/>
      <c r="F650" s="25"/>
      <c r="G650" s="25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x14ac:dyDescent="0.25">
      <c r="A651" s="32">
        <v>8</v>
      </c>
      <c r="B651" s="25"/>
      <c r="C651" s="25" t="s">
        <v>80</v>
      </c>
      <c r="D651" s="25"/>
      <c r="E651" s="25"/>
      <c r="F651" s="25"/>
      <c r="G651" s="25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x14ac:dyDescent="0.25">
      <c r="A652" s="32">
        <v>9</v>
      </c>
      <c r="B652" s="25"/>
      <c r="C652" s="25" t="s">
        <v>81</v>
      </c>
      <c r="D652" s="25"/>
      <c r="E652" s="25"/>
      <c r="F652" s="25"/>
      <c r="G652" s="25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x14ac:dyDescent="0.25">
      <c r="A653" s="32">
        <v>10</v>
      </c>
      <c r="B653" s="25"/>
      <c r="C653" s="25" t="s">
        <v>82</v>
      </c>
      <c r="D653" s="25"/>
      <c r="E653" s="25"/>
      <c r="F653" s="25"/>
      <c r="G653" s="25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x14ac:dyDescent="0.25">
      <c r="A654" s="32">
        <v>11</v>
      </c>
      <c r="B654" s="25"/>
      <c r="C654" s="25" t="s">
        <v>83</v>
      </c>
      <c r="D654" s="25"/>
      <c r="E654" s="25"/>
      <c r="F654" s="25"/>
      <c r="G654" s="25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x14ac:dyDescent="0.25">
      <c r="A655" s="32">
        <v>12</v>
      </c>
      <c r="B655" s="25"/>
      <c r="C655" s="25" t="s">
        <v>84</v>
      </c>
      <c r="D655" s="25"/>
      <c r="E655" s="25"/>
      <c r="F655" s="25"/>
      <c r="G655" s="25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x14ac:dyDescent="0.25">
      <c r="A656" s="32">
        <v>13</v>
      </c>
      <c r="B656" s="25"/>
      <c r="C656" s="25" t="s">
        <v>85</v>
      </c>
      <c r="D656" s="25"/>
      <c r="E656" s="25"/>
      <c r="F656" s="25"/>
      <c r="G656" s="25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x14ac:dyDescent="0.25">
      <c r="A657" s="32">
        <v>15</v>
      </c>
      <c r="B657" s="25"/>
      <c r="C657" s="25" t="s">
        <v>86</v>
      </c>
      <c r="D657" s="25"/>
      <c r="E657" s="25"/>
      <c r="F657" s="25"/>
      <c r="G657" s="25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x14ac:dyDescent="0.25">
      <c r="A658" s="25"/>
      <c r="B658" s="24" t="s">
        <v>19</v>
      </c>
      <c r="C658" s="25"/>
      <c r="D658" s="22">
        <f t="shared" ref="D658:H658" si="18">D625</f>
        <v>0</v>
      </c>
      <c r="E658" s="22">
        <f t="shared" si="18"/>
        <v>0</v>
      </c>
      <c r="F658" s="22">
        <f t="shared" si="18"/>
        <v>0</v>
      </c>
      <c r="G658" s="22">
        <f t="shared" si="18"/>
        <v>0</v>
      </c>
      <c r="H658" s="22">
        <f t="shared" si="18"/>
        <v>0</v>
      </c>
      <c r="I658" s="22">
        <f>I625</f>
        <v>0</v>
      </c>
      <c r="J658" s="22">
        <f t="shared" ref="J658:X658" si="19">J625</f>
        <v>0</v>
      </c>
      <c r="K658" s="22">
        <f t="shared" si="19"/>
        <v>0</v>
      </c>
      <c r="L658" s="22">
        <f t="shared" si="19"/>
        <v>0</v>
      </c>
      <c r="M658" s="22">
        <f t="shared" si="19"/>
        <v>0</v>
      </c>
      <c r="N658" s="22">
        <f t="shared" si="19"/>
        <v>0</v>
      </c>
      <c r="O658" s="22">
        <f t="shared" si="19"/>
        <v>0</v>
      </c>
      <c r="P658" s="22">
        <f t="shared" si="19"/>
        <v>0</v>
      </c>
      <c r="Q658" s="22">
        <f t="shared" si="19"/>
        <v>0</v>
      </c>
      <c r="R658" s="22">
        <f t="shared" si="19"/>
        <v>0</v>
      </c>
      <c r="S658" s="22">
        <f t="shared" si="19"/>
        <v>0</v>
      </c>
      <c r="T658" s="22">
        <f t="shared" si="19"/>
        <v>0</v>
      </c>
      <c r="U658" s="22">
        <f t="shared" si="19"/>
        <v>0</v>
      </c>
      <c r="V658" s="22">
        <f t="shared" si="19"/>
        <v>0</v>
      </c>
      <c r="W658" s="22">
        <f t="shared" si="19"/>
        <v>0</v>
      </c>
      <c r="X658" s="22">
        <f t="shared" si="19"/>
        <v>0</v>
      </c>
      <c r="Y658" s="22"/>
    </row>
    <row r="659" spans="1:25" ht="15" customHeight="1" x14ac:dyDescent="0.25">
      <c r="A659" s="211" t="s">
        <v>215</v>
      </c>
      <c r="B659" s="212"/>
      <c r="C659" s="213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40"/>
    </row>
    <row r="660" spans="1:25" x14ac:dyDescent="0.25">
      <c r="A660" s="141" t="s">
        <v>69</v>
      </c>
      <c r="B660" s="142" t="s">
        <v>70</v>
      </c>
      <c r="C660" s="143"/>
      <c r="D660" s="144"/>
      <c r="E660" s="144"/>
      <c r="F660" s="144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5"/>
      <c r="X660" s="145"/>
      <c r="Y660" s="145"/>
    </row>
    <row r="661" spans="1:25" x14ac:dyDescent="0.25">
      <c r="A661" s="146">
        <v>1</v>
      </c>
      <c r="B661" s="140"/>
      <c r="C661" s="140" t="s">
        <v>37</v>
      </c>
      <c r="D661" s="140"/>
      <c r="E661" s="140"/>
      <c r="F661" s="140"/>
      <c r="G661" s="140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1:25" x14ac:dyDescent="0.25">
      <c r="A662" s="146">
        <v>2</v>
      </c>
      <c r="B662" s="140"/>
      <c r="C662" s="140" t="s">
        <v>38</v>
      </c>
      <c r="D662" s="140"/>
      <c r="E662" s="140"/>
      <c r="F662" s="140"/>
      <c r="G662" s="140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1:25" x14ac:dyDescent="0.25">
      <c r="A663" s="146">
        <v>3</v>
      </c>
      <c r="B663" s="140"/>
      <c r="C663" s="140" t="s">
        <v>39</v>
      </c>
      <c r="D663" s="140"/>
      <c r="E663" s="140"/>
      <c r="F663" s="140"/>
      <c r="G663" s="140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1:25" x14ac:dyDescent="0.25">
      <c r="A664" s="146">
        <v>4</v>
      </c>
      <c r="B664" s="140"/>
      <c r="C664" s="140" t="s">
        <v>40</v>
      </c>
      <c r="D664" s="140"/>
      <c r="E664" s="140"/>
      <c r="F664" s="140"/>
      <c r="G664" s="140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1:25" x14ac:dyDescent="0.25">
      <c r="A665" s="146">
        <v>5</v>
      </c>
      <c r="B665" s="140"/>
      <c r="C665" s="140" t="s">
        <v>41</v>
      </c>
      <c r="D665" s="140"/>
      <c r="E665" s="140"/>
      <c r="F665" s="140"/>
      <c r="G665" s="140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1:25" x14ac:dyDescent="0.25">
      <c r="A666" s="146">
        <v>6</v>
      </c>
      <c r="B666" s="140"/>
      <c r="C666" s="140" t="s">
        <v>42</v>
      </c>
      <c r="D666" s="140"/>
      <c r="E666" s="140"/>
      <c r="F666" s="140"/>
      <c r="G666" s="140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1:25" x14ac:dyDescent="0.25">
      <c r="A667" s="146">
        <v>7</v>
      </c>
      <c r="B667" s="140"/>
      <c r="C667" s="140" t="s">
        <v>43</v>
      </c>
      <c r="D667" s="140"/>
      <c r="E667" s="140"/>
      <c r="F667" s="140"/>
      <c r="G667" s="140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1:25" x14ac:dyDescent="0.25">
      <c r="A668" s="146">
        <v>8</v>
      </c>
      <c r="B668" s="140"/>
      <c r="C668" s="140" t="s">
        <v>44</v>
      </c>
      <c r="D668" s="140"/>
      <c r="E668" s="140"/>
      <c r="F668" s="140"/>
      <c r="G668" s="140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1:25" x14ac:dyDescent="0.25">
      <c r="A669" s="146">
        <v>9</v>
      </c>
      <c r="B669" s="140"/>
      <c r="C669" s="140" t="s">
        <v>45</v>
      </c>
      <c r="D669" s="140"/>
      <c r="E669" s="140"/>
      <c r="F669" s="140"/>
      <c r="G669" s="140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1:25" x14ac:dyDescent="0.25">
      <c r="A670" s="146">
        <v>10</v>
      </c>
      <c r="B670" s="140"/>
      <c r="C670" s="140" t="s">
        <v>46</v>
      </c>
      <c r="D670" s="140"/>
      <c r="E670" s="140"/>
      <c r="F670" s="140"/>
      <c r="G670" s="140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1:25" x14ac:dyDescent="0.25">
      <c r="A671" s="146">
        <v>11</v>
      </c>
      <c r="B671" s="140"/>
      <c r="C671" s="140" t="s">
        <v>47</v>
      </c>
      <c r="D671" s="140"/>
      <c r="E671" s="140"/>
      <c r="F671" s="140"/>
      <c r="G671" s="140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1:25" x14ac:dyDescent="0.25">
      <c r="A672" s="146">
        <v>12</v>
      </c>
      <c r="B672" s="140"/>
      <c r="C672" s="140" t="s">
        <v>48</v>
      </c>
      <c r="D672" s="140"/>
      <c r="E672" s="140"/>
      <c r="F672" s="140"/>
      <c r="G672" s="140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1:25" x14ac:dyDescent="0.25">
      <c r="A673" s="146">
        <v>13</v>
      </c>
      <c r="B673" s="140"/>
      <c r="C673" s="140" t="s">
        <v>49</v>
      </c>
      <c r="D673" s="140"/>
      <c r="E673" s="140"/>
      <c r="F673" s="140"/>
      <c r="G673" s="140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1:25" x14ac:dyDescent="0.25">
      <c r="A674" s="146">
        <v>14</v>
      </c>
      <c r="B674" s="140"/>
      <c r="C674" s="140" t="s">
        <v>50</v>
      </c>
      <c r="D674" s="140"/>
      <c r="E674" s="140"/>
      <c r="F674" s="140"/>
      <c r="G674" s="140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1:25" x14ac:dyDescent="0.25">
      <c r="A675" s="146">
        <v>15</v>
      </c>
      <c r="B675" s="147" t="s">
        <v>215</v>
      </c>
      <c r="C675" s="140" t="s">
        <v>51</v>
      </c>
      <c r="D675" s="140"/>
      <c r="E675" s="140"/>
      <c r="F675" s="140">
        <v>0</v>
      </c>
      <c r="G675" s="140"/>
      <c r="H675" s="145"/>
      <c r="I675" s="140">
        <v>8</v>
      </c>
      <c r="J675" s="145"/>
      <c r="K675" s="145"/>
      <c r="L675" s="140">
        <v>5</v>
      </c>
      <c r="M675" s="145"/>
      <c r="N675" s="145"/>
      <c r="O675" s="145">
        <v>0</v>
      </c>
      <c r="P675" s="145"/>
      <c r="Q675" s="145"/>
      <c r="R675" s="145">
        <v>0</v>
      </c>
      <c r="S675" s="145"/>
      <c r="T675" s="145"/>
      <c r="U675" s="145">
        <v>0</v>
      </c>
      <c r="V675" s="145"/>
      <c r="W675" s="145"/>
      <c r="X675" s="145">
        <v>0</v>
      </c>
      <c r="Y675" s="145"/>
    </row>
    <row r="676" spans="1:25" x14ac:dyDescent="0.25">
      <c r="A676" s="146">
        <v>16</v>
      </c>
      <c r="B676" s="140"/>
      <c r="C676" s="140" t="s">
        <v>52</v>
      </c>
      <c r="D676" s="140"/>
      <c r="E676" s="140"/>
      <c r="F676" s="140"/>
      <c r="G676" s="140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1:25" x14ac:dyDescent="0.25">
      <c r="A677" s="146">
        <v>17</v>
      </c>
      <c r="B677" s="140"/>
      <c r="C677" s="140" t="s">
        <v>53</v>
      </c>
      <c r="D677" s="140"/>
      <c r="E677" s="140"/>
      <c r="F677" s="140"/>
      <c r="G677" s="140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1:25" x14ac:dyDescent="0.25">
      <c r="A678" s="146">
        <v>18</v>
      </c>
      <c r="B678" s="140"/>
      <c r="C678" s="140" t="s">
        <v>54</v>
      </c>
      <c r="D678" s="140"/>
      <c r="E678" s="140"/>
      <c r="F678" s="140"/>
      <c r="G678" s="140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1:25" x14ac:dyDescent="0.25">
      <c r="A679" s="146">
        <v>19</v>
      </c>
      <c r="B679" s="140"/>
      <c r="C679" s="140" t="s">
        <v>55</v>
      </c>
      <c r="D679" s="140"/>
      <c r="E679" s="140"/>
      <c r="F679" s="140"/>
      <c r="G679" s="140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1:25" x14ac:dyDescent="0.25">
      <c r="A680" s="146">
        <v>20</v>
      </c>
      <c r="B680" s="140"/>
      <c r="C680" s="140" t="s">
        <v>56</v>
      </c>
      <c r="D680" s="140"/>
      <c r="E680" s="140"/>
      <c r="F680" s="140"/>
      <c r="G680" s="140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1:25" x14ac:dyDescent="0.25">
      <c r="A681" s="146">
        <v>21</v>
      </c>
      <c r="B681" s="140"/>
      <c r="C681" s="140" t="s">
        <v>57</v>
      </c>
      <c r="D681" s="140"/>
      <c r="E681" s="140"/>
      <c r="F681" s="140"/>
      <c r="G681" s="140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1:25" x14ac:dyDescent="0.25">
      <c r="A682" s="146">
        <v>22</v>
      </c>
      <c r="B682" s="140"/>
      <c r="C682" s="140" t="s">
        <v>58</v>
      </c>
      <c r="D682" s="140"/>
      <c r="E682" s="140"/>
      <c r="F682" s="140"/>
      <c r="G682" s="140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1:25" x14ac:dyDescent="0.25">
      <c r="A683" s="146">
        <v>23</v>
      </c>
      <c r="B683" s="140"/>
      <c r="C683" s="140" t="s">
        <v>59</v>
      </c>
      <c r="D683" s="140"/>
      <c r="E683" s="140"/>
      <c r="F683" s="140"/>
      <c r="G683" s="140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1:25" x14ac:dyDescent="0.25">
      <c r="A684" s="146">
        <v>24</v>
      </c>
      <c r="B684" s="140"/>
      <c r="C684" s="140" t="s">
        <v>60</v>
      </c>
      <c r="D684" s="140"/>
      <c r="E684" s="140"/>
      <c r="F684" s="140"/>
      <c r="G684" s="140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1:25" x14ac:dyDescent="0.25">
      <c r="A685" s="146">
        <v>25</v>
      </c>
      <c r="B685" s="140"/>
      <c r="C685" s="140" t="s">
        <v>61</v>
      </c>
      <c r="D685" s="140"/>
      <c r="E685" s="140"/>
      <c r="F685" s="140"/>
      <c r="G685" s="140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1:25" x14ac:dyDescent="0.25">
      <c r="A686" s="146">
        <v>26</v>
      </c>
      <c r="B686" s="140"/>
      <c r="C686" s="140" t="s">
        <v>62</v>
      </c>
      <c r="D686" s="140"/>
      <c r="E686" s="140"/>
      <c r="F686" s="140"/>
      <c r="G686" s="140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1:25" x14ac:dyDescent="0.25">
      <c r="A687" s="146">
        <v>27</v>
      </c>
      <c r="B687" s="140"/>
      <c r="C687" s="140" t="s">
        <v>63</v>
      </c>
      <c r="D687" s="140"/>
      <c r="E687" s="140"/>
      <c r="F687" s="140"/>
      <c r="G687" s="140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1:25" x14ac:dyDescent="0.25">
      <c r="A688" s="146">
        <v>28</v>
      </c>
      <c r="B688" s="140"/>
      <c r="C688" s="140" t="s">
        <v>64</v>
      </c>
      <c r="D688" s="140"/>
      <c r="E688" s="140"/>
      <c r="F688" s="140"/>
      <c r="G688" s="140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1:25" x14ac:dyDescent="0.25">
      <c r="A689" s="146">
        <v>29</v>
      </c>
      <c r="B689" s="140"/>
      <c r="C689" s="140" t="s">
        <v>65</v>
      </c>
      <c r="D689" s="140"/>
      <c r="E689" s="140"/>
      <c r="F689" s="140"/>
      <c r="G689" s="140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1:25" x14ac:dyDescent="0.25">
      <c r="A690" s="146">
        <v>30</v>
      </c>
      <c r="B690" s="140"/>
      <c r="C690" s="140" t="s">
        <v>66</v>
      </c>
      <c r="D690" s="140"/>
      <c r="E690" s="140"/>
      <c r="F690" s="140"/>
      <c r="G690" s="140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1:25" x14ac:dyDescent="0.25">
      <c r="A691" s="146">
        <v>31</v>
      </c>
      <c r="B691" s="140"/>
      <c r="C691" s="140" t="s">
        <v>67</v>
      </c>
      <c r="D691" s="140"/>
      <c r="E691" s="140"/>
      <c r="F691" s="140"/>
      <c r="G691" s="140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1:25" x14ac:dyDescent="0.25">
      <c r="A692" s="146">
        <v>32</v>
      </c>
      <c r="B692" s="140"/>
      <c r="C692" s="140" t="s">
        <v>68</v>
      </c>
      <c r="D692" s="140"/>
      <c r="E692" s="140"/>
      <c r="F692" s="140"/>
      <c r="G692" s="140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1:25" x14ac:dyDescent="0.25">
      <c r="A693" s="148" t="s">
        <v>71</v>
      </c>
      <c r="B693" s="149" t="s">
        <v>72</v>
      </c>
      <c r="C693" s="149"/>
      <c r="D693" s="149"/>
      <c r="E693" s="149"/>
      <c r="F693" s="149"/>
      <c r="G693" s="149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45"/>
      <c r="X693" s="145"/>
      <c r="Y693" s="145"/>
    </row>
    <row r="694" spans="1:25" x14ac:dyDescent="0.25">
      <c r="A694" s="146">
        <v>1</v>
      </c>
      <c r="B694" s="140"/>
      <c r="C694" s="140" t="s">
        <v>73</v>
      </c>
      <c r="D694" s="140"/>
      <c r="E694" s="140"/>
      <c r="F694" s="140"/>
      <c r="G694" s="140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1:25" x14ac:dyDescent="0.25">
      <c r="A695" s="146">
        <v>2</v>
      </c>
      <c r="B695" s="140"/>
      <c r="C695" s="140" t="s">
        <v>74</v>
      </c>
      <c r="D695" s="140"/>
      <c r="E695" s="140"/>
      <c r="F695" s="140"/>
      <c r="G695" s="140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1:25" x14ac:dyDescent="0.25">
      <c r="A696" s="146">
        <v>3</v>
      </c>
      <c r="B696" s="140"/>
      <c r="C696" s="140" t="s">
        <v>75</v>
      </c>
      <c r="D696" s="140"/>
      <c r="E696" s="140"/>
      <c r="F696" s="140"/>
      <c r="G696" s="140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1:25" x14ac:dyDescent="0.25">
      <c r="A697" s="146">
        <v>4</v>
      </c>
      <c r="B697" s="140"/>
      <c r="C697" s="140" t="s">
        <v>76</v>
      </c>
      <c r="D697" s="140"/>
      <c r="E697" s="140"/>
      <c r="F697" s="140"/>
      <c r="G697" s="140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1:25" x14ac:dyDescent="0.25">
      <c r="A698" s="146">
        <v>5</v>
      </c>
      <c r="B698" s="140"/>
      <c r="C698" s="140" t="s">
        <v>77</v>
      </c>
      <c r="D698" s="140"/>
      <c r="E698" s="140"/>
      <c r="F698" s="140"/>
      <c r="G698" s="140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1:25" x14ac:dyDescent="0.25">
      <c r="A699" s="146">
        <v>6</v>
      </c>
      <c r="B699" s="140"/>
      <c r="C699" s="140" t="s">
        <v>78</v>
      </c>
      <c r="D699" s="140"/>
      <c r="E699" s="140"/>
      <c r="F699" s="140"/>
      <c r="G699" s="140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1:25" x14ac:dyDescent="0.25">
      <c r="A700" s="146">
        <v>7</v>
      </c>
      <c r="B700" s="140"/>
      <c r="C700" s="140" t="s">
        <v>79</v>
      </c>
      <c r="D700" s="140"/>
      <c r="E700" s="140"/>
      <c r="F700" s="140"/>
      <c r="G700" s="140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1:25" x14ac:dyDescent="0.25">
      <c r="A701" s="146">
        <v>8</v>
      </c>
      <c r="B701" s="140"/>
      <c r="C701" s="140" t="s">
        <v>80</v>
      </c>
      <c r="D701" s="140"/>
      <c r="E701" s="140"/>
      <c r="F701" s="140"/>
      <c r="G701" s="140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1:25" x14ac:dyDescent="0.25">
      <c r="A702" s="146">
        <v>9</v>
      </c>
      <c r="B702" s="140"/>
      <c r="C702" s="140" t="s">
        <v>81</v>
      </c>
      <c r="D702" s="140"/>
      <c r="E702" s="140"/>
      <c r="F702" s="140"/>
      <c r="G702" s="140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1:25" x14ac:dyDescent="0.25">
      <c r="A703" s="146">
        <v>10</v>
      </c>
      <c r="B703" s="140"/>
      <c r="C703" s="140" t="s">
        <v>82</v>
      </c>
      <c r="D703" s="140"/>
      <c r="E703" s="140"/>
      <c r="F703" s="140"/>
      <c r="G703" s="140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1:25" x14ac:dyDescent="0.25">
      <c r="A704" s="146">
        <v>11</v>
      </c>
      <c r="B704" s="140"/>
      <c r="C704" s="140" t="s">
        <v>83</v>
      </c>
      <c r="D704" s="140"/>
      <c r="E704" s="140"/>
      <c r="F704" s="140"/>
      <c r="G704" s="140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1:25" x14ac:dyDescent="0.25">
      <c r="A705" s="146">
        <v>12</v>
      </c>
      <c r="B705" s="140"/>
      <c r="C705" s="140" t="s">
        <v>84</v>
      </c>
      <c r="D705" s="140"/>
      <c r="E705" s="140"/>
      <c r="F705" s="140"/>
      <c r="G705" s="140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1:25" x14ac:dyDescent="0.25">
      <c r="A706" s="146">
        <v>13</v>
      </c>
      <c r="B706" s="140"/>
      <c r="C706" s="140" t="s">
        <v>85</v>
      </c>
      <c r="D706" s="140"/>
      <c r="E706" s="140"/>
      <c r="F706" s="140"/>
      <c r="G706" s="140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1:25" x14ac:dyDescent="0.25">
      <c r="A707" s="146">
        <v>15</v>
      </c>
      <c r="B707" s="140"/>
      <c r="C707" s="140" t="s">
        <v>86</v>
      </c>
      <c r="D707" s="140"/>
      <c r="E707" s="140"/>
      <c r="F707" s="140"/>
      <c r="G707" s="140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1:25" x14ac:dyDescent="0.25">
      <c r="A708" s="140"/>
      <c r="B708" s="149" t="s">
        <v>19</v>
      </c>
      <c r="C708" s="140"/>
      <c r="D708" s="145">
        <v>0</v>
      </c>
      <c r="E708" s="145">
        <v>0</v>
      </c>
      <c r="F708" s="145">
        <v>0</v>
      </c>
      <c r="G708" s="145">
        <v>0</v>
      </c>
      <c r="H708" s="145">
        <v>0</v>
      </c>
      <c r="I708" s="145">
        <v>0</v>
      </c>
      <c r="J708" s="145">
        <v>0</v>
      </c>
      <c r="K708" s="145">
        <v>0</v>
      </c>
      <c r="L708" s="145">
        <v>0</v>
      </c>
      <c r="M708" s="145">
        <v>0</v>
      </c>
      <c r="N708" s="145">
        <v>0</v>
      </c>
      <c r="O708" s="145">
        <v>0</v>
      </c>
      <c r="P708" s="145">
        <v>0</v>
      </c>
      <c r="Q708" s="145">
        <v>0</v>
      </c>
      <c r="R708" s="145">
        <v>0</v>
      </c>
      <c r="S708" s="145">
        <v>0</v>
      </c>
      <c r="T708" s="145">
        <v>0</v>
      </c>
      <c r="U708" s="145">
        <v>0</v>
      </c>
      <c r="V708" s="145">
        <v>0</v>
      </c>
      <c r="W708" s="145">
        <v>0</v>
      </c>
      <c r="X708" s="145">
        <v>0</v>
      </c>
      <c r="Y708" s="145"/>
    </row>
    <row r="709" spans="1:25" x14ac:dyDescent="0.25">
      <c r="A709" s="201" t="s">
        <v>216</v>
      </c>
      <c r="B709" s="202"/>
      <c r="C709" s="20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5"/>
    </row>
    <row r="710" spans="1:25" x14ac:dyDescent="0.25">
      <c r="A710" s="28" t="s">
        <v>69</v>
      </c>
      <c r="B710" s="29" t="s">
        <v>70</v>
      </c>
      <c r="C710" s="30"/>
      <c r="D710" s="31"/>
      <c r="E710" s="31"/>
      <c r="F710" s="3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2"/>
      <c r="X710" s="22"/>
      <c r="Y710" s="22"/>
    </row>
    <row r="711" spans="1:25" x14ac:dyDescent="0.25">
      <c r="A711" s="32">
        <v>1</v>
      </c>
      <c r="B711" s="25"/>
      <c r="C711" s="25" t="s">
        <v>37</v>
      </c>
      <c r="D711" s="25"/>
      <c r="E711" s="25"/>
      <c r="F711" s="25"/>
      <c r="G711" s="25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x14ac:dyDescent="0.25">
      <c r="A712" s="32">
        <v>2</v>
      </c>
      <c r="B712" s="25" t="s">
        <v>217</v>
      </c>
      <c r="C712" s="25" t="s">
        <v>38</v>
      </c>
      <c r="D712" s="25"/>
      <c r="E712" s="25"/>
      <c r="F712" s="25">
        <v>0</v>
      </c>
      <c r="G712" s="25"/>
      <c r="H712" s="22"/>
      <c r="I712" s="22">
        <v>0</v>
      </c>
      <c r="J712" s="22"/>
      <c r="K712" s="22"/>
      <c r="L712" s="22">
        <v>0</v>
      </c>
      <c r="M712" s="22"/>
      <c r="N712" s="22"/>
      <c r="O712" s="22">
        <v>0</v>
      </c>
      <c r="P712" s="22"/>
      <c r="Q712" s="22"/>
      <c r="R712" s="22">
        <v>0</v>
      </c>
      <c r="S712" s="22"/>
      <c r="T712" s="22"/>
      <c r="U712" s="22">
        <v>0</v>
      </c>
      <c r="V712" s="22"/>
      <c r="W712" s="22"/>
      <c r="X712" s="22">
        <v>0</v>
      </c>
      <c r="Y712" s="22"/>
    </row>
    <row r="713" spans="1:25" x14ac:dyDescent="0.25">
      <c r="A713" s="32">
        <v>3</v>
      </c>
      <c r="B713" s="25"/>
      <c r="C713" s="25" t="s">
        <v>39</v>
      </c>
      <c r="D713" s="25"/>
      <c r="E713" s="25"/>
      <c r="F713" s="25"/>
      <c r="G713" s="25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x14ac:dyDescent="0.25">
      <c r="A714" s="32">
        <v>4</v>
      </c>
      <c r="B714" s="25"/>
      <c r="C714" s="25" t="s">
        <v>40</v>
      </c>
      <c r="D714" s="25"/>
      <c r="E714" s="25"/>
      <c r="F714" s="25"/>
      <c r="G714" s="25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x14ac:dyDescent="0.25">
      <c r="A715" s="32">
        <v>5</v>
      </c>
      <c r="B715" s="25"/>
      <c r="C715" s="25" t="s">
        <v>41</v>
      </c>
      <c r="D715" s="25"/>
      <c r="E715" s="25"/>
      <c r="F715" s="25"/>
      <c r="G715" s="25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x14ac:dyDescent="0.25">
      <c r="A716" s="32">
        <v>6</v>
      </c>
      <c r="B716" s="25"/>
      <c r="C716" s="25" t="s">
        <v>42</v>
      </c>
      <c r="D716" s="25"/>
      <c r="E716" s="25"/>
      <c r="F716" s="25"/>
      <c r="G716" s="25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x14ac:dyDescent="0.25">
      <c r="A717" s="32">
        <v>7</v>
      </c>
      <c r="B717" s="25"/>
      <c r="C717" s="25" t="s">
        <v>43</v>
      </c>
      <c r="D717" s="25"/>
      <c r="E717" s="25"/>
      <c r="F717" s="25"/>
      <c r="G717" s="25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x14ac:dyDescent="0.25">
      <c r="A718" s="32">
        <v>8</v>
      </c>
      <c r="B718" s="25"/>
      <c r="C718" s="25" t="s">
        <v>44</v>
      </c>
      <c r="D718" s="25"/>
      <c r="E718" s="25"/>
      <c r="F718" s="25"/>
      <c r="G718" s="25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x14ac:dyDescent="0.25">
      <c r="A719" s="32">
        <v>9</v>
      </c>
      <c r="B719" s="25"/>
      <c r="C719" s="25" t="s">
        <v>45</v>
      </c>
      <c r="D719" s="25"/>
      <c r="E719" s="25"/>
      <c r="F719" s="25"/>
      <c r="G719" s="25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x14ac:dyDescent="0.25">
      <c r="A720" s="32">
        <v>10</v>
      </c>
      <c r="B720" s="25"/>
      <c r="C720" s="25" t="s">
        <v>46</v>
      </c>
      <c r="D720" s="25"/>
      <c r="E720" s="25"/>
      <c r="F720" s="25"/>
      <c r="G720" s="25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x14ac:dyDescent="0.25">
      <c r="A721" s="32">
        <v>11</v>
      </c>
      <c r="B721" s="25"/>
      <c r="C721" s="25" t="s">
        <v>47</v>
      </c>
      <c r="D721" s="25"/>
      <c r="E721" s="25"/>
      <c r="F721" s="25"/>
      <c r="G721" s="25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x14ac:dyDescent="0.25">
      <c r="A722" s="32">
        <v>12</v>
      </c>
      <c r="B722" s="25"/>
      <c r="C722" s="25" t="s">
        <v>48</v>
      </c>
      <c r="D722" s="25"/>
      <c r="E722" s="25"/>
      <c r="F722" s="25"/>
      <c r="G722" s="25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x14ac:dyDescent="0.25">
      <c r="A723" s="32">
        <v>13</v>
      </c>
      <c r="B723" s="25"/>
      <c r="C723" s="25" t="s">
        <v>49</v>
      </c>
      <c r="D723" s="25"/>
      <c r="E723" s="25"/>
      <c r="F723" s="25"/>
      <c r="G723" s="25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x14ac:dyDescent="0.25">
      <c r="A724" s="32">
        <v>14</v>
      </c>
      <c r="B724" s="25"/>
      <c r="C724" s="25" t="s">
        <v>50</v>
      </c>
      <c r="D724" s="25"/>
      <c r="E724" s="25"/>
      <c r="F724" s="25"/>
      <c r="G724" s="25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x14ac:dyDescent="0.25">
      <c r="A725" s="32">
        <v>15</v>
      </c>
      <c r="B725" s="25" t="s">
        <v>217</v>
      </c>
      <c r="C725" s="25" t="s">
        <v>51</v>
      </c>
      <c r="D725" s="25"/>
      <c r="E725" s="25"/>
      <c r="F725" s="25">
        <v>0</v>
      </c>
      <c r="G725" s="25"/>
      <c r="H725" s="22"/>
      <c r="I725" s="22">
        <v>0</v>
      </c>
      <c r="J725" s="22"/>
      <c r="K725" s="22"/>
      <c r="L725" s="22">
        <v>2</v>
      </c>
      <c r="M725" s="22"/>
      <c r="N725" s="22"/>
      <c r="O725" s="22">
        <v>0</v>
      </c>
      <c r="P725" s="22"/>
      <c r="Q725" s="22"/>
      <c r="R725" s="22">
        <v>0</v>
      </c>
      <c r="S725" s="22"/>
      <c r="T725" s="22"/>
      <c r="U725" s="22">
        <v>0</v>
      </c>
      <c r="V725" s="22"/>
      <c r="W725" s="22"/>
      <c r="X725" s="22">
        <v>0</v>
      </c>
      <c r="Y725" s="22"/>
    </row>
    <row r="726" spans="1:25" x14ac:dyDescent="0.25">
      <c r="A726" s="32">
        <v>16</v>
      </c>
      <c r="B726" s="25"/>
      <c r="C726" s="25" t="s">
        <v>52</v>
      </c>
      <c r="D726" s="25"/>
      <c r="E726" s="25"/>
      <c r="F726" s="25"/>
      <c r="G726" s="25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x14ac:dyDescent="0.25">
      <c r="A727" s="32">
        <v>17</v>
      </c>
      <c r="B727" s="25"/>
      <c r="C727" s="25" t="s">
        <v>53</v>
      </c>
      <c r="D727" s="25"/>
      <c r="E727" s="25"/>
      <c r="F727" s="25"/>
      <c r="G727" s="25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x14ac:dyDescent="0.25">
      <c r="A728" s="32">
        <v>18</v>
      </c>
      <c r="B728" s="25"/>
      <c r="C728" s="25" t="s">
        <v>54</v>
      </c>
      <c r="D728" s="25"/>
      <c r="E728" s="25"/>
      <c r="F728" s="25"/>
      <c r="G728" s="25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x14ac:dyDescent="0.25">
      <c r="A729" s="32">
        <v>19</v>
      </c>
      <c r="B729" s="25"/>
      <c r="C729" s="25" t="s">
        <v>55</v>
      </c>
      <c r="D729" s="25"/>
      <c r="E729" s="25"/>
      <c r="F729" s="25"/>
      <c r="G729" s="25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x14ac:dyDescent="0.25">
      <c r="A730" s="32">
        <v>20</v>
      </c>
      <c r="B730" s="25"/>
      <c r="C730" s="25" t="s">
        <v>56</v>
      </c>
      <c r="D730" s="25"/>
      <c r="E730" s="25"/>
      <c r="F730" s="25"/>
      <c r="G730" s="25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x14ac:dyDescent="0.25">
      <c r="A731" s="32">
        <v>21</v>
      </c>
      <c r="B731" s="25"/>
      <c r="C731" s="25" t="s">
        <v>57</v>
      </c>
      <c r="D731" s="25"/>
      <c r="E731" s="25"/>
      <c r="F731" s="25"/>
      <c r="G731" s="25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x14ac:dyDescent="0.25">
      <c r="A732" s="32">
        <v>22</v>
      </c>
      <c r="B732" s="25"/>
      <c r="C732" s="25" t="s">
        <v>58</v>
      </c>
      <c r="D732" s="25"/>
      <c r="E732" s="25"/>
      <c r="F732" s="25"/>
      <c r="G732" s="25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x14ac:dyDescent="0.25">
      <c r="A733" s="32">
        <v>23</v>
      </c>
      <c r="B733" s="25"/>
      <c r="C733" s="25" t="s">
        <v>59</v>
      </c>
      <c r="D733" s="25"/>
      <c r="E733" s="25"/>
      <c r="F733" s="25"/>
      <c r="G733" s="25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x14ac:dyDescent="0.25">
      <c r="A734" s="32">
        <v>24</v>
      </c>
      <c r="B734" s="25"/>
      <c r="C734" s="25" t="s">
        <v>60</v>
      </c>
      <c r="D734" s="25"/>
      <c r="E734" s="25"/>
      <c r="F734" s="25"/>
      <c r="G734" s="25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x14ac:dyDescent="0.25">
      <c r="A735" s="32">
        <v>25</v>
      </c>
      <c r="B735" s="25"/>
      <c r="C735" s="25" t="s">
        <v>61</v>
      </c>
      <c r="D735" s="25"/>
      <c r="E735" s="25"/>
      <c r="F735" s="25"/>
      <c r="G735" s="25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x14ac:dyDescent="0.25">
      <c r="A736" s="32">
        <v>26</v>
      </c>
      <c r="B736" s="25"/>
      <c r="C736" s="25" t="s">
        <v>62</v>
      </c>
      <c r="D736" s="25"/>
      <c r="E736" s="25"/>
      <c r="F736" s="25"/>
      <c r="G736" s="25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x14ac:dyDescent="0.25">
      <c r="A737" s="32">
        <v>27</v>
      </c>
      <c r="B737" s="25"/>
      <c r="C737" s="25" t="s">
        <v>63</v>
      </c>
      <c r="D737" s="25"/>
      <c r="E737" s="25"/>
      <c r="F737" s="25"/>
      <c r="G737" s="25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x14ac:dyDescent="0.25">
      <c r="A738" s="32">
        <v>28</v>
      </c>
      <c r="B738" s="25"/>
      <c r="C738" s="25" t="s">
        <v>64</v>
      </c>
      <c r="D738" s="25"/>
      <c r="E738" s="25"/>
      <c r="F738" s="25"/>
      <c r="G738" s="25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x14ac:dyDescent="0.25">
      <c r="A739" s="32">
        <v>29</v>
      </c>
      <c r="B739" s="25"/>
      <c r="C739" s="25" t="s">
        <v>65</v>
      </c>
      <c r="D739" s="25"/>
      <c r="E739" s="25"/>
      <c r="F739" s="25"/>
      <c r="G739" s="25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x14ac:dyDescent="0.25">
      <c r="A740" s="32">
        <v>30</v>
      </c>
      <c r="B740" s="25"/>
      <c r="C740" s="25" t="s">
        <v>66</v>
      </c>
      <c r="D740" s="25"/>
      <c r="E740" s="25"/>
      <c r="F740" s="25"/>
      <c r="G740" s="25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s="26" customFormat="1" x14ac:dyDescent="0.25">
      <c r="A741" s="32">
        <v>31</v>
      </c>
      <c r="B741" s="25"/>
      <c r="C741" s="25" t="s">
        <v>67</v>
      </c>
      <c r="D741" s="25"/>
      <c r="E741" s="25"/>
      <c r="F741" s="25"/>
      <c r="G741" s="25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x14ac:dyDescent="0.25">
      <c r="A742" s="32">
        <v>32</v>
      </c>
      <c r="B742" s="25"/>
      <c r="C742" s="25" t="s">
        <v>68</v>
      </c>
      <c r="D742" s="25"/>
      <c r="E742" s="25"/>
      <c r="F742" s="25"/>
      <c r="G742" s="25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x14ac:dyDescent="0.25">
      <c r="A743" s="37" t="s">
        <v>71</v>
      </c>
      <c r="B743" s="24" t="s">
        <v>72</v>
      </c>
      <c r="C743" s="24"/>
      <c r="D743" s="24"/>
      <c r="E743" s="24"/>
      <c r="F743" s="24"/>
      <c r="G743" s="24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2"/>
      <c r="X743" s="22"/>
      <c r="Y743" s="22"/>
    </row>
    <row r="744" spans="1:25" x14ac:dyDescent="0.25">
      <c r="A744" s="32">
        <v>1</v>
      </c>
      <c r="B744" s="25"/>
      <c r="C744" s="25" t="s">
        <v>73</v>
      </c>
      <c r="D744" s="25"/>
      <c r="E744" s="25"/>
      <c r="F744" s="25"/>
      <c r="G744" s="25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x14ac:dyDescent="0.25">
      <c r="A745" s="32">
        <v>2</v>
      </c>
      <c r="B745" s="25"/>
      <c r="C745" s="25" t="s">
        <v>74</v>
      </c>
      <c r="D745" s="25"/>
      <c r="E745" s="25"/>
      <c r="F745" s="25"/>
      <c r="G745" s="25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x14ac:dyDescent="0.25">
      <c r="A746" s="32">
        <v>3</v>
      </c>
      <c r="B746" s="25"/>
      <c r="C746" s="25" t="s">
        <v>75</v>
      </c>
      <c r="D746" s="25"/>
      <c r="E746" s="25"/>
      <c r="F746" s="25"/>
      <c r="G746" s="25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x14ac:dyDescent="0.25">
      <c r="A747" s="32">
        <v>4</v>
      </c>
      <c r="B747" s="25"/>
      <c r="C747" s="25" t="s">
        <v>76</v>
      </c>
      <c r="D747" s="25"/>
      <c r="E747" s="25"/>
      <c r="F747" s="25"/>
      <c r="G747" s="25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x14ac:dyDescent="0.25">
      <c r="A748" s="32">
        <v>5</v>
      </c>
      <c r="B748" s="25"/>
      <c r="C748" s="25" t="s">
        <v>77</v>
      </c>
      <c r="D748" s="25"/>
      <c r="E748" s="25"/>
      <c r="F748" s="25"/>
      <c r="G748" s="25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x14ac:dyDescent="0.25">
      <c r="A749" s="32">
        <v>6</v>
      </c>
      <c r="B749" s="25"/>
      <c r="C749" s="25" t="s">
        <v>78</v>
      </c>
      <c r="D749" s="25"/>
      <c r="E749" s="25"/>
      <c r="F749" s="25"/>
      <c r="G749" s="25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x14ac:dyDescent="0.25">
      <c r="A750" s="32">
        <v>7</v>
      </c>
      <c r="B750" s="25"/>
      <c r="C750" s="25" t="s">
        <v>79</v>
      </c>
      <c r="D750" s="25"/>
      <c r="E750" s="25"/>
      <c r="F750" s="25"/>
      <c r="G750" s="25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x14ac:dyDescent="0.25">
      <c r="A751" s="32">
        <v>8</v>
      </c>
      <c r="B751" s="25"/>
      <c r="C751" s="25" t="s">
        <v>80</v>
      </c>
      <c r="D751" s="25"/>
      <c r="E751" s="25"/>
      <c r="F751" s="25"/>
      <c r="G751" s="25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x14ac:dyDescent="0.25">
      <c r="A752" s="32">
        <v>9</v>
      </c>
      <c r="B752" s="25"/>
      <c r="C752" s="25" t="s">
        <v>81</v>
      </c>
      <c r="D752" s="25"/>
      <c r="E752" s="25"/>
      <c r="F752" s="25"/>
      <c r="G752" s="25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x14ac:dyDescent="0.25">
      <c r="A753" s="32">
        <v>10</v>
      </c>
      <c r="B753" s="25"/>
      <c r="C753" s="25" t="s">
        <v>82</v>
      </c>
      <c r="D753" s="25"/>
      <c r="E753" s="25"/>
      <c r="F753" s="25"/>
      <c r="G753" s="25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x14ac:dyDescent="0.25">
      <c r="A754" s="32">
        <v>11</v>
      </c>
      <c r="B754" s="25"/>
      <c r="C754" s="25" t="s">
        <v>83</v>
      </c>
      <c r="D754" s="25"/>
      <c r="E754" s="25"/>
      <c r="F754" s="25"/>
      <c r="G754" s="25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x14ac:dyDescent="0.25">
      <c r="A755" s="32">
        <v>12</v>
      </c>
      <c r="B755" s="25"/>
      <c r="C755" s="25" t="s">
        <v>84</v>
      </c>
      <c r="D755" s="25"/>
      <c r="E755" s="25"/>
      <c r="F755" s="25"/>
      <c r="G755" s="25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x14ac:dyDescent="0.25">
      <c r="A756" s="32">
        <v>13</v>
      </c>
      <c r="B756" s="25"/>
      <c r="C756" s="25" t="s">
        <v>85</v>
      </c>
      <c r="D756" s="25"/>
      <c r="E756" s="25"/>
      <c r="F756" s="25"/>
      <c r="G756" s="25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x14ac:dyDescent="0.25">
      <c r="A757" s="32">
        <v>15</v>
      </c>
      <c r="B757" s="25"/>
      <c r="C757" s="25" t="s">
        <v>86</v>
      </c>
      <c r="D757" s="25"/>
      <c r="E757" s="25"/>
      <c r="F757" s="25"/>
      <c r="G757" s="25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x14ac:dyDescent="0.25">
      <c r="A758" s="25"/>
      <c r="B758" s="24" t="s">
        <v>19</v>
      </c>
      <c r="C758" s="25"/>
      <c r="D758" s="25">
        <f>SUM(D711:D757)</f>
        <v>0</v>
      </c>
      <c r="E758" s="25">
        <f t="shared" ref="E758:X758" si="20">SUM(E711:E757)</f>
        <v>0</v>
      </c>
      <c r="F758" s="25">
        <f t="shared" si="20"/>
        <v>0</v>
      </c>
      <c r="G758" s="25">
        <f t="shared" si="20"/>
        <v>0</v>
      </c>
      <c r="H758" s="25">
        <f t="shared" si="20"/>
        <v>0</v>
      </c>
      <c r="I758" s="25">
        <f t="shared" si="20"/>
        <v>0</v>
      </c>
      <c r="J758" s="25">
        <f t="shared" si="20"/>
        <v>0</v>
      </c>
      <c r="K758" s="25">
        <f t="shared" si="20"/>
        <v>0</v>
      </c>
      <c r="L758" s="25">
        <f t="shared" si="20"/>
        <v>2</v>
      </c>
      <c r="M758" s="25">
        <f t="shared" si="20"/>
        <v>0</v>
      </c>
      <c r="N758" s="25">
        <f t="shared" si="20"/>
        <v>0</v>
      </c>
      <c r="O758" s="25">
        <f t="shared" si="20"/>
        <v>0</v>
      </c>
      <c r="P758" s="25">
        <f t="shared" si="20"/>
        <v>0</v>
      </c>
      <c r="Q758" s="25">
        <f t="shared" si="20"/>
        <v>0</v>
      </c>
      <c r="R758" s="25">
        <f t="shared" si="20"/>
        <v>0</v>
      </c>
      <c r="S758" s="25">
        <f t="shared" si="20"/>
        <v>0</v>
      </c>
      <c r="T758" s="25">
        <f t="shared" si="20"/>
        <v>0</v>
      </c>
      <c r="U758" s="25">
        <f t="shared" si="20"/>
        <v>0</v>
      </c>
      <c r="V758" s="25">
        <f t="shared" si="20"/>
        <v>0</v>
      </c>
      <c r="W758" s="25">
        <f t="shared" si="20"/>
        <v>0</v>
      </c>
      <c r="X758" s="25">
        <f t="shared" si="20"/>
        <v>0</v>
      </c>
      <c r="Y758" s="22"/>
    </row>
    <row r="759" spans="1:25" x14ac:dyDescent="0.25">
      <c r="A759" s="201" t="s">
        <v>219</v>
      </c>
      <c r="B759" s="202"/>
      <c r="C759" s="20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5"/>
    </row>
    <row r="760" spans="1:25" ht="20.25" customHeight="1" x14ac:dyDescent="0.25">
      <c r="A760" s="28" t="s">
        <v>69</v>
      </c>
      <c r="B760" s="29" t="s">
        <v>70</v>
      </c>
      <c r="C760" s="30"/>
      <c r="D760" s="31"/>
      <c r="E760" s="31"/>
      <c r="F760" s="3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2"/>
      <c r="X760" s="22"/>
      <c r="Y760" s="22"/>
    </row>
    <row r="761" spans="1:25" x14ac:dyDescent="0.25">
      <c r="A761" s="32">
        <v>1</v>
      </c>
      <c r="B761" s="25"/>
      <c r="C761" s="25" t="s">
        <v>37</v>
      </c>
      <c r="D761" s="25"/>
      <c r="E761" s="25"/>
      <c r="F761" s="25"/>
      <c r="G761" s="25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x14ac:dyDescent="0.25">
      <c r="A762" s="32">
        <v>2</v>
      </c>
      <c r="B762" s="25"/>
      <c r="C762" s="25" t="s">
        <v>38</v>
      </c>
      <c r="D762" s="25"/>
      <c r="E762" s="25"/>
      <c r="F762" s="25"/>
      <c r="G762" s="25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x14ac:dyDescent="0.25">
      <c r="A763" s="32">
        <v>3</v>
      </c>
      <c r="B763" s="25"/>
      <c r="C763" s="25" t="s">
        <v>39</v>
      </c>
      <c r="D763" s="25"/>
      <c r="E763" s="25"/>
      <c r="F763" s="25"/>
      <c r="G763" s="25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x14ac:dyDescent="0.25">
      <c r="A764" s="32">
        <v>4</v>
      </c>
      <c r="B764" s="25"/>
      <c r="C764" s="25" t="s">
        <v>40</v>
      </c>
      <c r="D764" s="25"/>
      <c r="E764" s="25"/>
      <c r="F764" s="25"/>
      <c r="G764" s="25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x14ac:dyDescent="0.25">
      <c r="A765" s="32">
        <v>5</v>
      </c>
      <c r="B765" s="25"/>
      <c r="C765" s="25" t="s">
        <v>41</v>
      </c>
      <c r="D765" s="25"/>
      <c r="E765" s="25"/>
      <c r="F765" s="25"/>
      <c r="G765" s="25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x14ac:dyDescent="0.25">
      <c r="A766" s="32">
        <v>6</v>
      </c>
      <c r="B766" s="25"/>
      <c r="C766" s="25" t="s">
        <v>42</v>
      </c>
      <c r="D766" s="25"/>
      <c r="E766" s="25"/>
      <c r="F766" s="25"/>
      <c r="G766" s="25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x14ac:dyDescent="0.25">
      <c r="A767" s="32">
        <v>7</v>
      </c>
      <c r="B767" s="25"/>
      <c r="C767" s="25" t="s">
        <v>43</v>
      </c>
      <c r="D767" s="25"/>
      <c r="E767" s="25"/>
      <c r="F767" s="25"/>
      <c r="G767" s="25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x14ac:dyDescent="0.25">
      <c r="A768" s="32">
        <v>8</v>
      </c>
      <c r="B768" s="25"/>
      <c r="C768" s="25" t="s">
        <v>44</v>
      </c>
      <c r="D768" s="25"/>
      <c r="E768" s="25"/>
      <c r="F768" s="25"/>
      <c r="G768" s="25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x14ac:dyDescent="0.25">
      <c r="A769" s="32">
        <v>9</v>
      </c>
      <c r="B769" s="25"/>
      <c r="C769" s="25" t="s">
        <v>45</v>
      </c>
      <c r="D769" s="25"/>
      <c r="E769" s="25"/>
      <c r="F769" s="25"/>
      <c r="G769" s="25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x14ac:dyDescent="0.25">
      <c r="A770" s="32">
        <v>10</v>
      </c>
      <c r="B770" s="25"/>
      <c r="C770" s="25" t="s">
        <v>46</v>
      </c>
      <c r="D770" s="25"/>
      <c r="E770" s="25"/>
      <c r="F770" s="25"/>
      <c r="G770" s="25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x14ac:dyDescent="0.25">
      <c r="A771" s="32">
        <v>11</v>
      </c>
      <c r="B771" s="25"/>
      <c r="C771" s="25" t="s">
        <v>47</v>
      </c>
      <c r="D771" s="25"/>
      <c r="E771" s="25"/>
      <c r="F771" s="25"/>
      <c r="G771" s="25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x14ac:dyDescent="0.25">
      <c r="A772" s="32">
        <v>12</v>
      </c>
      <c r="B772" s="25"/>
      <c r="C772" s="25" t="s">
        <v>48</v>
      </c>
      <c r="D772" s="25"/>
      <c r="E772" s="25"/>
      <c r="F772" s="25"/>
      <c r="G772" s="25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x14ac:dyDescent="0.25">
      <c r="A773" s="32">
        <v>13</v>
      </c>
      <c r="B773" s="25"/>
      <c r="C773" s="25" t="s">
        <v>49</v>
      </c>
      <c r="D773" s="25"/>
      <c r="E773" s="25"/>
      <c r="F773" s="25"/>
      <c r="G773" s="25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x14ac:dyDescent="0.25">
      <c r="A774" s="32">
        <v>14</v>
      </c>
      <c r="B774" s="25"/>
      <c r="C774" s="25" t="s">
        <v>50</v>
      </c>
      <c r="D774" s="25"/>
      <c r="E774" s="25"/>
      <c r="F774" s="25"/>
      <c r="G774" s="25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x14ac:dyDescent="0.25">
      <c r="A775" s="32">
        <v>15</v>
      </c>
      <c r="B775" s="138" t="s">
        <v>219</v>
      </c>
      <c r="C775" s="25" t="s">
        <v>51</v>
      </c>
      <c r="D775" s="25"/>
      <c r="E775" s="25"/>
      <c r="F775" s="25">
        <v>2</v>
      </c>
      <c r="G775" s="25"/>
      <c r="H775" s="22"/>
      <c r="I775" s="22">
        <v>3</v>
      </c>
      <c r="J775" s="22"/>
      <c r="K775" s="22"/>
      <c r="L775" s="22">
        <v>3</v>
      </c>
      <c r="M775" s="22"/>
      <c r="N775" s="22"/>
      <c r="O775" s="22">
        <v>0</v>
      </c>
      <c r="P775" s="22"/>
      <c r="Q775" s="22"/>
      <c r="R775" s="22">
        <v>0</v>
      </c>
      <c r="S775" s="22"/>
      <c r="T775" s="22"/>
      <c r="U775" s="22">
        <v>0</v>
      </c>
      <c r="V775" s="22"/>
      <c r="W775" s="22"/>
      <c r="X775" s="22">
        <v>0</v>
      </c>
      <c r="Y775" s="22"/>
    </row>
    <row r="776" spans="1:25" x14ac:dyDescent="0.25">
      <c r="A776" s="32">
        <v>16</v>
      </c>
      <c r="B776" s="25"/>
      <c r="C776" s="25" t="s">
        <v>52</v>
      </c>
      <c r="D776" s="25"/>
      <c r="E776" s="25"/>
      <c r="F776" s="25"/>
      <c r="G776" s="25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x14ac:dyDescent="0.25">
      <c r="A777" s="32">
        <v>17</v>
      </c>
      <c r="B777" s="25"/>
      <c r="C777" s="25" t="s">
        <v>53</v>
      </c>
      <c r="D777" s="25"/>
      <c r="E777" s="25"/>
      <c r="F777" s="25"/>
      <c r="G777" s="25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x14ac:dyDescent="0.25">
      <c r="A778" s="32">
        <v>18</v>
      </c>
      <c r="B778" s="25"/>
      <c r="C778" s="25" t="s">
        <v>54</v>
      </c>
      <c r="D778" s="25"/>
      <c r="E778" s="25"/>
      <c r="F778" s="25"/>
      <c r="G778" s="25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x14ac:dyDescent="0.25">
      <c r="A779" s="32">
        <v>19</v>
      </c>
      <c r="B779" s="25"/>
      <c r="C779" s="25" t="s">
        <v>55</v>
      </c>
      <c r="D779" s="25"/>
      <c r="E779" s="25"/>
      <c r="F779" s="25"/>
      <c r="G779" s="25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x14ac:dyDescent="0.25">
      <c r="A780" s="32">
        <v>20</v>
      </c>
      <c r="B780" s="25"/>
      <c r="C780" s="25" t="s">
        <v>56</v>
      </c>
      <c r="D780" s="25"/>
      <c r="E780" s="25"/>
      <c r="F780" s="25"/>
      <c r="G780" s="25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x14ac:dyDescent="0.25">
      <c r="A781" s="32">
        <v>21</v>
      </c>
      <c r="B781" s="25"/>
      <c r="C781" s="25" t="s">
        <v>57</v>
      </c>
      <c r="D781" s="25"/>
      <c r="E781" s="25"/>
      <c r="F781" s="25"/>
      <c r="G781" s="25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x14ac:dyDescent="0.25">
      <c r="A782" s="32">
        <v>22</v>
      </c>
      <c r="B782" s="25"/>
      <c r="C782" s="25" t="s">
        <v>58</v>
      </c>
      <c r="D782" s="25"/>
      <c r="E782" s="25"/>
      <c r="F782" s="25"/>
      <c r="G782" s="25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x14ac:dyDescent="0.25">
      <c r="A783" s="32">
        <v>23</v>
      </c>
      <c r="B783" s="25"/>
      <c r="C783" s="25" t="s">
        <v>59</v>
      </c>
      <c r="D783" s="25"/>
      <c r="E783" s="25"/>
      <c r="F783" s="25"/>
      <c r="G783" s="25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x14ac:dyDescent="0.25">
      <c r="A784" s="32">
        <v>24</v>
      </c>
      <c r="B784" s="25"/>
      <c r="C784" s="25" t="s">
        <v>60</v>
      </c>
      <c r="D784" s="25"/>
      <c r="E784" s="25"/>
      <c r="F784" s="25"/>
      <c r="G784" s="25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x14ac:dyDescent="0.25">
      <c r="A785" s="32">
        <v>25</v>
      </c>
      <c r="B785" s="25"/>
      <c r="C785" s="25" t="s">
        <v>61</v>
      </c>
      <c r="D785" s="25"/>
      <c r="E785" s="25"/>
      <c r="F785" s="25"/>
      <c r="G785" s="25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x14ac:dyDescent="0.25">
      <c r="A786" s="32">
        <v>26</v>
      </c>
      <c r="B786" s="25"/>
      <c r="C786" s="25" t="s">
        <v>62</v>
      </c>
      <c r="D786" s="25"/>
      <c r="E786" s="25"/>
      <c r="F786" s="25"/>
      <c r="G786" s="25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x14ac:dyDescent="0.25">
      <c r="A787" s="32">
        <v>27</v>
      </c>
      <c r="B787" s="25"/>
      <c r="C787" s="25" t="s">
        <v>63</v>
      </c>
      <c r="D787" s="25"/>
      <c r="E787" s="25"/>
      <c r="F787" s="25"/>
      <c r="G787" s="25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x14ac:dyDescent="0.25">
      <c r="A788" s="32">
        <v>28</v>
      </c>
      <c r="B788" s="25"/>
      <c r="C788" s="25" t="s">
        <v>64</v>
      </c>
      <c r="D788" s="25"/>
      <c r="E788" s="25"/>
      <c r="F788" s="25"/>
      <c r="G788" s="25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x14ac:dyDescent="0.25">
      <c r="A789" s="32">
        <v>29</v>
      </c>
      <c r="B789" s="25"/>
      <c r="C789" s="25" t="s">
        <v>65</v>
      </c>
      <c r="D789" s="25"/>
      <c r="E789" s="25"/>
      <c r="F789" s="25"/>
      <c r="G789" s="25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x14ac:dyDescent="0.25">
      <c r="A790" s="32">
        <v>30</v>
      </c>
      <c r="B790" s="25"/>
      <c r="C790" s="25" t="s">
        <v>66</v>
      </c>
      <c r="D790" s="25"/>
      <c r="E790" s="25"/>
      <c r="F790" s="25"/>
      <c r="G790" s="25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s="26" customFormat="1" x14ac:dyDescent="0.25">
      <c r="A791" s="32">
        <v>31</v>
      </c>
      <c r="B791" s="25"/>
      <c r="C791" s="25" t="s">
        <v>67</v>
      </c>
      <c r="D791" s="25"/>
      <c r="E791" s="25"/>
      <c r="F791" s="25"/>
      <c r="G791" s="25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x14ac:dyDescent="0.25">
      <c r="A792" s="32">
        <v>32</v>
      </c>
      <c r="B792" s="25"/>
      <c r="C792" s="25" t="s">
        <v>68</v>
      </c>
      <c r="D792" s="25"/>
      <c r="E792" s="25"/>
      <c r="F792" s="25"/>
      <c r="G792" s="25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x14ac:dyDescent="0.25">
      <c r="A793" s="37" t="s">
        <v>71</v>
      </c>
      <c r="B793" s="24" t="s">
        <v>72</v>
      </c>
      <c r="C793" s="24"/>
      <c r="D793" s="24"/>
      <c r="E793" s="24"/>
      <c r="F793" s="24"/>
      <c r="G793" s="24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2"/>
      <c r="X793" s="22"/>
      <c r="Y793" s="22"/>
    </row>
    <row r="794" spans="1:25" x14ac:dyDescent="0.25">
      <c r="A794" s="32">
        <v>1</v>
      </c>
      <c r="B794" s="25"/>
      <c r="C794" s="25" t="s">
        <v>73</v>
      </c>
      <c r="D794" s="25"/>
      <c r="E794" s="25"/>
      <c r="F794" s="25"/>
      <c r="G794" s="25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x14ac:dyDescent="0.25">
      <c r="A795" s="32">
        <v>2</v>
      </c>
      <c r="B795" s="25"/>
      <c r="C795" s="25" t="s">
        <v>74</v>
      </c>
      <c r="D795" s="25"/>
      <c r="E795" s="25"/>
      <c r="F795" s="25"/>
      <c r="G795" s="25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x14ac:dyDescent="0.25">
      <c r="A796" s="32">
        <v>3</v>
      </c>
      <c r="B796" s="25"/>
      <c r="C796" s="25" t="s">
        <v>75</v>
      </c>
      <c r="D796" s="25"/>
      <c r="E796" s="25"/>
      <c r="F796" s="25"/>
      <c r="G796" s="25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x14ac:dyDescent="0.25">
      <c r="A797" s="32">
        <v>4</v>
      </c>
      <c r="B797" s="25"/>
      <c r="C797" s="25" t="s">
        <v>76</v>
      </c>
      <c r="D797" s="25"/>
      <c r="E797" s="25"/>
      <c r="F797" s="25"/>
      <c r="G797" s="25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x14ac:dyDescent="0.25">
      <c r="A798" s="32">
        <v>5</v>
      </c>
      <c r="B798" s="25"/>
      <c r="C798" s="25" t="s">
        <v>77</v>
      </c>
      <c r="D798" s="25"/>
      <c r="E798" s="25"/>
      <c r="F798" s="25"/>
      <c r="G798" s="25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x14ac:dyDescent="0.25">
      <c r="A799" s="32">
        <v>6</v>
      </c>
      <c r="B799" s="25"/>
      <c r="C799" s="25" t="s">
        <v>78</v>
      </c>
      <c r="D799" s="25"/>
      <c r="E799" s="25"/>
      <c r="F799" s="25"/>
      <c r="G799" s="25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x14ac:dyDescent="0.25">
      <c r="A800" s="32">
        <v>7</v>
      </c>
      <c r="B800" s="25"/>
      <c r="C800" s="25" t="s">
        <v>79</v>
      </c>
      <c r="D800" s="25"/>
      <c r="E800" s="25"/>
      <c r="F800" s="25"/>
      <c r="G800" s="25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x14ac:dyDescent="0.25">
      <c r="A801" s="32">
        <v>8</v>
      </c>
      <c r="B801" s="25"/>
      <c r="C801" s="25" t="s">
        <v>80</v>
      </c>
      <c r="D801" s="25"/>
      <c r="E801" s="25"/>
      <c r="F801" s="25"/>
      <c r="G801" s="25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x14ac:dyDescent="0.25">
      <c r="A802" s="32">
        <v>9</v>
      </c>
      <c r="B802" s="25"/>
      <c r="C802" s="25" t="s">
        <v>81</v>
      </c>
      <c r="D802" s="25"/>
      <c r="E802" s="25"/>
      <c r="F802" s="25"/>
      <c r="G802" s="25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x14ac:dyDescent="0.25">
      <c r="A803" s="32">
        <v>10</v>
      </c>
      <c r="B803" s="25"/>
      <c r="C803" s="25" t="s">
        <v>82</v>
      </c>
      <c r="D803" s="25"/>
      <c r="E803" s="25"/>
      <c r="F803" s="25"/>
      <c r="G803" s="25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x14ac:dyDescent="0.25">
      <c r="A804" s="32">
        <v>11</v>
      </c>
      <c r="B804" s="25"/>
      <c r="C804" s="25" t="s">
        <v>83</v>
      </c>
      <c r="D804" s="25"/>
      <c r="E804" s="25"/>
      <c r="F804" s="25"/>
      <c r="G804" s="25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x14ac:dyDescent="0.25">
      <c r="A805" s="32">
        <v>12</v>
      </c>
      <c r="B805" s="25"/>
      <c r="C805" s="25" t="s">
        <v>84</v>
      </c>
      <c r="D805" s="25"/>
      <c r="E805" s="25"/>
      <c r="F805" s="25"/>
      <c r="G805" s="25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x14ac:dyDescent="0.25">
      <c r="A806" s="32">
        <v>13</v>
      </c>
      <c r="B806" s="25"/>
      <c r="C806" s="25" t="s">
        <v>85</v>
      </c>
      <c r="D806" s="25"/>
      <c r="E806" s="25"/>
      <c r="F806" s="25"/>
      <c r="G806" s="25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x14ac:dyDescent="0.25">
      <c r="A807" s="32">
        <v>15</v>
      </c>
      <c r="B807" s="25"/>
      <c r="C807" s="25" t="s">
        <v>86</v>
      </c>
      <c r="D807" s="25"/>
      <c r="E807" s="25"/>
      <c r="F807" s="25"/>
      <c r="G807" s="25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x14ac:dyDescent="0.25">
      <c r="A808" s="25"/>
      <c r="B808" s="24" t="s">
        <v>19</v>
      </c>
      <c r="C808" s="25"/>
      <c r="D808" s="22">
        <f t="shared" ref="D808:H808" si="21">D775</f>
        <v>0</v>
      </c>
      <c r="E808" s="22">
        <f t="shared" si="21"/>
        <v>0</v>
      </c>
      <c r="F808" s="22">
        <f t="shared" si="21"/>
        <v>2</v>
      </c>
      <c r="G808" s="22">
        <f t="shared" si="21"/>
        <v>0</v>
      </c>
      <c r="H808" s="22">
        <f t="shared" si="21"/>
        <v>0</v>
      </c>
      <c r="I808" s="22">
        <f>I775</f>
        <v>3</v>
      </c>
      <c r="J808" s="22">
        <f t="shared" ref="J808:X808" si="22">J775</f>
        <v>0</v>
      </c>
      <c r="K808" s="22">
        <f t="shared" si="22"/>
        <v>0</v>
      </c>
      <c r="L808" s="22">
        <f t="shared" si="22"/>
        <v>3</v>
      </c>
      <c r="M808" s="22">
        <f t="shared" si="22"/>
        <v>0</v>
      </c>
      <c r="N808" s="22">
        <f t="shared" si="22"/>
        <v>0</v>
      </c>
      <c r="O808" s="22">
        <f t="shared" si="22"/>
        <v>0</v>
      </c>
      <c r="P808" s="22">
        <f t="shared" si="22"/>
        <v>0</v>
      </c>
      <c r="Q808" s="22">
        <f t="shared" si="22"/>
        <v>0</v>
      </c>
      <c r="R808" s="22">
        <f t="shared" si="22"/>
        <v>0</v>
      </c>
      <c r="S808" s="22">
        <f t="shared" si="22"/>
        <v>0</v>
      </c>
      <c r="T808" s="22">
        <f t="shared" si="22"/>
        <v>0</v>
      </c>
      <c r="U808" s="22">
        <f t="shared" si="22"/>
        <v>0</v>
      </c>
      <c r="V808" s="22">
        <f t="shared" si="22"/>
        <v>0</v>
      </c>
      <c r="W808" s="22">
        <f t="shared" si="22"/>
        <v>0</v>
      </c>
      <c r="X808" s="22">
        <f t="shared" si="22"/>
        <v>0</v>
      </c>
      <c r="Y808" s="22"/>
    </row>
    <row r="809" spans="1:25" x14ac:dyDescent="0.25">
      <c r="A809" s="201" t="s">
        <v>222</v>
      </c>
      <c r="B809" s="202"/>
      <c r="C809" s="20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5"/>
    </row>
    <row r="810" spans="1:25" x14ac:dyDescent="0.25">
      <c r="A810" s="28" t="s">
        <v>69</v>
      </c>
      <c r="B810" s="29" t="s">
        <v>70</v>
      </c>
      <c r="C810" s="30"/>
      <c r="D810" s="31"/>
      <c r="E810" s="31"/>
      <c r="F810" s="3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2"/>
      <c r="X810" s="22"/>
      <c r="Y810" s="22"/>
    </row>
    <row r="811" spans="1:25" x14ac:dyDescent="0.25">
      <c r="A811" s="32">
        <v>1</v>
      </c>
      <c r="B811" s="25"/>
      <c r="C811" s="25" t="s">
        <v>37</v>
      </c>
      <c r="D811" s="25"/>
      <c r="E811" s="25"/>
      <c r="F811" s="25"/>
      <c r="G811" s="25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x14ac:dyDescent="0.25">
      <c r="A812" s="32">
        <v>2</v>
      </c>
      <c r="B812" s="25"/>
      <c r="C812" s="25" t="s">
        <v>38</v>
      </c>
      <c r="D812" s="25"/>
      <c r="E812" s="25"/>
      <c r="F812" s="25"/>
      <c r="G812" s="25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x14ac:dyDescent="0.25">
      <c r="A813" s="32">
        <v>3</v>
      </c>
      <c r="B813" s="25"/>
      <c r="C813" s="25" t="s">
        <v>39</v>
      </c>
      <c r="D813" s="25"/>
      <c r="E813" s="25"/>
      <c r="F813" s="25"/>
      <c r="G813" s="25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x14ac:dyDescent="0.25">
      <c r="A814" s="32">
        <v>4</v>
      </c>
      <c r="B814" s="25"/>
      <c r="C814" s="25" t="s">
        <v>40</v>
      </c>
      <c r="D814" s="25"/>
      <c r="E814" s="25"/>
      <c r="F814" s="25"/>
      <c r="G814" s="25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x14ac:dyDescent="0.25">
      <c r="A815" s="32">
        <v>5</v>
      </c>
      <c r="B815" s="25"/>
      <c r="C815" s="25" t="s">
        <v>41</v>
      </c>
      <c r="D815" s="25"/>
      <c r="E815" s="25"/>
      <c r="F815" s="25"/>
      <c r="G815" s="25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x14ac:dyDescent="0.25">
      <c r="A816" s="32">
        <v>6</v>
      </c>
      <c r="B816" s="25"/>
      <c r="C816" s="25" t="s">
        <v>42</v>
      </c>
      <c r="D816" s="25"/>
      <c r="E816" s="25"/>
      <c r="F816" s="25"/>
      <c r="G816" s="25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x14ac:dyDescent="0.25">
      <c r="A817" s="32">
        <v>7</v>
      </c>
      <c r="B817" s="25"/>
      <c r="C817" s="25" t="s">
        <v>43</v>
      </c>
      <c r="D817" s="25"/>
      <c r="E817" s="25"/>
      <c r="F817" s="25"/>
      <c r="G817" s="25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x14ac:dyDescent="0.25">
      <c r="A818" s="32">
        <v>8</v>
      </c>
      <c r="B818" s="25"/>
      <c r="C818" s="25" t="s">
        <v>44</v>
      </c>
      <c r="D818" s="25"/>
      <c r="E818" s="25"/>
      <c r="F818" s="25"/>
      <c r="G818" s="25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x14ac:dyDescent="0.25">
      <c r="A819" s="32">
        <v>9</v>
      </c>
      <c r="B819" s="25"/>
      <c r="C819" s="25" t="s">
        <v>45</v>
      </c>
      <c r="D819" s="25"/>
      <c r="E819" s="25"/>
      <c r="F819" s="25"/>
      <c r="G819" s="25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s="36" customFormat="1" x14ac:dyDescent="0.25">
      <c r="A820" s="33">
        <v>10</v>
      </c>
      <c r="B820" s="34"/>
      <c r="C820" s="25" t="s">
        <v>46</v>
      </c>
      <c r="D820" s="34"/>
      <c r="E820" s="34"/>
      <c r="F820" s="34"/>
      <c r="G820" s="34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32">
        <v>11</v>
      </c>
      <c r="B821" s="25"/>
      <c r="C821" s="25" t="s">
        <v>47</v>
      </c>
      <c r="D821" s="25"/>
      <c r="E821" s="25"/>
      <c r="F821" s="25"/>
      <c r="G821" s="25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x14ac:dyDescent="0.25">
      <c r="A822" s="32">
        <v>12</v>
      </c>
      <c r="B822" s="25"/>
      <c r="C822" s="25" t="s">
        <v>48</v>
      </c>
      <c r="D822" s="25"/>
      <c r="E822" s="25"/>
      <c r="F822" s="25"/>
      <c r="G822" s="25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x14ac:dyDescent="0.25">
      <c r="A823" s="32">
        <v>13</v>
      </c>
      <c r="B823" s="25"/>
      <c r="C823" s="25" t="s">
        <v>49</v>
      </c>
      <c r="D823" s="25"/>
      <c r="E823" s="25"/>
      <c r="F823" s="25"/>
      <c r="G823" s="25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x14ac:dyDescent="0.25">
      <c r="A824" s="32">
        <v>14</v>
      </c>
      <c r="B824" s="25"/>
      <c r="C824" s="25" t="s">
        <v>50</v>
      </c>
      <c r="D824" s="25"/>
      <c r="E824" s="25"/>
      <c r="F824" s="25"/>
      <c r="G824" s="25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s="36" customFormat="1" x14ac:dyDescent="0.25">
      <c r="A825" s="33">
        <v>15</v>
      </c>
      <c r="B825" s="34"/>
      <c r="C825" s="34" t="s">
        <v>51</v>
      </c>
      <c r="D825" s="34"/>
      <c r="E825" s="34"/>
      <c r="F825" s="34">
        <v>0</v>
      </c>
      <c r="G825" s="34"/>
      <c r="H825" s="35"/>
      <c r="I825" s="35">
        <v>1</v>
      </c>
      <c r="J825" s="35"/>
      <c r="K825" s="35"/>
      <c r="L825" s="35">
        <v>2</v>
      </c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32">
        <v>16</v>
      </c>
      <c r="B826" s="25"/>
      <c r="C826" s="25" t="s">
        <v>52</v>
      </c>
      <c r="D826" s="25"/>
      <c r="E826" s="25"/>
      <c r="F826" s="25"/>
      <c r="G826" s="25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x14ac:dyDescent="0.25">
      <c r="A827" s="32">
        <v>17</v>
      </c>
      <c r="B827" s="25"/>
      <c r="C827" s="25" t="s">
        <v>53</v>
      </c>
      <c r="D827" s="25"/>
      <c r="E827" s="25"/>
      <c r="F827" s="25"/>
      <c r="G827" s="25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x14ac:dyDescent="0.25">
      <c r="A828" s="32">
        <v>18</v>
      </c>
      <c r="B828" s="25"/>
      <c r="C828" s="25" t="s">
        <v>54</v>
      </c>
      <c r="D828" s="25"/>
      <c r="E828" s="25"/>
      <c r="F828" s="25"/>
      <c r="G828" s="25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x14ac:dyDescent="0.25">
      <c r="A829" s="32">
        <v>19</v>
      </c>
      <c r="B829" s="25"/>
      <c r="C829" s="25" t="s">
        <v>55</v>
      </c>
      <c r="D829" s="25"/>
      <c r="E829" s="25"/>
      <c r="F829" s="25"/>
      <c r="G829" s="25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x14ac:dyDescent="0.25">
      <c r="A830" s="32">
        <v>20</v>
      </c>
      <c r="B830" s="25"/>
      <c r="C830" s="25" t="s">
        <v>56</v>
      </c>
      <c r="D830" s="25"/>
      <c r="E830" s="25"/>
      <c r="F830" s="25"/>
      <c r="G830" s="25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x14ac:dyDescent="0.25">
      <c r="A831" s="32">
        <v>21</v>
      </c>
      <c r="B831" s="25"/>
      <c r="C831" s="25" t="s">
        <v>57</v>
      </c>
      <c r="D831" s="25"/>
      <c r="E831" s="25"/>
      <c r="F831" s="25"/>
      <c r="G831" s="25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x14ac:dyDescent="0.25">
      <c r="A832" s="32">
        <v>22</v>
      </c>
      <c r="B832" s="25"/>
      <c r="C832" s="25" t="s">
        <v>58</v>
      </c>
      <c r="D832" s="25"/>
      <c r="E832" s="25"/>
      <c r="F832" s="25"/>
      <c r="G832" s="25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x14ac:dyDescent="0.25">
      <c r="A833" s="32">
        <v>23</v>
      </c>
      <c r="B833" s="25"/>
      <c r="C833" s="25" t="s">
        <v>59</v>
      </c>
      <c r="D833" s="25"/>
      <c r="E833" s="25"/>
      <c r="F833" s="25"/>
      <c r="G833" s="25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x14ac:dyDescent="0.25">
      <c r="A834" s="32">
        <v>24</v>
      </c>
      <c r="B834" s="25"/>
      <c r="C834" s="25" t="s">
        <v>60</v>
      </c>
      <c r="D834" s="25"/>
      <c r="E834" s="25"/>
      <c r="F834" s="25"/>
      <c r="G834" s="25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x14ac:dyDescent="0.25">
      <c r="A835" s="32">
        <v>25</v>
      </c>
      <c r="B835" s="25"/>
      <c r="C835" s="25" t="s">
        <v>61</v>
      </c>
      <c r="D835" s="25"/>
      <c r="E835" s="25"/>
      <c r="F835" s="25"/>
      <c r="G835" s="25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x14ac:dyDescent="0.25">
      <c r="A836" s="32">
        <v>26</v>
      </c>
      <c r="B836" s="25"/>
      <c r="C836" s="25" t="s">
        <v>62</v>
      </c>
      <c r="D836" s="25"/>
      <c r="E836" s="25"/>
      <c r="F836" s="25"/>
      <c r="G836" s="25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x14ac:dyDescent="0.25">
      <c r="A837" s="32">
        <v>27</v>
      </c>
      <c r="B837" s="25"/>
      <c r="C837" s="25" t="s">
        <v>63</v>
      </c>
      <c r="D837" s="25"/>
      <c r="E837" s="25"/>
      <c r="F837" s="25"/>
      <c r="G837" s="25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x14ac:dyDescent="0.25">
      <c r="A838" s="32">
        <v>28</v>
      </c>
      <c r="B838" s="25"/>
      <c r="C838" s="25" t="s">
        <v>64</v>
      </c>
      <c r="D838" s="25"/>
      <c r="E838" s="25"/>
      <c r="F838" s="25"/>
      <c r="G838" s="25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x14ac:dyDescent="0.25">
      <c r="A839" s="32">
        <v>29</v>
      </c>
      <c r="B839" s="25"/>
      <c r="C839" s="25" t="s">
        <v>65</v>
      </c>
      <c r="D839" s="25"/>
      <c r="E839" s="25"/>
      <c r="F839" s="25"/>
      <c r="G839" s="25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x14ac:dyDescent="0.25">
      <c r="A840" s="32">
        <v>30</v>
      </c>
      <c r="B840" s="25"/>
      <c r="C840" s="25" t="s">
        <v>66</v>
      </c>
      <c r="D840" s="25"/>
      <c r="E840" s="25"/>
      <c r="F840" s="25"/>
      <c r="G840" s="25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s="26" customFormat="1" x14ac:dyDescent="0.25">
      <c r="A841" s="32">
        <v>31</v>
      </c>
      <c r="B841" s="25"/>
      <c r="C841" s="25" t="s">
        <v>67</v>
      </c>
      <c r="D841" s="25"/>
      <c r="E841" s="25"/>
      <c r="F841" s="25"/>
      <c r="G841" s="25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x14ac:dyDescent="0.25">
      <c r="A842" s="32">
        <v>32</v>
      </c>
      <c r="B842" s="25"/>
      <c r="C842" s="25" t="s">
        <v>68</v>
      </c>
      <c r="D842" s="25"/>
      <c r="E842" s="25"/>
      <c r="F842" s="25"/>
      <c r="G842" s="25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x14ac:dyDescent="0.25">
      <c r="A843" s="37" t="s">
        <v>71</v>
      </c>
      <c r="B843" s="24" t="s">
        <v>72</v>
      </c>
      <c r="C843" s="24"/>
      <c r="D843" s="24"/>
      <c r="E843" s="24"/>
      <c r="F843" s="24"/>
      <c r="G843" s="24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2"/>
      <c r="X843" s="22"/>
      <c r="Y843" s="22"/>
    </row>
    <row r="844" spans="1:25" x14ac:dyDescent="0.25">
      <c r="A844" s="32">
        <v>1</v>
      </c>
      <c r="B844" s="25"/>
      <c r="C844" s="25" t="s">
        <v>73</v>
      </c>
      <c r="D844" s="25"/>
      <c r="E844" s="25"/>
      <c r="F844" s="25"/>
      <c r="G844" s="25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x14ac:dyDescent="0.25">
      <c r="A845" s="32">
        <v>2</v>
      </c>
      <c r="B845" s="25"/>
      <c r="C845" s="25" t="s">
        <v>74</v>
      </c>
      <c r="D845" s="25"/>
      <c r="E845" s="25"/>
      <c r="F845" s="25"/>
      <c r="G845" s="25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x14ac:dyDescent="0.25">
      <c r="A846" s="32">
        <v>3</v>
      </c>
      <c r="B846" s="25"/>
      <c r="C846" s="25" t="s">
        <v>75</v>
      </c>
      <c r="D846" s="25"/>
      <c r="E846" s="25"/>
      <c r="F846" s="25"/>
      <c r="G846" s="25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x14ac:dyDescent="0.25">
      <c r="A847" s="32">
        <v>4</v>
      </c>
      <c r="B847" s="25"/>
      <c r="C847" s="25" t="s">
        <v>76</v>
      </c>
      <c r="D847" s="25"/>
      <c r="E847" s="25"/>
      <c r="F847" s="25"/>
      <c r="G847" s="25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x14ac:dyDescent="0.25">
      <c r="A848" s="32">
        <v>5</v>
      </c>
      <c r="B848" s="25"/>
      <c r="C848" s="25" t="s">
        <v>77</v>
      </c>
      <c r="D848" s="25"/>
      <c r="E848" s="25"/>
      <c r="F848" s="25"/>
      <c r="G848" s="25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x14ac:dyDescent="0.25">
      <c r="A849" s="32">
        <v>6</v>
      </c>
      <c r="B849" s="25"/>
      <c r="C849" s="25" t="s">
        <v>78</v>
      </c>
      <c r="D849" s="25"/>
      <c r="E849" s="25"/>
      <c r="F849" s="25"/>
      <c r="G849" s="25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x14ac:dyDescent="0.25">
      <c r="A850" s="32">
        <v>7</v>
      </c>
      <c r="B850" s="25"/>
      <c r="C850" s="25" t="s">
        <v>79</v>
      </c>
      <c r="D850" s="25"/>
      <c r="E850" s="25"/>
      <c r="F850" s="25"/>
      <c r="G850" s="25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x14ac:dyDescent="0.25">
      <c r="A851" s="32">
        <v>8</v>
      </c>
      <c r="B851" s="25"/>
      <c r="C851" s="25" t="s">
        <v>80</v>
      </c>
      <c r="D851" s="25"/>
      <c r="E851" s="25"/>
      <c r="F851" s="25"/>
      <c r="G851" s="25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x14ac:dyDescent="0.25">
      <c r="A852" s="32">
        <v>9</v>
      </c>
      <c r="B852" s="25"/>
      <c r="C852" s="25" t="s">
        <v>81</v>
      </c>
      <c r="D852" s="25"/>
      <c r="E852" s="25"/>
      <c r="F852" s="25"/>
      <c r="G852" s="25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x14ac:dyDescent="0.25">
      <c r="A853" s="32">
        <v>10</v>
      </c>
      <c r="B853" s="25"/>
      <c r="C853" s="25" t="s">
        <v>82</v>
      </c>
      <c r="D853" s="25"/>
      <c r="E853" s="25"/>
      <c r="F853" s="25"/>
      <c r="G853" s="25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x14ac:dyDescent="0.25">
      <c r="A854" s="32">
        <v>11</v>
      </c>
      <c r="B854" s="25"/>
      <c r="C854" s="25" t="s">
        <v>83</v>
      </c>
      <c r="D854" s="25"/>
      <c r="E854" s="25"/>
      <c r="F854" s="25"/>
      <c r="G854" s="25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x14ac:dyDescent="0.25">
      <c r="A855" s="32">
        <v>12</v>
      </c>
      <c r="B855" s="25"/>
      <c r="C855" s="25" t="s">
        <v>84</v>
      </c>
      <c r="D855" s="25"/>
      <c r="E855" s="25"/>
      <c r="F855" s="25"/>
      <c r="G855" s="25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x14ac:dyDescent="0.25">
      <c r="A856" s="32">
        <v>13</v>
      </c>
      <c r="B856" s="25"/>
      <c r="C856" s="25" t="s">
        <v>85</v>
      </c>
      <c r="D856" s="25"/>
      <c r="E856" s="25"/>
      <c r="F856" s="25"/>
      <c r="G856" s="25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x14ac:dyDescent="0.25">
      <c r="A857" s="32">
        <v>15</v>
      </c>
      <c r="B857" s="25"/>
      <c r="C857" s="25" t="s">
        <v>86</v>
      </c>
      <c r="D857" s="25"/>
      <c r="E857" s="25"/>
      <c r="F857" s="25"/>
      <c r="G857" s="25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x14ac:dyDescent="0.25">
      <c r="A858" s="25"/>
      <c r="B858" s="24" t="s">
        <v>19</v>
      </c>
      <c r="C858" s="25"/>
      <c r="D858" s="25">
        <f>SUM(D811:D857)</f>
        <v>0</v>
      </c>
      <c r="E858" s="25">
        <f t="shared" ref="E858:X858" si="23">SUM(E811:E857)</f>
        <v>0</v>
      </c>
      <c r="F858" s="25">
        <f t="shared" si="23"/>
        <v>0</v>
      </c>
      <c r="G858" s="25">
        <f t="shared" si="23"/>
        <v>0</v>
      </c>
      <c r="H858" s="25">
        <f t="shared" si="23"/>
        <v>0</v>
      </c>
      <c r="I858" s="25">
        <f t="shared" si="23"/>
        <v>1</v>
      </c>
      <c r="J858" s="25">
        <f t="shared" si="23"/>
        <v>0</v>
      </c>
      <c r="K858" s="25">
        <f t="shared" si="23"/>
        <v>0</v>
      </c>
      <c r="L858" s="25">
        <f t="shared" si="23"/>
        <v>2</v>
      </c>
      <c r="M858" s="25">
        <f t="shared" si="23"/>
        <v>0</v>
      </c>
      <c r="N858" s="25">
        <f t="shared" si="23"/>
        <v>0</v>
      </c>
      <c r="O858" s="25">
        <f t="shared" si="23"/>
        <v>0</v>
      </c>
      <c r="P858" s="25">
        <f t="shared" si="23"/>
        <v>0</v>
      </c>
      <c r="Q858" s="25">
        <f t="shared" si="23"/>
        <v>0</v>
      </c>
      <c r="R858" s="25">
        <f t="shared" si="23"/>
        <v>0</v>
      </c>
      <c r="S858" s="25">
        <f t="shared" si="23"/>
        <v>0</v>
      </c>
      <c r="T858" s="25">
        <f t="shared" si="23"/>
        <v>0</v>
      </c>
      <c r="U858" s="25">
        <f t="shared" si="23"/>
        <v>0</v>
      </c>
      <c r="V858" s="25">
        <f t="shared" si="23"/>
        <v>0</v>
      </c>
      <c r="W858" s="25">
        <f t="shared" si="23"/>
        <v>0</v>
      </c>
      <c r="X858" s="25">
        <f t="shared" si="23"/>
        <v>0</v>
      </c>
      <c r="Y858" s="22"/>
    </row>
    <row r="859" spans="1:25" x14ac:dyDescent="0.25">
      <c r="A859" s="214" t="s">
        <v>223</v>
      </c>
      <c r="B859" s="215"/>
      <c r="C859" s="216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2"/>
    </row>
    <row r="860" spans="1:25" x14ac:dyDescent="0.25">
      <c r="A860" s="153" t="s">
        <v>69</v>
      </c>
      <c r="B860" s="154" t="s">
        <v>70</v>
      </c>
      <c r="C860" s="155"/>
      <c r="D860" s="156"/>
      <c r="E860" s="156"/>
      <c r="F860" s="156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22"/>
      <c r="X860" s="22"/>
      <c r="Y860" s="22"/>
    </row>
    <row r="861" spans="1:25" x14ac:dyDescent="0.25">
      <c r="A861" s="157">
        <v>1</v>
      </c>
      <c r="B861" s="152"/>
      <c r="C861" s="152" t="s">
        <v>37</v>
      </c>
      <c r="D861" s="152"/>
      <c r="E861" s="152"/>
      <c r="F861" s="152"/>
      <c r="G861" s="15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x14ac:dyDescent="0.25">
      <c r="A862" s="157">
        <v>2</v>
      </c>
      <c r="B862" s="152"/>
      <c r="C862" s="152" t="s">
        <v>38</v>
      </c>
      <c r="D862" s="152"/>
      <c r="E862" s="152"/>
      <c r="F862" s="152"/>
      <c r="G862" s="15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x14ac:dyDescent="0.25">
      <c r="A863" s="157">
        <v>3</v>
      </c>
      <c r="B863" s="152"/>
      <c r="C863" s="152" t="s">
        <v>39</v>
      </c>
      <c r="D863" s="152"/>
      <c r="E863" s="152"/>
      <c r="F863" s="152"/>
      <c r="G863" s="15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x14ac:dyDescent="0.25">
      <c r="A864" s="157">
        <v>4</v>
      </c>
      <c r="B864" s="152"/>
      <c r="C864" s="152" t="s">
        <v>40</v>
      </c>
      <c r="D864" s="152"/>
      <c r="E864" s="152"/>
      <c r="F864" s="152"/>
      <c r="G864" s="15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x14ac:dyDescent="0.25">
      <c r="A865" s="157">
        <v>5</v>
      </c>
      <c r="B865" s="152"/>
      <c r="C865" s="152" t="s">
        <v>41</v>
      </c>
      <c r="D865" s="152"/>
      <c r="E865" s="152"/>
      <c r="F865" s="152"/>
      <c r="G865" s="15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x14ac:dyDescent="0.25">
      <c r="A866" s="157">
        <v>6</v>
      </c>
      <c r="B866" s="152"/>
      <c r="C866" s="152" t="s">
        <v>42</v>
      </c>
      <c r="D866" s="152"/>
      <c r="E866" s="152"/>
      <c r="F866" s="152"/>
      <c r="G866" s="15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x14ac:dyDescent="0.25">
      <c r="A867" s="157">
        <v>7</v>
      </c>
      <c r="B867" s="152"/>
      <c r="C867" s="152" t="s">
        <v>43</v>
      </c>
      <c r="D867" s="152"/>
      <c r="E867" s="152"/>
      <c r="F867" s="152"/>
      <c r="G867" s="15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x14ac:dyDescent="0.25">
      <c r="A868" s="157">
        <v>8</v>
      </c>
      <c r="B868" s="152"/>
      <c r="C868" s="152" t="s">
        <v>44</v>
      </c>
      <c r="D868" s="152"/>
      <c r="E868" s="152"/>
      <c r="F868" s="152"/>
      <c r="G868" s="15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x14ac:dyDescent="0.25">
      <c r="A869" s="157">
        <v>9</v>
      </c>
      <c r="B869" s="152"/>
      <c r="C869" s="152" t="s">
        <v>45</v>
      </c>
      <c r="D869" s="152"/>
      <c r="E869" s="152"/>
      <c r="F869" s="152"/>
      <c r="G869" s="15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x14ac:dyDescent="0.25">
      <c r="A870" s="157">
        <v>10</v>
      </c>
      <c r="B870" s="152"/>
      <c r="C870" s="152" t="s">
        <v>46</v>
      </c>
      <c r="D870" s="152"/>
      <c r="E870" s="152"/>
      <c r="F870" s="152"/>
      <c r="G870" s="15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x14ac:dyDescent="0.25">
      <c r="A871" s="157">
        <v>11</v>
      </c>
      <c r="B871" s="152"/>
      <c r="C871" s="152" t="s">
        <v>47</v>
      </c>
      <c r="D871" s="152"/>
      <c r="E871" s="152"/>
      <c r="F871" s="152"/>
      <c r="G871" s="15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x14ac:dyDescent="0.25">
      <c r="A872" s="157">
        <v>12</v>
      </c>
      <c r="B872" s="152"/>
      <c r="C872" s="152" t="s">
        <v>48</v>
      </c>
      <c r="D872" s="152"/>
      <c r="E872" s="152"/>
      <c r="F872" s="152"/>
      <c r="G872" s="15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x14ac:dyDescent="0.25">
      <c r="A873" s="157">
        <v>13</v>
      </c>
      <c r="B873" s="152"/>
      <c r="C873" s="152" t="s">
        <v>49</v>
      </c>
      <c r="D873" s="152"/>
      <c r="E873" s="152"/>
      <c r="F873" s="152"/>
      <c r="G873" s="15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x14ac:dyDescent="0.25">
      <c r="A874" s="157">
        <v>14</v>
      </c>
      <c r="B874" s="152"/>
      <c r="C874" s="152" t="s">
        <v>50</v>
      </c>
      <c r="D874" s="152"/>
      <c r="E874" s="152"/>
      <c r="F874" s="152"/>
      <c r="G874" s="15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x14ac:dyDescent="0.25">
      <c r="A875" s="157">
        <v>15</v>
      </c>
      <c r="B875" s="152"/>
      <c r="C875" s="152" t="s">
        <v>51</v>
      </c>
      <c r="D875" s="152"/>
      <c r="E875" s="152"/>
      <c r="F875" s="152"/>
      <c r="G875" s="15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x14ac:dyDescent="0.25">
      <c r="A876" s="157">
        <v>16</v>
      </c>
      <c r="B876" s="152"/>
      <c r="C876" s="152" t="s">
        <v>52</v>
      </c>
      <c r="D876" s="152"/>
      <c r="E876" s="152"/>
      <c r="F876" s="152"/>
      <c r="G876" s="15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x14ac:dyDescent="0.25">
      <c r="A877" s="157">
        <v>17</v>
      </c>
      <c r="B877" s="152"/>
      <c r="C877" s="152" t="s">
        <v>53</v>
      </c>
      <c r="D877" s="152"/>
      <c r="E877" s="152"/>
      <c r="F877" s="152"/>
      <c r="G877" s="15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x14ac:dyDescent="0.25">
      <c r="A878" s="157">
        <v>18</v>
      </c>
      <c r="B878" s="152"/>
      <c r="C878" s="152" t="s">
        <v>54</v>
      </c>
      <c r="D878" s="152"/>
      <c r="E878" s="152"/>
      <c r="F878" s="152"/>
      <c r="G878" s="15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x14ac:dyDescent="0.25">
      <c r="A879" s="157">
        <v>19</v>
      </c>
      <c r="B879" s="152"/>
      <c r="C879" s="152" t="s">
        <v>55</v>
      </c>
      <c r="D879" s="152"/>
      <c r="E879" s="152"/>
      <c r="F879" s="152"/>
      <c r="G879" s="15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x14ac:dyDescent="0.25">
      <c r="A880" s="157">
        <v>20</v>
      </c>
      <c r="B880" s="152"/>
      <c r="C880" s="152" t="s">
        <v>56</v>
      </c>
      <c r="D880" s="152"/>
      <c r="E880" s="152"/>
      <c r="F880" s="152"/>
      <c r="G880" s="15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x14ac:dyDescent="0.25">
      <c r="A881" s="157">
        <v>21</v>
      </c>
      <c r="B881" s="152"/>
      <c r="C881" s="152" t="s">
        <v>57</v>
      </c>
      <c r="D881" s="152"/>
      <c r="E881" s="152"/>
      <c r="F881" s="152"/>
      <c r="G881" s="15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x14ac:dyDescent="0.25">
      <c r="A882" s="157">
        <v>22</v>
      </c>
      <c r="B882" s="152"/>
      <c r="C882" s="152" t="s">
        <v>58</v>
      </c>
      <c r="D882" s="152"/>
      <c r="E882" s="152"/>
      <c r="F882" s="152"/>
      <c r="G882" s="15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x14ac:dyDescent="0.25">
      <c r="A883" s="157">
        <v>23</v>
      </c>
      <c r="B883" s="152"/>
      <c r="C883" s="152" t="s">
        <v>59</v>
      </c>
      <c r="D883" s="152"/>
      <c r="E883" s="152"/>
      <c r="F883" s="152"/>
      <c r="G883" s="15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x14ac:dyDescent="0.25">
      <c r="A884" s="157">
        <v>24</v>
      </c>
      <c r="B884" s="152"/>
      <c r="C884" s="152" t="s">
        <v>60</v>
      </c>
      <c r="D884" s="152"/>
      <c r="E884" s="152"/>
      <c r="F884" s="152"/>
      <c r="G884" s="15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x14ac:dyDescent="0.25">
      <c r="A885" s="157">
        <v>25</v>
      </c>
      <c r="B885" s="152"/>
      <c r="C885" s="152" t="s">
        <v>61</v>
      </c>
      <c r="D885" s="152"/>
      <c r="E885" s="152"/>
      <c r="F885" s="152"/>
      <c r="G885" s="15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x14ac:dyDescent="0.25">
      <c r="A886" s="157">
        <v>26</v>
      </c>
      <c r="B886" s="152"/>
      <c r="C886" s="152" t="s">
        <v>62</v>
      </c>
      <c r="D886" s="152"/>
      <c r="E886" s="152"/>
      <c r="F886" s="152"/>
      <c r="G886" s="15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x14ac:dyDescent="0.25">
      <c r="A887" s="157">
        <v>27</v>
      </c>
      <c r="B887" s="152"/>
      <c r="C887" s="152" t="s">
        <v>63</v>
      </c>
      <c r="D887" s="152"/>
      <c r="E887" s="152"/>
      <c r="F887" s="152"/>
      <c r="G887" s="15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x14ac:dyDescent="0.25">
      <c r="A888" s="157">
        <v>28</v>
      </c>
      <c r="B888" s="152"/>
      <c r="C888" s="152" t="s">
        <v>64</v>
      </c>
      <c r="D888" s="152"/>
      <c r="E888" s="152"/>
      <c r="F888" s="152"/>
      <c r="G888" s="15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x14ac:dyDescent="0.25">
      <c r="A889" s="157">
        <v>29</v>
      </c>
      <c r="B889" s="152"/>
      <c r="C889" s="152" t="s">
        <v>65</v>
      </c>
      <c r="D889" s="152"/>
      <c r="E889" s="152"/>
      <c r="F889" s="152"/>
      <c r="G889" s="15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x14ac:dyDescent="0.25">
      <c r="A890" s="157">
        <v>30</v>
      </c>
      <c r="B890" s="152"/>
      <c r="C890" s="152" t="s">
        <v>66</v>
      </c>
      <c r="D890" s="152"/>
      <c r="E890" s="152"/>
      <c r="F890" s="152"/>
      <c r="G890" s="15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x14ac:dyDescent="0.25">
      <c r="A891" s="157">
        <v>31</v>
      </c>
      <c r="B891" s="152"/>
      <c r="C891" s="152" t="s">
        <v>67</v>
      </c>
      <c r="D891" s="152"/>
      <c r="E891" s="152"/>
      <c r="F891" s="152"/>
      <c r="G891" s="15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x14ac:dyDescent="0.25">
      <c r="A892" s="157">
        <v>32</v>
      </c>
      <c r="B892" s="152"/>
      <c r="C892" s="152" t="s">
        <v>68</v>
      </c>
      <c r="D892" s="152"/>
      <c r="E892" s="152"/>
      <c r="F892" s="152"/>
      <c r="G892" s="15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x14ac:dyDescent="0.25">
      <c r="A893" s="158" t="s">
        <v>71</v>
      </c>
      <c r="B893" s="159" t="s">
        <v>72</v>
      </c>
      <c r="C893" s="159"/>
      <c r="D893" s="159"/>
      <c r="E893" s="159"/>
      <c r="F893" s="159"/>
      <c r="G893" s="159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22"/>
      <c r="X893" s="22"/>
      <c r="Y893" s="22"/>
    </row>
    <row r="894" spans="1:25" x14ac:dyDescent="0.25">
      <c r="A894" s="157">
        <v>1</v>
      </c>
      <c r="B894" s="152"/>
      <c r="C894" s="152" t="s">
        <v>73</v>
      </c>
      <c r="D894" s="152"/>
      <c r="E894" s="152"/>
      <c r="F894" s="152"/>
      <c r="G894" s="15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x14ac:dyDescent="0.25">
      <c r="A895" s="157">
        <v>2</v>
      </c>
      <c r="B895" s="152"/>
      <c r="C895" s="152" t="s">
        <v>74</v>
      </c>
      <c r="D895" s="152"/>
      <c r="E895" s="152"/>
      <c r="F895" s="152"/>
      <c r="G895" s="15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x14ac:dyDescent="0.25">
      <c r="A896" s="157">
        <v>3</v>
      </c>
      <c r="B896" s="152"/>
      <c r="C896" s="152" t="s">
        <v>75</v>
      </c>
      <c r="D896" s="152"/>
      <c r="E896" s="152"/>
      <c r="F896" s="152"/>
      <c r="G896" s="15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x14ac:dyDescent="0.25">
      <c r="A897" s="157">
        <v>4</v>
      </c>
      <c r="B897" s="152"/>
      <c r="C897" s="152" t="s">
        <v>76</v>
      </c>
      <c r="D897" s="152"/>
      <c r="E897" s="152"/>
      <c r="F897" s="152"/>
      <c r="G897" s="15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x14ac:dyDescent="0.25">
      <c r="A898" s="157">
        <v>5</v>
      </c>
      <c r="B898" s="152"/>
      <c r="C898" s="152" t="s">
        <v>77</v>
      </c>
      <c r="D898" s="152"/>
      <c r="E898" s="152"/>
      <c r="F898" s="152"/>
      <c r="G898" s="15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x14ac:dyDescent="0.25">
      <c r="A899" s="157">
        <v>6</v>
      </c>
      <c r="B899" s="152"/>
      <c r="C899" s="152" t="s">
        <v>78</v>
      </c>
      <c r="D899" s="152"/>
      <c r="E899" s="152"/>
      <c r="F899" s="152"/>
      <c r="G899" s="15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x14ac:dyDescent="0.25">
      <c r="A900" s="157">
        <v>7</v>
      </c>
      <c r="B900" s="152"/>
      <c r="C900" s="152" t="s">
        <v>79</v>
      </c>
      <c r="D900" s="152"/>
      <c r="E900" s="152"/>
      <c r="F900" s="152"/>
      <c r="G900" s="15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x14ac:dyDescent="0.25">
      <c r="A901" s="157">
        <v>8</v>
      </c>
      <c r="B901" s="152"/>
      <c r="C901" s="152" t="s">
        <v>80</v>
      </c>
      <c r="D901" s="152"/>
      <c r="E901" s="152"/>
      <c r="F901" s="152"/>
      <c r="G901" s="15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x14ac:dyDescent="0.25">
      <c r="A902" s="157">
        <v>9</v>
      </c>
      <c r="B902" s="152"/>
      <c r="C902" s="152" t="s">
        <v>81</v>
      </c>
      <c r="D902" s="152"/>
      <c r="E902" s="152"/>
      <c r="F902" s="152"/>
      <c r="G902" s="15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x14ac:dyDescent="0.25">
      <c r="A903" s="157">
        <v>10</v>
      </c>
      <c r="B903" s="152"/>
      <c r="C903" s="152" t="s">
        <v>82</v>
      </c>
      <c r="D903" s="152"/>
      <c r="E903" s="152"/>
      <c r="F903" s="152"/>
      <c r="G903" s="15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x14ac:dyDescent="0.25">
      <c r="A904" s="157">
        <v>11</v>
      </c>
      <c r="B904" s="152"/>
      <c r="C904" s="152" t="s">
        <v>83</v>
      </c>
      <c r="D904" s="152"/>
      <c r="E904" s="152"/>
      <c r="F904" s="152"/>
      <c r="G904" s="15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x14ac:dyDescent="0.25">
      <c r="A905" s="157">
        <v>12</v>
      </c>
      <c r="B905" s="152"/>
      <c r="C905" s="152" t="s">
        <v>84</v>
      </c>
      <c r="D905" s="152"/>
      <c r="E905" s="152"/>
      <c r="F905" s="152"/>
      <c r="G905" s="15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x14ac:dyDescent="0.25">
      <c r="A906" s="157">
        <v>13</v>
      </c>
      <c r="B906" s="152"/>
      <c r="C906" s="152" t="s">
        <v>85</v>
      </c>
      <c r="D906" s="152"/>
      <c r="E906" s="152"/>
      <c r="F906" s="152"/>
      <c r="G906" s="15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x14ac:dyDescent="0.25">
      <c r="A907" s="157">
        <v>15</v>
      </c>
      <c r="B907" s="152"/>
      <c r="C907" s="152" t="s">
        <v>86</v>
      </c>
      <c r="D907" s="152"/>
      <c r="E907" s="152"/>
      <c r="F907" s="152"/>
      <c r="G907" s="15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x14ac:dyDescent="0.25">
      <c r="A908" s="25"/>
      <c r="B908" s="24" t="s">
        <v>19</v>
      </c>
      <c r="C908" s="25"/>
      <c r="D908" s="25">
        <f>SUM(D861:D907)</f>
        <v>0</v>
      </c>
      <c r="E908" s="25">
        <f t="shared" ref="E908:X908" si="24">SUM(E861:E907)</f>
        <v>0</v>
      </c>
      <c r="F908" s="25">
        <f t="shared" si="24"/>
        <v>0</v>
      </c>
      <c r="G908" s="25">
        <f t="shared" si="24"/>
        <v>0</v>
      </c>
      <c r="H908" s="25">
        <f t="shared" si="24"/>
        <v>0</v>
      </c>
      <c r="I908" s="25">
        <f t="shared" si="24"/>
        <v>0</v>
      </c>
      <c r="J908" s="25">
        <f t="shared" si="24"/>
        <v>0</v>
      </c>
      <c r="K908" s="25">
        <f t="shared" si="24"/>
        <v>0</v>
      </c>
      <c r="L908" s="25">
        <f t="shared" si="24"/>
        <v>0</v>
      </c>
      <c r="M908" s="25">
        <f t="shared" si="24"/>
        <v>0</v>
      </c>
      <c r="N908" s="25">
        <f t="shared" si="24"/>
        <v>0</v>
      </c>
      <c r="O908" s="25">
        <f t="shared" si="24"/>
        <v>0</v>
      </c>
      <c r="P908" s="25">
        <f t="shared" si="24"/>
        <v>0</v>
      </c>
      <c r="Q908" s="25">
        <f t="shared" si="24"/>
        <v>0</v>
      </c>
      <c r="R908" s="25">
        <f t="shared" si="24"/>
        <v>0</v>
      </c>
      <c r="S908" s="25">
        <f t="shared" si="24"/>
        <v>0</v>
      </c>
      <c r="T908" s="25">
        <f t="shared" si="24"/>
        <v>0</v>
      </c>
      <c r="U908" s="25">
        <f t="shared" si="24"/>
        <v>0</v>
      </c>
      <c r="V908" s="25">
        <f t="shared" si="24"/>
        <v>0</v>
      </c>
      <c r="W908" s="25">
        <f t="shared" si="24"/>
        <v>0</v>
      </c>
      <c r="X908" s="25">
        <f t="shared" si="24"/>
        <v>0</v>
      </c>
      <c r="Y908" s="22"/>
    </row>
    <row r="909" spans="1:25" x14ac:dyDescent="0.25">
      <c r="A909" s="214" t="s">
        <v>225</v>
      </c>
      <c r="B909" s="215"/>
      <c r="C909" s="216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</row>
    <row r="910" spans="1:25" x14ac:dyDescent="0.25">
      <c r="A910" s="153" t="s">
        <v>69</v>
      </c>
      <c r="B910" s="154" t="s">
        <v>70</v>
      </c>
      <c r="C910" s="155"/>
      <c r="D910" s="156"/>
      <c r="E910" s="156"/>
      <c r="F910" s="156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22"/>
      <c r="X910" s="22"/>
      <c r="Y910" s="22"/>
    </row>
    <row r="911" spans="1:25" x14ac:dyDescent="0.25">
      <c r="A911" s="157">
        <v>1</v>
      </c>
      <c r="B911" s="152"/>
      <c r="C911" s="152" t="s">
        <v>37</v>
      </c>
      <c r="D911" s="152"/>
      <c r="E911" s="152"/>
      <c r="F911" s="152"/>
      <c r="G911" s="15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x14ac:dyDescent="0.25">
      <c r="A912" s="157">
        <v>2</v>
      </c>
      <c r="B912" s="152"/>
      <c r="C912" s="152" t="s">
        <v>38</v>
      </c>
      <c r="D912" s="152"/>
      <c r="E912" s="152"/>
      <c r="F912" s="152"/>
      <c r="G912" s="15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x14ac:dyDescent="0.25">
      <c r="A913" s="157">
        <v>3</v>
      </c>
      <c r="B913" s="152"/>
      <c r="C913" s="152" t="s">
        <v>39</v>
      </c>
      <c r="D913" s="152"/>
      <c r="E913" s="152"/>
      <c r="F913" s="152"/>
      <c r="G913" s="15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x14ac:dyDescent="0.25">
      <c r="A914" s="157">
        <v>4</v>
      </c>
      <c r="B914" s="152"/>
      <c r="C914" s="152" t="s">
        <v>40</v>
      </c>
      <c r="D914" s="152"/>
      <c r="E914" s="152"/>
      <c r="F914" s="152"/>
      <c r="G914" s="15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x14ac:dyDescent="0.25">
      <c r="A915" s="157">
        <v>5</v>
      </c>
      <c r="B915" s="152"/>
      <c r="C915" s="152" t="s">
        <v>41</v>
      </c>
      <c r="D915" s="152"/>
      <c r="E915" s="152"/>
      <c r="F915" s="152"/>
      <c r="G915" s="15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x14ac:dyDescent="0.25">
      <c r="A916" s="157">
        <v>6</v>
      </c>
      <c r="B916" s="152"/>
      <c r="C916" s="152" t="s">
        <v>42</v>
      </c>
      <c r="D916" s="152"/>
      <c r="E916" s="152"/>
      <c r="F916" s="152"/>
      <c r="G916" s="15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x14ac:dyDescent="0.25">
      <c r="A917" s="157">
        <v>7</v>
      </c>
      <c r="B917" s="152"/>
      <c r="C917" s="152" t="s">
        <v>43</v>
      </c>
      <c r="D917" s="152"/>
      <c r="E917" s="152"/>
      <c r="F917" s="152"/>
      <c r="G917" s="15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x14ac:dyDescent="0.25">
      <c r="A918" s="157">
        <v>8</v>
      </c>
      <c r="B918" s="152"/>
      <c r="C918" s="152" t="s">
        <v>44</v>
      </c>
      <c r="D918" s="152"/>
      <c r="E918" s="152"/>
      <c r="F918" s="152"/>
      <c r="G918" s="15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x14ac:dyDescent="0.25">
      <c r="A919" s="157">
        <v>9</v>
      </c>
      <c r="B919" s="152"/>
      <c r="C919" s="152" t="s">
        <v>45</v>
      </c>
      <c r="D919" s="152"/>
      <c r="E919" s="152"/>
      <c r="F919" s="152"/>
      <c r="G919" s="15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x14ac:dyDescent="0.25">
      <c r="A920" s="157">
        <v>10</v>
      </c>
      <c r="B920" s="152"/>
      <c r="C920" s="152" t="s">
        <v>46</v>
      </c>
      <c r="D920" s="152"/>
      <c r="E920" s="152"/>
      <c r="F920" s="152"/>
      <c r="G920" s="15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x14ac:dyDescent="0.25">
      <c r="A921" s="157">
        <v>11</v>
      </c>
      <c r="B921" s="152"/>
      <c r="C921" s="152" t="s">
        <v>47</v>
      </c>
      <c r="D921" s="152"/>
      <c r="E921" s="152"/>
      <c r="F921" s="152"/>
      <c r="G921" s="15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x14ac:dyDescent="0.25">
      <c r="A922" s="157">
        <v>12</v>
      </c>
      <c r="B922" s="152"/>
      <c r="C922" s="152" t="s">
        <v>48</v>
      </c>
      <c r="D922" s="152"/>
      <c r="E922" s="152"/>
      <c r="F922" s="152"/>
      <c r="G922" s="15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x14ac:dyDescent="0.25">
      <c r="A923" s="157">
        <v>13</v>
      </c>
      <c r="B923" s="152"/>
      <c r="C923" s="152" t="s">
        <v>49</v>
      </c>
      <c r="D923" s="152"/>
      <c r="E923" s="152"/>
      <c r="F923" s="152"/>
      <c r="G923" s="15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x14ac:dyDescent="0.25">
      <c r="A924" s="157">
        <v>14</v>
      </c>
      <c r="B924" s="152"/>
      <c r="C924" s="152" t="s">
        <v>50</v>
      </c>
      <c r="D924" s="152"/>
      <c r="E924" s="152"/>
      <c r="F924" s="152"/>
      <c r="G924" s="15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x14ac:dyDescent="0.25">
      <c r="A925" s="157">
        <v>15</v>
      </c>
      <c r="B925" s="152"/>
      <c r="C925" s="152" t="s">
        <v>51</v>
      </c>
      <c r="D925" s="152"/>
      <c r="E925" s="152"/>
      <c r="F925" s="152"/>
      <c r="G925" s="15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x14ac:dyDescent="0.25">
      <c r="A926" s="157">
        <v>16</v>
      </c>
      <c r="B926" s="152"/>
      <c r="C926" s="152" t="s">
        <v>52</v>
      </c>
      <c r="D926" s="152"/>
      <c r="E926" s="152"/>
      <c r="F926" s="152"/>
      <c r="G926" s="15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x14ac:dyDescent="0.25">
      <c r="A927" s="157">
        <v>17</v>
      </c>
      <c r="B927" s="152"/>
      <c r="C927" s="152" t="s">
        <v>53</v>
      </c>
      <c r="D927" s="152"/>
      <c r="E927" s="152"/>
      <c r="F927" s="152"/>
      <c r="G927" s="15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x14ac:dyDescent="0.25">
      <c r="A928" s="157">
        <v>18</v>
      </c>
      <c r="B928" s="152"/>
      <c r="C928" s="152" t="s">
        <v>54</v>
      </c>
      <c r="D928" s="152"/>
      <c r="E928" s="152"/>
      <c r="F928" s="152"/>
      <c r="G928" s="15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x14ac:dyDescent="0.25">
      <c r="A929" s="157">
        <v>19</v>
      </c>
      <c r="B929" s="152"/>
      <c r="C929" s="152" t="s">
        <v>55</v>
      </c>
      <c r="D929" s="152"/>
      <c r="E929" s="152"/>
      <c r="F929" s="152"/>
      <c r="G929" s="15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x14ac:dyDescent="0.25">
      <c r="A930" s="157">
        <v>20</v>
      </c>
      <c r="B930" s="152"/>
      <c r="C930" s="152" t="s">
        <v>56</v>
      </c>
      <c r="D930" s="152"/>
      <c r="E930" s="152"/>
      <c r="F930" s="152"/>
      <c r="G930" s="15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x14ac:dyDescent="0.25">
      <c r="A931" s="157">
        <v>21</v>
      </c>
      <c r="B931" s="152"/>
      <c r="C931" s="152" t="s">
        <v>57</v>
      </c>
      <c r="D931" s="152"/>
      <c r="E931" s="152"/>
      <c r="F931" s="152"/>
      <c r="G931" s="15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x14ac:dyDescent="0.25">
      <c r="A932" s="157">
        <v>22</v>
      </c>
      <c r="B932" s="152"/>
      <c r="C932" s="152" t="s">
        <v>58</v>
      </c>
      <c r="D932" s="152"/>
      <c r="E932" s="152"/>
      <c r="F932" s="152"/>
      <c r="G932" s="15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x14ac:dyDescent="0.25">
      <c r="A933" s="157">
        <v>23</v>
      </c>
      <c r="B933" s="152"/>
      <c r="C933" s="152" t="s">
        <v>59</v>
      </c>
      <c r="D933" s="152"/>
      <c r="E933" s="152"/>
      <c r="F933" s="152"/>
      <c r="G933" s="15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x14ac:dyDescent="0.25">
      <c r="A934" s="157">
        <v>24</v>
      </c>
      <c r="B934" s="152"/>
      <c r="C934" s="152" t="s">
        <v>60</v>
      </c>
      <c r="D934" s="152"/>
      <c r="E934" s="152"/>
      <c r="F934" s="152"/>
      <c r="G934" s="15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x14ac:dyDescent="0.25">
      <c r="A935" s="157">
        <v>25</v>
      </c>
      <c r="B935" s="152"/>
      <c r="C935" s="152" t="s">
        <v>61</v>
      </c>
      <c r="D935" s="152"/>
      <c r="E935" s="152"/>
      <c r="F935" s="152"/>
      <c r="G935" s="15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x14ac:dyDescent="0.25">
      <c r="A936" s="157">
        <v>26</v>
      </c>
      <c r="B936" s="152"/>
      <c r="C936" s="152" t="s">
        <v>62</v>
      </c>
      <c r="D936" s="152"/>
      <c r="E936" s="152"/>
      <c r="F936" s="152"/>
      <c r="G936" s="15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x14ac:dyDescent="0.25">
      <c r="A937" s="157">
        <v>27</v>
      </c>
      <c r="B937" s="152"/>
      <c r="C937" s="152" t="s">
        <v>63</v>
      </c>
      <c r="D937" s="152"/>
      <c r="E937" s="152"/>
      <c r="F937" s="152"/>
      <c r="G937" s="15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x14ac:dyDescent="0.25">
      <c r="A938" s="157">
        <v>28</v>
      </c>
      <c r="B938" s="152"/>
      <c r="C938" s="152" t="s">
        <v>64</v>
      </c>
      <c r="D938" s="152"/>
      <c r="E938" s="152"/>
      <c r="F938" s="152"/>
      <c r="G938" s="15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x14ac:dyDescent="0.25">
      <c r="A939" s="157">
        <v>29</v>
      </c>
      <c r="B939" s="152"/>
      <c r="C939" s="152" t="s">
        <v>65</v>
      </c>
      <c r="D939" s="152"/>
      <c r="E939" s="152"/>
      <c r="F939" s="152"/>
      <c r="G939" s="15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x14ac:dyDescent="0.25">
      <c r="A940" s="157">
        <v>30</v>
      </c>
      <c r="B940" s="152"/>
      <c r="C940" s="152" t="s">
        <v>66</v>
      </c>
      <c r="D940" s="152"/>
      <c r="E940" s="152"/>
      <c r="F940" s="152"/>
      <c r="G940" s="15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x14ac:dyDescent="0.25">
      <c r="A941" s="157">
        <v>31</v>
      </c>
      <c r="B941" s="152"/>
      <c r="C941" s="152" t="s">
        <v>67</v>
      </c>
      <c r="D941" s="152"/>
      <c r="E941" s="152"/>
      <c r="F941" s="152"/>
      <c r="G941" s="15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x14ac:dyDescent="0.25">
      <c r="A942" s="157">
        <v>32</v>
      </c>
      <c r="B942" s="152"/>
      <c r="C942" s="152" t="s">
        <v>68</v>
      </c>
      <c r="D942" s="152"/>
      <c r="E942" s="152"/>
      <c r="F942" s="152"/>
      <c r="G942" s="15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x14ac:dyDescent="0.25">
      <c r="A943" s="158" t="s">
        <v>71</v>
      </c>
      <c r="B943" s="159" t="s">
        <v>72</v>
      </c>
      <c r="C943" s="159"/>
      <c r="D943" s="159"/>
      <c r="E943" s="159"/>
      <c r="F943" s="159"/>
      <c r="G943" s="159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22"/>
      <c r="X943" s="22"/>
      <c r="Y943" s="22"/>
    </row>
    <row r="944" spans="1:25" x14ac:dyDescent="0.25">
      <c r="A944" s="157">
        <v>1</v>
      </c>
      <c r="B944" s="152"/>
      <c r="C944" s="152" t="s">
        <v>73</v>
      </c>
      <c r="D944" s="152"/>
      <c r="E944" s="152"/>
      <c r="F944" s="152"/>
      <c r="G944" s="15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x14ac:dyDescent="0.25">
      <c r="A945" s="157">
        <v>2</v>
      </c>
      <c r="B945" s="152"/>
      <c r="C945" s="152" t="s">
        <v>74</v>
      </c>
      <c r="D945" s="152"/>
      <c r="E945" s="152"/>
      <c r="F945" s="152"/>
      <c r="G945" s="15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x14ac:dyDescent="0.25">
      <c r="A946" s="157">
        <v>3</v>
      </c>
      <c r="B946" s="152"/>
      <c r="C946" s="152" t="s">
        <v>75</v>
      </c>
      <c r="D946" s="152"/>
      <c r="E946" s="152"/>
      <c r="F946" s="152"/>
      <c r="G946" s="15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x14ac:dyDescent="0.25">
      <c r="A947" s="157">
        <v>4</v>
      </c>
      <c r="B947" s="152"/>
      <c r="C947" s="152" t="s">
        <v>76</v>
      </c>
      <c r="D947" s="152"/>
      <c r="E947" s="152"/>
      <c r="F947" s="152"/>
      <c r="G947" s="15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x14ac:dyDescent="0.25">
      <c r="A948" s="157">
        <v>5</v>
      </c>
      <c r="B948" s="152"/>
      <c r="C948" s="152" t="s">
        <v>77</v>
      </c>
      <c r="D948" s="152"/>
      <c r="E948" s="152"/>
      <c r="F948" s="152"/>
      <c r="G948" s="15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x14ac:dyDescent="0.25">
      <c r="A949" s="157">
        <v>6</v>
      </c>
      <c r="B949" s="152"/>
      <c r="C949" s="152" t="s">
        <v>78</v>
      </c>
      <c r="D949" s="152"/>
      <c r="E949" s="152"/>
      <c r="F949" s="152"/>
      <c r="G949" s="15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x14ac:dyDescent="0.25">
      <c r="A950" s="157">
        <v>7</v>
      </c>
      <c r="B950" s="152"/>
      <c r="C950" s="152" t="s">
        <v>79</v>
      </c>
      <c r="D950" s="152"/>
      <c r="E950" s="152"/>
      <c r="F950" s="152"/>
      <c r="G950" s="15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x14ac:dyDescent="0.25">
      <c r="A951" s="157">
        <v>8</v>
      </c>
      <c r="B951" s="152"/>
      <c r="C951" s="152" t="s">
        <v>80</v>
      </c>
      <c r="D951" s="152"/>
      <c r="E951" s="152"/>
      <c r="F951" s="152"/>
      <c r="G951" s="15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x14ac:dyDescent="0.25">
      <c r="A952" s="157">
        <v>9</v>
      </c>
      <c r="B952" s="152"/>
      <c r="C952" s="152" t="s">
        <v>81</v>
      </c>
      <c r="D952" s="152"/>
      <c r="E952" s="152"/>
      <c r="F952" s="152"/>
      <c r="G952" s="15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x14ac:dyDescent="0.25">
      <c r="A953" s="157">
        <v>10</v>
      </c>
      <c r="B953" s="152"/>
      <c r="C953" s="152" t="s">
        <v>82</v>
      </c>
      <c r="D953" s="152"/>
      <c r="E953" s="152"/>
      <c r="F953" s="152"/>
      <c r="G953" s="15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x14ac:dyDescent="0.25">
      <c r="A954" s="157">
        <v>11</v>
      </c>
      <c r="B954" s="152"/>
      <c r="C954" s="152" t="s">
        <v>83</v>
      </c>
      <c r="D954" s="152"/>
      <c r="E954" s="152"/>
      <c r="F954" s="152"/>
      <c r="G954" s="15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x14ac:dyDescent="0.25">
      <c r="A955" s="157">
        <v>12</v>
      </c>
      <c r="B955" s="152"/>
      <c r="C955" s="152" t="s">
        <v>84</v>
      </c>
      <c r="D955" s="152"/>
      <c r="E955" s="152"/>
      <c r="F955" s="152"/>
      <c r="G955" s="15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x14ac:dyDescent="0.25">
      <c r="A956" s="157">
        <v>13</v>
      </c>
      <c r="B956" s="152"/>
      <c r="C956" s="152" t="s">
        <v>85</v>
      </c>
      <c r="D956" s="152"/>
      <c r="E956" s="152"/>
      <c r="F956" s="152"/>
      <c r="G956" s="15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x14ac:dyDescent="0.25">
      <c r="A957" s="157">
        <v>15</v>
      </c>
      <c r="B957" s="152"/>
      <c r="C957" s="152" t="s">
        <v>86</v>
      </c>
      <c r="D957" s="152"/>
      <c r="E957" s="152"/>
      <c r="F957" s="152"/>
      <c r="G957" s="15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x14ac:dyDescent="0.25">
      <c r="A958" s="25"/>
      <c r="B958" s="24" t="s">
        <v>19</v>
      </c>
      <c r="C958" s="25"/>
      <c r="D958" s="25">
        <f>SUM(D911:D957)</f>
        <v>0</v>
      </c>
      <c r="E958" s="25">
        <f t="shared" ref="E958:X958" si="25">SUM(E911:E957)</f>
        <v>0</v>
      </c>
      <c r="F958" s="25">
        <f t="shared" si="25"/>
        <v>0</v>
      </c>
      <c r="G958" s="25">
        <f t="shared" si="25"/>
        <v>0</v>
      </c>
      <c r="H958" s="25">
        <f t="shared" si="25"/>
        <v>0</v>
      </c>
      <c r="I958" s="25">
        <f t="shared" si="25"/>
        <v>0</v>
      </c>
      <c r="J958" s="25">
        <f t="shared" si="25"/>
        <v>0</v>
      </c>
      <c r="K958" s="25">
        <f t="shared" si="25"/>
        <v>0</v>
      </c>
      <c r="L958" s="25">
        <f t="shared" si="25"/>
        <v>0</v>
      </c>
      <c r="M958" s="25">
        <f t="shared" si="25"/>
        <v>0</v>
      </c>
      <c r="N958" s="25">
        <f t="shared" si="25"/>
        <v>0</v>
      </c>
      <c r="O958" s="25">
        <f t="shared" si="25"/>
        <v>0</v>
      </c>
      <c r="P958" s="25">
        <f t="shared" si="25"/>
        <v>0</v>
      </c>
      <c r="Q958" s="25">
        <f t="shared" si="25"/>
        <v>0</v>
      </c>
      <c r="R958" s="25">
        <f t="shared" si="25"/>
        <v>0</v>
      </c>
      <c r="S958" s="25">
        <f t="shared" si="25"/>
        <v>0</v>
      </c>
      <c r="T958" s="25">
        <f t="shared" si="25"/>
        <v>0</v>
      </c>
      <c r="U958" s="25">
        <f t="shared" si="25"/>
        <v>0</v>
      </c>
      <c r="V958" s="25">
        <f t="shared" si="25"/>
        <v>0</v>
      </c>
      <c r="W958" s="25">
        <f t="shared" si="25"/>
        <v>0</v>
      </c>
      <c r="X958" s="25">
        <f t="shared" si="25"/>
        <v>0</v>
      </c>
      <c r="Y958" s="22"/>
    </row>
  </sheetData>
  <mergeCells count="30">
    <mergeCell ref="A609:C609"/>
    <mergeCell ref="A659:C659"/>
    <mergeCell ref="A709:C709"/>
    <mergeCell ref="A859:C859"/>
    <mergeCell ref="A909:C909"/>
    <mergeCell ref="A809:C809"/>
    <mergeCell ref="A759:C759"/>
    <mergeCell ref="A559:C559"/>
    <mergeCell ref="A109:C109"/>
    <mergeCell ref="A159:C159"/>
    <mergeCell ref="A209:C209"/>
    <mergeCell ref="A409:C409"/>
    <mergeCell ref="A459:C459"/>
    <mergeCell ref="A359:C359"/>
    <mergeCell ref="A259:C259"/>
    <mergeCell ref="A309:C309"/>
    <mergeCell ref="A509:C509"/>
    <mergeCell ref="A59:C59"/>
    <mergeCell ref="V2:Y2"/>
    <mergeCell ref="A4:V4"/>
    <mergeCell ref="M6:O6"/>
    <mergeCell ref="P6:R6"/>
    <mergeCell ref="S6:U6"/>
    <mergeCell ref="V6:X6"/>
    <mergeCell ref="A6:A7"/>
    <mergeCell ref="B6:B7"/>
    <mergeCell ref="C6:C7"/>
    <mergeCell ref="D6:F6"/>
    <mergeCell ref="G6:I6"/>
    <mergeCell ref="J6:L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58"/>
  <sheetViews>
    <sheetView workbookViewId="0">
      <pane ySplit="7" topLeftCell="A16" activePane="bottomLeft" state="frozen"/>
      <selection pane="bottomLeft" sqref="A1:XFD1048576"/>
    </sheetView>
  </sheetViews>
  <sheetFormatPr defaultColWidth="8.7109375" defaultRowHeight="15" x14ac:dyDescent="0.25"/>
  <cols>
    <col min="1" max="1" width="4.7109375" style="23" customWidth="1"/>
    <col min="2" max="2" width="16.85546875" style="23" customWidth="1"/>
    <col min="3" max="3" width="12" style="23" customWidth="1"/>
    <col min="4" max="4" width="6.140625" style="23" customWidth="1"/>
    <col min="5" max="5" width="5.5703125" style="23" customWidth="1"/>
    <col min="6" max="6" width="6.7109375" style="23" customWidth="1"/>
    <col min="7" max="7" width="6.85546875" style="23" customWidth="1"/>
    <col min="8" max="8" width="5.7109375" style="23" customWidth="1"/>
    <col min="9" max="9" width="5.85546875" style="23" customWidth="1"/>
    <col min="10" max="10" width="6.85546875" style="23" customWidth="1"/>
    <col min="11" max="11" width="5.42578125" style="23" customWidth="1"/>
    <col min="12" max="12" width="6" style="23" customWidth="1"/>
    <col min="13" max="14" width="5.5703125" style="23" customWidth="1"/>
    <col min="15" max="15" width="6.5703125" style="23" customWidth="1"/>
    <col min="16" max="16" width="6.140625" style="23" customWidth="1"/>
    <col min="17" max="17" width="5.7109375" style="23" customWidth="1"/>
    <col min="18" max="18" width="6" style="23" customWidth="1"/>
    <col min="19" max="19" width="5.42578125" style="23" customWidth="1"/>
    <col min="20" max="20" width="5.28515625" style="23" customWidth="1"/>
    <col min="21" max="21" width="6.7109375" style="23" customWidth="1"/>
    <col min="22" max="22" width="5.28515625" style="23" customWidth="1"/>
    <col min="23" max="23" width="5.140625" style="23" customWidth="1"/>
    <col min="24" max="24" width="5.7109375" style="23" customWidth="1"/>
    <col min="25" max="25" width="14.5703125" style="23" customWidth="1"/>
    <col min="26" max="16384" width="8.7109375" style="23"/>
  </cols>
  <sheetData>
    <row r="2" spans="1:25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204" t="s">
        <v>96</v>
      </c>
      <c r="W2" s="204"/>
      <c r="X2" s="204"/>
      <c r="Y2" s="204"/>
    </row>
    <row r="3" spans="1:25" x14ac:dyDescent="0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</row>
    <row r="4" spans="1:25" x14ac:dyDescent="0.25">
      <c r="A4" s="217" t="s">
        <v>136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</row>
    <row r="5" spans="1:25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</row>
    <row r="6" spans="1:25" ht="30" customHeight="1" x14ac:dyDescent="0.25">
      <c r="A6" s="207" t="s">
        <v>0</v>
      </c>
      <c r="B6" s="207" t="s">
        <v>24</v>
      </c>
      <c r="C6" s="209" t="s">
        <v>36</v>
      </c>
      <c r="D6" s="206" t="s">
        <v>128</v>
      </c>
      <c r="E6" s="202"/>
      <c r="F6" s="203"/>
      <c r="G6" s="206" t="s">
        <v>122</v>
      </c>
      <c r="H6" s="202"/>
      <c r="I6" s="203"/>
      <c r="J6" s="206" t="s">
        <v>123</v>
      </c>
      <c r="K6" s="202"/>
      <c r="L6" s="203"/>
      <c r="M6" s="206" t="s">
        <v>124</v>
      </c>
      <c r="N6" s="202"/>
      <c r="O6" s="203"/>
      <c r="P6" s="206" t="s">
        <v>125</v>
      </c>
      <c r="Q6" s="202"/>
      <c r="R6" s="203"/>
      <c r="S6" s="206" t="s">
        <v>126</v>
      </c>
      <c r="T6" s="202"/>
      <c r="U6" s="203"/>
      <c r="V6" s="206" t="s">
        <v>127</v>
      </c>
      <c r="W6" s="202"/>
      <c r="X6" s="203"/>
      <c r="Y6" s="28" t="s">
        <v>21</v>
      </c>
    </row>
    <row r="7" spans="1:25" ht="38.25" x14ac:dyDescent="0.25">
      <c r="A7" s="208"/>
      <c r="B7" s="208"/>
      <c r="C7" s="210"/>
      <c r="D7" s="21" t="s">
        <v>90</v>
      </c>
      <c r="E7" s="21" t="s">
        <v>91</v>
      </c>
      <c r="F7" s="21" t="s">
        <v>92</v>
      </c>
      <c r="G7" s="21" t="s">
        <v>90</v>
      </c>
      <c r="H7" s="21" t="s">
        <v>91</v>
      </c>
      <c r="I7" s="21" t="s">
        <v>92</v>
      </c>
      <c r="J7" s="21" t="s">
        <v>90</v>
      </c>
      <c r="K7" s="21" t="s">
        <v>91</v>
      </c>
      <c r="L7" s="21" t="s">
        <v>92</v>
      </c>
      <c r="M7" s="21" t="s">
        <v>90</v>
      </c>
      <c r="N7" s="21" t="s">
        <v>91</v>
      </c>
      <c r="O7" s="21" t="s">
        <v>92</v>
      </c>
      <c r="P7" s="21" t="s">
        <v>90</v>
      </c>
      <c r="Q7" s="21" t="s">
        <v>91</v>
      </c>
      <c r="R7" s="21" t="s">
        <v>92</v>
      </c>
      <c r="S7" s="21" t="s">
        <v>90</v>
      </c>
      <c r="T7" s="21" t="s">
        <v>91</v>
      </c>
      <c r="U7" s="21" t="s">
        <v>92</v>
      </c>
      <c r="V7" s="21" t="s">
        <v>90</v>
      </c>
      <c r="W7" s="21" t="s">
        <v>91</v>
      </c>
      <c r="X7" s="21" t="s">
        <v>92</v>
      </c>
      <c r="Y7" s="25"/>
    </row>
    <row r="8" spans="1:25" x14ac:dyDescent="0.25">
      <c r="A8" s="40" t="s">
        <v>177</v>
      </c>
      <c r="B8" s="41" t="s">
        <v>228</v>
      </c>
      <c r="C8" s="3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5"/>
    </row>
    <row r="9" spans="1:25" ht="20.25" customHeight="1" x14ac:dyDescent="0.25">
      <c r="A9" s="28" t="s">
        <v>69</v>
      </c>
      <c r="B9" s="29" t="s">
        <v>70</v>
      </c>
      <c r="C9" s="30"/>
      <c r="D9" s="31"/>
      <c r="E9" s="31"/>
      <c r="F9" s="3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22"/>
      <c r="Y9" s="22"/>
    </row>
    <row r="10" spans="1:25" x14ac:dyDescent="0.25">
      <c r="A10" s="32">
        <v>1</v>
      </c>
      <c r="B10" s="25"/>
      <c r="C10" s="25" t="s">
        <v>37</v>
      </c>
      <c r="D10" s="25">
        <f>D61+D111+D161+D211+D261+D311+D361+D411+D461+D511+D561+D611+D661+D711+D761+D811+D861+D911</f>
        <v>0</v>
      </c>
      <c r="E10" s="25">
        <f t="shared" ref="E10:X25" si="0">E61+E111+E161+E211+E261+E311+E361+E411+E461+E511+E561+E611+E661+E711+E761+E811+E861+E911</f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2"/>
    </row>
    <row r="11" spans="1:25" x14ac:dyDescent="0.25">
      <c r="A11" s="32">
        <v>2</v>
      </c>
      <c r="B11" s="25"/>
      <c r="C11" s="25" t="s">
        <v>38</v>
      </c>
      <c r="D11" s="25">
        <f t="shared" ref="D11:S26" si="1">D62+D112+D162+D212+D262+D312+D362+D412+D462+D512+D562+D612+D662+D712+D762+D812+D862+D912</f>
        <v>0</v>
      </c>
      <c r="E11" s="25">
        <f t="shared" si="1"/>
        <v>0</v>
      </c>
      <c r="F11" s="25">
        <f t="shared" si="1"/>
        <v>0</v>
      </c>
      <c r="G11" s="25">
        <f t="shared" si="1"/>
        <v>0</v>
      </c>
      <c r="H11" s="25">
        <f t="shared" si="1"/>
        <v>0</v>
      </c>
      <c r="I11" s="25">
        <f t="shared" si="1"/>
        <v>0</v>
      </c>
      <c r="J11" s="25">
        <f t="shared" si="1"/>
        <v>0</v>
      </c>
      <c r="K11" s="25">
        <f t="shared" si="1"/>
        <v>0</v>
      </c>
      <c r="L11" s="25">
        <f t="shared" si="1"/>
        <v>0</v>
      </c>
      <c r="M11" s="25">
        <f t="shared" si="1"/>
        <v>0</v>
      </c>
      <c r="N11" s="25">
        <f t="shared" si="1"/>
        <v>0</v>
      </c>
      <c r="O11" s="25">
        <f t="shared" si="1"/>
        <v>0</v>
      </c>
      <c r="P11" s="25">
        <f t="shared" si="1"/>
        <v>0</v>
      </c>
      <c r="Q11" s="25">
        <f t="shared" si="1"/>
        <v>0</v>
      </c>
      <c r="R11" s="25">
        <f t="shared" si="1"/>
        <v>0</v>
      </c>
      <c r="S11" s="25">
        <f t="shared" si="1"/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2"/>
    </row>
    <row r="12" spans="1:25" x14ac:dyDescent="0.25">
      <c r="A12" s="32">
        <v>3</v>
      </c>
      <c r="B12" s="25"/>
      <c r="C12" s="25" t="s">
        <v>39</v>
      </c>
      <c r="D12" s="25">
        <f t="shared" si="1"/>
        <v>0</v>
      </c>
      <c r="E12" s="25">
        <f t="shared" si="1"/>
        <v>0</v>
      </c>
      <c r="F12" s="25">
        <f t="shared" si="1"/>
        <v>0</v>
      </c>
      <c r="G12" s="25">
        <f t="shared" si="1"/>
        <v>0</v>
      </c>
      <c r="H12" s="25">
        <f t="shared" si="1"/>
        <v>0</v>
      </c>
      <c r="I12" s="25">
        <f t="shared" si="1"/>
        <v>0</v>
      </c>
      <c r="J12" s="25">
        <f t="shared" si="1"/>
        <v>0</v>
      </c>
      <c r="K12" s="25">
        <f t="shared" si="1"/>
        <v>0</v>
      </c>
      <c r="L12" s="25">
        <f t="shared" si="1"/>
        <v>0</v>
      </c>
      <c r="M12" s="25">
        <f t="shared" si="1"/>
        <v>0</v>
      </c>
      <c r="N12" s="25">
        <f t="shared" si="1"/>
        <v>0</v>
      </c>
      <c r="O12" s="25">
        <f t="shared" si="1"/>
        <v>0</v>
      </c>
      <c r="P12" s="25">
        <f t="shared" si="1"/>
        <v>0</v>
      </c>
      <c r="Q12" s="25">
        <f t="shared" si="1"/>
        <v>0</v>
      </c>
      <c r="R12" s="25">
        <f t="shared" si="1"/>
        <v>0</v>
      </c>
      <c r="S12" s="25">
        <f t="shared" si="1"/>
        <v>0</v>
      </c>
      <c r="T12" s="25">
        <f t="shared" si="0"/>
        <v>0</v>
      </c>
      <c r="U12" s="25">
        <f t="shared" si="0"/>
        <v>0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2"/>
    </row>
    <row r="13" spans="1:25" x14ac:dyDescent="0.25">
      <c r="A13" s="32">
        <v>4</v>
      </c>
      <c r="B13" s="25" t="s">
        <v>227</v>
      </c>
      <c r="C13" s="25" t="s">
        <v>40</v>
      </c>
      <c r="D13" s="25">
        <f t="shared" si="1"/>
        <v>0</v>
      </c>
      <c r="E13" s="25">
        <f t="shared" si="1"/>
        <v>0</v>
      </c>
      <c r="F13" s="25">
        <f t="shared" si="1"/>
        <v>0</v>
      </c>
      <c r="G13" s="25">
        <f t="shared" si="1"/>
        <v>0</v>
      </c>
      <c r="H13" s="25">
        <f t="shared" si="1"/>
        <v>0</v>
      </c>
      <c r="I13" s="25">
        <f t="shared" si="1"/>
        <v>0</v>
      </c>
      <c r="J13" s="25">
        <f t="shared" si="1"/>
        <v>0</v>
      </c>
      <c r="K13" s="25">
        <f t="shared" si="1"/>
        <v>0</v>
      </c>
      <c r="L13" s="25">
        <f t="shared" si="1"/>
        <v>0</v>
      </c>
      <c r="M13" s="25">
        <f t="shared" si="1"/>
        <v>0</v>
      </c>
      <c r="N13" s="25">
        <f t="shared" si="1"/>
        <v>0</v>
      </c>
      <c r="O13" s="25">
        <f t="shared" si="1"/>
        <v>0</v>
      </c>
      <c r="P13" s="25">
        <f t="shared" si="1"/>
        <v>0</v>
      </c>
      <c r="Q13" s="25">
        <f t="shared" si="1"/>
        <v>0</v>
      </c>
      <c r="R13" s="25">
        <f t="shared" si="1"/>
        <v>0</v>
      </c>
      <c r="S13" s="25">
        <f t="shared" si="1"/>
        <v>0</v>
      </c>
      <c r="T13" s="25">
        <f t="shared" si="0"/>
        <v>0</v>
      </c>
      <c r="U13" s="25">
        <f t="shared" si="0"/>
        <v>0</v>
      </c>
      <c r="V13" s="25">
        <f t="shared" si="0"/>
        <v>0</v>
      </c>
      <c r="W13" s="25">
        <f t="shared" si="0"/>
        <v>0</v>
      </c>
      <c r="X13" s="25">
        <f t="shared" si="0"/>
        <v>0</v>
      </c>
      <c r="Y13" s="22"/>
    </row>
    <row r="14" spans="1:25" x14ac:dyDescent="0.25">
      <c r="A14" s="32">
        <v>5</v>
      </c>
      <c r="B14" s="25"/>
      <c r="C14" s="25" t="s">
        <v>41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25">
        <f t="shared" si="1"/>
        <v>0</v>
      </c>
      <c r="O14" s="25">
        <f t="shared" si="1"/>
        <v>0</v>
      </c>
      <c r="P14" s="25">
        <f t="shared" si="1"/>
        <v>0</v>
      </c>
      <c r="Q14" s="25">
        <f t="shared" si="1"/>
        <v>0</v>
      </c>
      <c r="R14" s="25">
        <f t="shared" si="1"/>
        <v>0</v>
      </c>
      <c r="S14" s="25">
        <f t="shared" si="1"/>
        <v>0</v>
      </c>
      <c r="T14" s="25">
        <f t="shared" si="0"/>
        <v>0</v>
      </c>
      <c r="U14" s="25">
        <f t="shared" si="0"/>
        <v>0</v>
      </c>
      <c r="V14" s="25">
        <f t="shared" si="0"/>
        <v>0</v>
      </c>
      <c r="W14" s="25">
        <f t="shared" si="0"/>
        <v>0</v>
      </c>
      <c r="X14" s="25">
        <f t="shared" si="0"/>
        <v>0</v>
      </c>
      <c r="Y14" s="22"/>
    </row>
    <row r="15" spans="1:25" x14ac:dyDescent="0.25">
      <c r="A15" s="32">
        <v>6</v>
      </c>
      <c r="B15" s="25"/>
      <c r="C15" s="25" t="s">
        <v>42</v>
      </c>
      <c r="D15" s="25">
        <f t="shared" si="1"/>
        <v>0</v>
      </c>
      <c r="E15" s="25">
        <f t="shared" si="1"/>
        <v>0</v>
      </c>
      <c r="F15" s="25">
        <f t="shared" si="1"/>
        <v>0</v>
      </c>
      <c r="G15" s="25">
        <f t="shared" si="1"/>
        <v>0</v>
      </c>
      <c r="H15" s="25">
        <f t="shared" si="1"/>
        <v>0</v>
      </c>
      <c r="I15" s="25">
        <f t="shared" si="1"/>
        <v>0</v>
      </c>
      <c r="J15" s="25">
        <f t="shared" si="1"/>
        <v>0</v>
      </c>
      <c r="K15" s="25">
        <f t="shared" si="1"/>
        <v>0</v>
      </c>
      <c r="L15" s="25">
        <f t="shared" si="1"/>
        <v>0</v>
      </c>
      <c r="M15" s="25">
        <f t="shared" si="1"/>
        <v>0</v>
      </c>
      <c r="N15" s="25">
        <f t="shared" si="1"/>
        <v>0</v>
      </c>
      <c r="O15" s="25">
        <f t="shared" si="1"/>
        <v>0</v>
      </c>
      <c r="P15" s="25">
        <f t="shared" si="1"/>
        <v>0</v>
      </c>
      <c r="Q15" s="25">
        <f t="shared" si="1"/>
        <v>0</v>
      </c>
      <c r="R15" s="25">
        <f t="shared" si="1"/>
        <v>0</v>
      </c>
      <c r="S15" s="25">
        <f t="shared" si="1"/>
        <v>0</v>
      </c>
      <c r="T15" s="25">
        <f t="shared" si="0"/>
        <v>0</v>
      </c>
      <c r="U15" s="25">
        <f t="shared" si="0"/>
        <v>0</v>
      </c>
      <c r="V15" s="25">
        <f t="shared" si="0"/>
        <v>0</v>
      </c>
      <c r="W15" s="25">
        <f t="shared" si="0"/>
        <v>0</v>
      </c>
      <c r="X15" s="25">
        <f t="shared" si="0"/>
        <v>0</v>
      </c>
      <c r="Y15" s="22"/>
    </row>
    <row r="16" spans="1:25" x14ac:dyDescent="0.25">
      <c r="A16" s="32">
        <v>7</v>
      </c>
      <c r="B16" s="25"/>
      <c r="C16" s="25" t="s">
        <v>43</v>
      </c>
      <c r="D16" s="25">
        <f t="shared" si="1"/>
        <v>0</v>
      </c>
      <c r="E16" s="25">
        <f t="shared" si="1"/>
        <v>0</v>
      </c>
      <c r="F16" s="25">
        <f t="shared" si="1"/>
        <v>0</v>
      </c>
      <c r="G16" s="25">
        <f t="shared" si="1"/>
        <v>0</v>
      </c>
      <c r="H16" s="25">
        <f t="shared" si="1"/>
        <v>0</v>
      </c>
      <c r="I16" s="25">
        <f t="shared" si="1"/>
        <v>0</v>
      </c>
      <c r="J16" s="25">
        <f t="shared" si="1"/>
        <v>0</v>
      </c>
      <c r="K16" s="25">
        <f t="shared" si="1"/>
        <v>0</v>
      </c>
      <c r="L16" s="25">
        <f t="shared" si="1"/>
        <v>0</v>
      </c>
      <c r="M16" s="25">
        <f t="shared" si="1"/>
        <v>0</v>
      </c>
      <c r="N16" s="25">
        <f t="shared" si="1"/>
        <v>0</v>
      </c>
      <c r="O16" s="25">
        <f t="shared" si="1"/>
        <v>0</v>
      </c>
      <c r="P16" s="25">
        <f t="shared" si="1"/>
        <v>0</v>
      </c>
      <c r="Q16" s="25">
        <f t="shared" si="1"/>
        <v>0</v>
      </c>
      <c r="R16" s="25">
        <f t="shared" si="1"/>
        <v>0</v>
      </c>
      <c r="S16" s="25">
        <f t="shared" si="1"/>
        <v>0</v>
      </c>
      <c r="T16" s="25">
        <f t="shared" si="0"/>
        <v>0</v>
      </c>
      <c r="U16" s="25">
        <f t="shared" si="0"/>
        <v>0</v>
      </c>
      <c r="V16" s="25">
        <f t="shared" si="0"/>
        <v>0</v>
      </c>
      <c r="W16" s="25">
        <f t="shared" si="0"/>
        <v>0</v>
      </c>
      <c r="X16" s="25">
        <f t="shared" si="0"/>
        <v>0</v>
      </c>
      <c r="Y16" s="22"/>
    </row>
    <row r="17" spans="1:25" x14ac:dyDescent="0.25">
      <c r="A17" s="32">
        <v>8</v>
      </c>
      <c r="B17" s="25"/>
      <c r="C17" s="25" t="s">
        <v>44</v>
      </c>
      <c r="D17" s="25">
        <f t="shared" si="1"/>
        <v>0</v>
      </c>
      <c r="E17" s="25">
        <f t="shared" si="1"/>
        <v>0</v>
      </c>
      <c r="F17" s="25">
        <f t="shared" si="1"/>
        <v>0</v>
      </c>
      <c r="G17" s="25">
        <f t="shared" si="1"/>
        <v>0</v>
      </c>
      <c r="H17" s="25">
        <f t="shared" si="1"/>
        <v>0</v>
      </c>
      <c r="I17" s="25">
        <f t="shared" si="1"/>
        <v>0</v>
      </c>
      <c r="J17" s="25">
        <f t="shared" si="1"/>
        <v>0</v>
      </c>
      <c r="K17" s="25">
        <f t="shared" si="1"/>
        <v>0</v>
      </c>
      <c r="L17" s="25">
        <f t="shared" si="1"/>
        <v>0</v>
      </c>
      <c r="M17" s="25">
        <f t="shared" si="1"/>
        <v>0</v>
      </c>
      <c r="N17" s="25">
        <f t="shared" si="1"/>
        <v>0</v>
      </c>
      <c r="O17" s="25">
        <f t="shared" si="1"/>
        <v>0</v>
      </c>
      <c r="P17" s="25">
        <f t="shared" si="1"/>
        <v>0</v>
      </c>
      <c r="Q17" s="25">
        <f t="shared" si="1"/>
        <v>0</v>
      </c>
      <c r="R17" s="25">
        <f t="shared" si="1"/>
        <v>0</v>
      </c>
      <c r="S17" s="25">
        <f t="shared" si="1"/>
        <v>0</v>
      </c>
      <c r="T17" s="25">
        <f t="shared" si="0"/>
        <v>0</v>
      </c>
      <c r="U17" s="25">
        <f t="shared" si="0"/>
        <v>0</v>
      </c>
      <c r="V17" s="25">
        <f t="shared" si="0"/>
        <v>0</v>
      </c>
      <c r="W17" s="25">
        <f t="shared" si="0"/>
        <v>0</v>
      </c>
      <c r="X17" s="25">
        <f t="shared" si="0"/>
        <v>0</v>
      </c>
      <c r="Y17" s="22"/>
    </row>
    <row r="18" spans="1:25" x14ac:dyDescent="0.25">
      <c r="A18" s="32">
        <v>9</v>
      </c>
      <c r="B18" s="25"/>
      <c r="C18" s="25" t="s">
        <v>45</v>
      </c>
      <c r="D18" s="25">
        <f t="shared" si="1"/>
        <v>0</v>
      </c>
      <c r="E18" s="25">
        <f t="shared" si="1"/>
        <v>0</v>
      </c>
      <c r="F18" s="25">
        <f t="shared" si="1"/>
        <v>0</v>
      </c>
      <c r="G18" s="25">
        <f t="shared" si="1"/>
        <v>0</v>
      </c>
      <c r="H18" s="25">
        <f t="shared" si="1"/>
        <v>0</v>
      </c>
      <c r="I18" s="25">
        <f t="shared" si="1"/>
        <v>0</v>
      </c>
      <c r="J18" s="25">
        <f t="shared" si="1"/>
        <v>0</v>
      </c>
      <c r="K18" s="25">
        <f t="shared" si="1"/>
        <v>0</v>
      </c>
      <c r="L18" s="25">
        <f t="shared" si="1"/>
        <v>0</v>
      </c>
      <c r="M18" s="25">
        <f t="shared" si="1"/>
        <v>0</v>
      </c>
      <c r="N18" s="25">
        <f t="shared" si="1"/>
        <v>0</v>
      </c>
      <c r="O18" s="25">
        <f t="shared" si="1"/>
        <v>0</v>
      </c>
      <c r="P18" s="25">
        <f t="shared" si="1"/>
        <v>0</v>
      </c>
      <c r="Q18" s="25">
        <f t="shared" si="1"/>
        <v>0</v>
      </c>
      <c r="R18" s="25">
        <f t="shared" si="1"/>
        <v>0</v>
      </c>
      <c r="S18" s="25">
        <f t="shared" si="1"/>
        <v>0</v>
      </c>
      <c r="T18" s="25">
        <f t="shared" si="0"/>
        <v>0</v>
      </c>
      <c r="U18" s="25">
        <f t="shared" si="0"/>
        <v>0</v>
      </c>
      <c r="V18" s="25">
        <f t="shared" si="0"/>
        <v>0</v>
      </c>
      <c r="W18" s="25">
        <f t="shared" si="0"/>
        <v>0</v>
      </c>
      <c r="X18" s="25">
        <f t="shared" si="0"/>
        <v>0</v>
      </c>
      <c r="Y18" s="22"/>
    </row>
    <row r="19" spans="1:25" x14ac:dyDescent="0.25">
      <c r="A19" s="32">
        <v>10</v>
      </c>
      <c r="B19" s="25" t="s">
        <v>227</v>
      </c>
      <c r="C19" s="25" t="s">
        <v>46</v>
      </c>
      <c r="D19" s="25">
        <f t="shared" si="1"/>
        <v>0</v>
      </c>
      <c r="E19" s="25">
        <f t="shared" si="1"/>
        <v>0</v>
      </c>
      <c r="F19" s="25">
        <f t="shared" si="1"/>
        <v>0</v>
      </c>
      <c r="G19" s="25">
        <f t="shared" si="1"/>
        <v>0</v>
      </c>
      <c r="H19" s="25">
        <f t="shared" si="1"/>
        <v>0</v>
      </c>
      <c r="I19" s="25">
        <f t="shared" si="1"/>
        <v>1</v>
      </c>
      <c r="J19" s="25">
        <f t="shared" si="1"/>
        <v>0</v>
      </c>
      <c r="K19" s="25">
        <f t="shared" si="1"/>
        <v>0</v>
      </c>
      <c r="L19" s="25">
        <f t="shared" si="1"/>
        <v>5</v>
      </c>
      <c r="M19" s="25">
        <f t="shared" si="1"/>
        <v>0</v>
      </c>
      <c r="N19" s="25">
        <f t="shared" si="1"/>
        <v>0</v>
      </c>
      <c r="O19" s="25">
        <f t="shared" si="1"/>
        <v>0</v>
      </c>
      <c r="P19" s="25">
        <f t="shared" si="1"/>
        <v>0</v>
      </c>
      <c r="Q19" s="25">
        <f t="shared" si="1"/>
        <v>0</v>
      </c>
      <c r="R19" s="25">
        <f t="shared" si="1"/>
        <v>0</v>
      </c>
      <c r="S19" s="25">
        <f t="shared" si="1"/>
        <v>0</v>
      </c>
      <c r="T19" s="25">
        <f t="shared" si="0"/>
        <v>0</v>
      </c>
      <c r="U19" s="25">
        <f t="shared" si="0"/>
        <v>0</v>
      </c>
      <c r="V19" s="25">
        <f t="shared" si="0"/>
        <v>0</v>
      </c>
      <c r="W19" s="25">
        <f t="shared" si="0"/>
        <v>0</v>
      </c>
      <c r="X19" s="25">
        <f t="shared" si="0"/>
        <v>0</v>
      </c>
      <c r="Y19" s="22"/>
    </row>
    <row r="20" spans="1:25" x14ac:dyDescent="0.25">
      <c r="A20" s="32">
        <v>11</v>
      </c>
      <c r="B20" s="25"/>
      <c r="C20" s="25" t="s">
        <v>47</v>
      </c>
      <c r="D20" s="25">
        <f t="shared" si="1"/>
        <v>0</v>
      </c>
      <c r="E20" s="25">
        <f t="shared" si="1"/>
        <v>0</v>
      </c>
      <c r="F20" s="25">
        <f t="shared" si="1"/>
        <v>0</v>
      </c>
      <c r="G20" s="25">
        <f t="shared" si="1"/>
        <v>0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5">
        <f t="shared" si="1"/>
        <v>0</v>
      </c>
      <c r="O20" s="25">
        <f t="shared" si="1"/>
        <v>0</v>
      </c>
      <c r="P20" s="25">
        <f t="shared" si="1"/>
        <v>0</v>
      </c>
      <c r="Q20" s="25">
        <f t="shared" si="1"/>
        <v>0</v>
      </c>
      <c r="R20" s="25">
        <f t="shared" si="1"/>
        <v>0</v>
      </c>
      <c r="S20" s="25">
        <f t="shared" si="1"/>
        <v>0</v>
      </c>
      <c r="T20" s="25">
        <f t="shared" si="0"/>
        <v>0</v>
      </c>
      <c r="U20" s="25">
        <f t="shared" si="0"/>
        <v>0</v>
      </c>
      <c r="V20" s="25">
        <f t="shared" si="0"/>
        <v>0</v>
      </c>
      <c r="W20" s="25">
        <f t="shared" si="0"/>
        <v>0</v>
      </c>
      <c r="X20" s="25">
        <f t="shared" si="0"/>
        <v>0</v>
      </c>
      <c r="Y20" s="22"/>
    </row>
    <row r="21" spans="1:25" x14ac:dyDescent="0.25">
      <c r="A21" s="32">
        <v>12</v>
      </c>
      <c r="B21" s="25"/>
      <c r="C21" s="25" t="s">
        <v>48</v>
      </c>
      <c r="D21" s="25">
        <f t="shared" si="1"/>
        <v>0</v>
      </c>
      <c r="E21" s="25">
        <f t="shared" si="1"/>
        <v>0</v>
      </c>
      <c r="F21" s="25">
        <f t="shared" si="1"/>
        <v>0</v>
      </c>
      <c r="G21" s="25">
        <f t="shared" si="1"/>
        <v>0</v>
      </c>
      <c r="H21" s="25">
        <f t="shared" si="1"/>
        <v>0</v>
      </c>
      <c r="I21" s="25">
        <f t="shared" si="1"/>
        <v>0</v>
      </c>
      <c r="J21" s="25">
        <f t="shared" si="1"/>
        <v>0</v>
      </c>
      <c r="K21" s="25">
        <f t="shared" si="1"/>
        <v>0</v>
      </c>
      <c r="L21" s="25">
        <f t="shared" si="1"/>
        <v>0</v>
      </c>
      <c r="M21" s="25">
        <f t="shared" si="1"/>
        <v>0</v>
      </c>
      <c r="N21" s="25">
        <f t="shared" si="1"/>
        <v>0</v>
      </c>
      <c r="O21" s="25">
        <f t="shared" si="1"/>
        <v>0</v>
      </c>
      <c r="P21" s="25">
        <f t="shared" si="1"/>
        <v>0</v>
      </c>
      <c r="Q21" s="25">
        <f t="shared" si="1"/>
        <v>0</v>
      </c>
      <c r="R21" s="25">
        <f t="shared" si="1"/>
        <v>0</v>
      </c>
      <c r="S21" s="25">
        <f t="shared" si="1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2"/>
    </row>
    <row r="22" spans="1:25" x14ac:dyDescent="0.25">
      <c r="A22" s="32">
        <v>13</v>
      </c>
      <c r="B22" s="25"/>
      <c r="C22" s="25" t="s">
        <v>49</v>
      </c>
      <c r="D22" s="25">
        <f t="shared" si="1"/>
        <v>0</v>
      </c>
      <c r="E22" s="25">
        <f t="shared" si="1"/>
        <v>0</v>
      </c>
      <c r="F22" s="25">
        <f t="shared" si="1"/>
        <v>0</v>
      </c>
      <c r="G22" s="25">
        <f t="shared" si="1"/>
        <v>0</v>
      </c>
      <c r="H22" s="25">
        <f t="shared" si="1"/>
        <v>0</v>
      </c>
      <c r="I22" s="25">
        <f t="shared" si="1"/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2"/>
    </row>
    <row r="23" spans="1:25" x14ac:dyDescent="0.25">
      <c r="A23" s="32">
        <v>14</v>
      </c>
      <c r="B23" s="25"/>
      <c r="C23" s="25" t="s">
        <v>50</v>
      </c>
      <c r="D23" s="25">
        <f t="shared" si="1"/>
        <v>0</v>
      </c>
      <c r="E23" s="25">
        <f t="shared" si="1"/>
        <v>0</v>
      </c>
      <c r="F23" s="25">
        <f t="shared" si="1"/>
        <v>0</v>
      </c>
      <c r="G23" s="25">
        <f t="shared" si="1"/>
        <v>0</v>
      </c>
      <c r="H23" s="25">
        <f t="shared" si="1"/>
        <v>0</v>
      </c>
      <c r="I23" s="25">
        <f t="shared" si="1"/>
        <v>0</v>
      </c>
      <c r="J23" s="25">
        <f t="shared" si="1"/>
        <v>0</v>
      </c>
      <c r="K23" s="25">
        <f t="shared" si="1"/>
        <v>0</v>
      </c>
      <c r="L23" s="25">
        <f t="shared" si="1"/>
        <v>0</v>
      </c>
      <c r="M23" s="25">
        <f t="shared" si="1"/>
        <v>0</v>
      </c>
      <c r="N23" s="25">
        <f t="shared" si="1"/>
        <v>0</v>
      </c>
      <c r="O23" s="25">
        <f t="shared" si="1"/>
        <v>0</v>
      </c>
      <c r="P23" s="25">
        <f t="shared" si="1"/>
        <v>0</v>
      </c>
      <c r="Q23" s="25">
        <f t="shared" si="1"/>
        <v>0</v>
      </c>
      <c r="R23" s="25">
        <f t="shared" si="1"/>
        <v>0</v>
      </c>
      <c r="S23" s="25">
        <f t="shared" si="1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2"/>
    </row>
    <row r="24" spans="1:25" x14ac:dyDescent="0.25">
      <c r="A24" s="32">
        <v>15</v>
      </c>
      <c r="B24" s="25" t="s">
        <v>227</v>
      </c>
      <c r="C24" s="25" t="s">
        <v>51</v>
      </c>
      <c r="D24" s="25">
        <f t="shared" si="1"/>
        <v>0</v>
      </c>
      <c r="E24" s="25">
        <f t="shared" si="1"/>
        <v>0</v>
      </c>
      <c r="F24" s="25">
        <f t="shared" si="1"/>
        <v>1</v>
      </c>
      <c r="G24" s="25">
        <f t="shared" si="1"/>
        <v>0</v>
      </c>
      <c r="H24" s="25">
        <f t="shared" si="1"/>
        <v>0</v>
      </c>
      <c r="I24" s="25">
        <f t="shared" si="1"/>
        <v>11</v>
      </c>
      <c r="J24" s="25">
        <f t="shared" si="1"/>
        <v>0</v>
      </c>
      <c r="K24" s="25">
        <f t="shared" si="1"/>
        <v>0</v>
      </c>
      <c r="L24" s="25">
        <f t="shared" si="1"/>
        <v>159</v>
      </c>
      <c r="M24" s="25">
        <f t="shared" si="1"/>
        <v>0</v>
      </c>
      <c r="N24" s="25">
        <f t="shared" si="1"/>
        <v>0</v>
      </c>
      <c r="O24" s="25">
        <f t="shared" si="1"/>
        <v>0</v>
      </c>
      <c r="P24" s="25">
        <f t="shared" si="1"/>
        <v>0</v>
      </c>
      <c r="Q24" s="25">
        <f t="shared" si="1"/>
        <v>0</v>
      </c>
      <c r="R24" s="25">
        <f t="shared" si="1"/>
        <v>1</v>
      </c>
      <c r="S24" s="25">
        <f t="shared" si="1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2"/>
    </row>
    <row r="25" spans="1:25" x14ac:dyDescent="0.25">
      <c r="A25" s="32">
        <v>16</v>
      </c>
      <c r="B25" s="25"/>
      <c r="C25" s="25" t="s">
        <v>52</v>
      </c>
      <c r="D25" s="25">
        <f t="shared" si="1"/>
        <v>0</v>
      </c>
      <c r="E25" s="25">
        <f t="shared" si="1"/>
        <v>0</v>
      </c>
      <c r="F25" s="25">
        <f t="shared" si="1"/>
        <v>0</v>
      </c>
      <c r="G25" s="25">
        <f t="shared" si="1"/>
        <v>0</v>
      </c>
      <c r="H25" s="25">
        <f t="shared" si="1"/>
        <v>0</v>
      </c>
      <c r="I25" s="25">
        <f t="shared" si="1"/>
        <v>0</v>
      </c>
      <c r="J25" s="25">
        <f t="shared" si="1"/>
        <v>0</v>
      </c>
      <c r="K25" s="25">
        <f t="shared" si="1"/>
        <v>0</v>
      </c>
      <c r="L25" s="25">
        <f t="shared" si="1"/>
        <v>0</v>
      </c>
      <c r="M25" s="25">
        <f t="shared" si="1"/>
        <v>0</v>
      </c>
      <c r="N25" s="25">
        <f t="shared" si="1"/>
        <v>0</v>
      </c>
      <c r="O25" s="25">
        <f t="shared" si="1"/>
        <v>0</v>
      </c>
      <c r="P25" s="25">
        <f t="shared" si="1"/>
        <v>0</v>
      </c>
      <c r="Q25" s="25">
        <f t="shared" si="1"/>
        <v>0</v>
      </c>
      <c r="R25" s="25">
        <f t="shared" si="1"/>
        <v>0</v>
      </c>
      <c r="S25" s="25">
        <f t="shared" si="1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2"/>
    </row>
    <row r="26" spans="1:25" x14ac:dyDescent="0.25">
      <c r="A26" s="32">
        <v>17</v>
      </c>
      <c r="B26" s="25"/>
      <c r="C26" s="25" t="s">
        <v>53</v>
      </c>
      <c r="D26" s="25">
        <f t="shared" si="1"/>
        <v>0</v>
      </c>
      <c r="E26" s="25">
        <f t="shared" si="1"/>
        <v>0</v>
      </c>
      <c r="F26" s="25">
        <f t="shared" si="1"/>
        <v>0</v>
      </c>
      <c r="G26" s="25">
        <f t="shared" si="1"/>
        <v>0</v>
      </c>
      <c r="H26" s="25">
        <f t="shared" si="1"/>
        <v>0</v>
      </c>
      <c r="I26" s="25">
        <f t="shared" si="1"/>
        <v>0</v>
      </c>
      <c r="J26" s="25">
        <f t="shared" si="1"/>
        <v>0</v>
      </c>
      <c r="K26" s="25">
        <f t="shared" si="1"/>
        <v>0</v>
      </c>
      <c r="L26" s="25">
        <f t="shared" si="1"/>
        <v>0</v>
      </c>
      <c r="M26" s="25">
        <f t="shared" si="1"/>
        <v>0</v>
      </c>
      <c r="N26" s="25">
        <f t="shared" si="1"/>
        <v>0</v>
      </c>
      <c r="O26" s="25">
        <f t="shared" si="1"/>
        <v>0</v>
      </c>
      <c r="P26" s="25">
        <f t="shared" si="1"/>
        <v>0</v>
      </c>
      <c r="Q26" s="25">
        <f t="shared" si="1"/>
        <v>0</v>
      </c>
      <c r="R26" s="25">
        <f t="shared" si="1"/>
        <v>0</v>
      </c>
      <c r="S26" s="25">
        <f t="shared" ref="S26:X26" si="2">S77+S127+S177+S227+S277+S327+S377+S427+S477+S527+S577+S627+S677+S727+S777+S827+S877+S927</f>
        <v>0</v>
      </c>
      <c r="T26" s="25">
        <f t="shared" si="2"/>
        <v>0</v>
      </c>
      <c r="U26" s="25">
        <f t="shared" si="2"/>
        <v>0</v>
      </c>
      <c r="V26" s="25">
        <f t="shared" si="2"/>
        <v>0</v>
      </c>
      <c r="W26" s="25">
        <f t="shared" si="2"/>
        <v>0</v>
      </c>
      <c r="X26" s="25">
        <f t="shared" si="2"/>
        <v>0</v>
      </c>
      <c r="Y26" s="22"/>
    </row>
    <row r="27" spans="1:25" x14ac:dyDescent="0.25">
      <c r="A27" s="32">
        <v>18</v>
      </c>
      <c r="B27" s="25"/>
      <c r="C27" s="25" t="s">
        <v>54</v>
      </c>
      <c r="D27" s="25">
        <f t="shared" ref="D27:X39" si="3">D78+D128+D178+D228+D278+D328+D378+D428+D478+D528+D578+D628+D678+D728+D778+D828+D878+D928</f>
        <v>0</v>
      </c>
      <c r="E27" s="25">
        <f t="shared" si="3"/>
        <v>0</v>
      </c>
      <c r="F27" s="25">
        <f t="shared" si="3"/>
        <v>0</v>
      </c>
      <c r="G27" s="25">
        <f t="shared" si="3"/>
        <v>0</v>
      </c>
      <c r="H27" s="25">
        <f t="shared" si="3"/>
        <v>0</v>
      </c>
      <c r="I27" s="25">
        <f t="shared" si="3"/>
        <v>0</v>
      </c>
      <c r="J27" s="25">
        <f t="shared" si="3"/>
        <v>0</v>
      </c>
      <c r="K27" s="25">
        <f t="shared" si="3"/>
        <v>0</v>
      </c>
      <c r="L27" s="25">
        <f t="shared" si="3"/>
        <v>0</v>
      </c>
      <c r="M27" s="25">
        <f t="shared" si="3"/>
        <v>0</v>
      </c>
      <c r="N27" s="25">
        <f t="shared" si="3"/>
        <v>0</v>
      </c>
      <c r="O27" s="25">
        <f t="shared" si="3"/>
        <v>0</v>
      </c>
      <c r="P27" s="25">
        <f t="shared" si="3"/>
        <v>0</v>
      </c>
      <c r="Q27" s="25">
        <f t="shared" si="3"/>
        <v>0</v>
      </c>
      <c r="R27" s="25">
        <f t="shared" si="3"/>
        <v>0</v>
      </c>
      <c r="S27" s="25">
        <f t="shared" si="3"/>
        <v>0</v>
      </c>
      <c r="T27" s="25">
        <f t="shared" si="3"/>
        <v>0</v>
      </c>
      <c r="U27" s="25">
        <f t="shared" si="3"/>
        <v>0</v>
      </c>
      <c r="V27" s="25">
        <f t="shared" si="3"/>
        <v>0</v>
      </c>
      <c r="W27" s="25">
        <f t="shared" si="3"/>
        <v>0</v>
      </c>
      <c r="X27" s="25">
        <f t="shared" si="3"/>
        <v>0</v>
      </c>
      <c r="Y27" s="22"/>
    </row>
    <row r="28" spans="1:25" x14ac:dyDescent="0.25">
      <c r="A28" s="32">
        <v>19</v>
      </c>
      <c r="B28" s="25"/>
      <c r="C28" s="25" t="s">
        <v>55</v>
      </c>
      <c r="D28" s="25">
        <f t="shared" si="3"/>
        <v>0</v>
      </c>
      <c r="E28" s="25">
        <f t="shared" si="3"/>
        <v>0</v>
      </c>
      <c r="F28" s="25">
        <f t="shared" si="3"/>
        <v>0</v>
      </c>
      <c r="G28" s="25">
        <f t="shared" si="3"/>
        <v>0</v>
      </c>
      <c r="H28" s="25">
        <f t="shared" si="3"/>
        <v>0</v>
      </c>
      <c r="I28" s="25">
        <f t="shared" si="3"/>
        <v>0</v>
      </c>
      <c r="J28" s="25">
        <f t="shared" si="3"/>
        <v>0</v>
      </c>
      <c r="K28" s="25">
        <f t="shared" si="3"/>
        <v>0</v>
      </c>
      <c r="L28" s="25">
        <f t="shared" si="3"/>
        <v>0</v>
      </c>
      <c r="M28" s="25">
        <f t="shared" si="3"/>
        <v>0</v>
      </c>
      <c r="N28" s="25">
        <f t="shared" si="3"/>
        <v>0</v>
      </c>
      <c r="O28" s="25">
        <f t="shared" si="3"/>
        <v>0</v>
      </c>
      <c r="P28" s="25">
        <f t="shared" si="3"/>
        <v>0</v>
      </c>
      <c r="Q28" s="25">
        <f t="shared" si="3"/>
        <v>0</v>
      </c>
      <c r="R28" s="25">
        <f t="shared" si="3"/>
        <v>0</v>
      </c>
      <c r="S28" s="25">
        <f t="shared" si="3"/>
        <v>0</v>
      </c>
      <c r="T28" s="25">
        <f t="shared" si="3"/>
        <v>0</v>
      </c>
      <c r="U28" s="25">
        <f t="shared" si="3"/>
        <v>0</v>
      </c>
      <c r="V28" s="25">
        <f t="shared" si="3"/>
        <v>0</v>
      </c>
      <c r="W28" s="25">
        <f t="shared" si="3"/>
        <v>0</v>
      </c>
      <c r="X28" s="25">
        <f t="shared" si="3"/>
        <v>0</v>
      </c>
      <c r="Y28" s="22"/>
    </row>
    <row r="29" spans="1:25" x14ac:dyDescent="0.25">
      <c r="A29" s="32">
        <v>20</v>
      </c>
      <c r="B29" s="25"/>
      <c r="C29" s="25" t="s">
        <v>56</v>
      </c>
      <c r="D29" s="25">
        <f t="shared" si="3"/>
        <v>0</v>
      </c>
      <c r="E29" s="25">
        <f t="shared" si="3"/>
        <v>0</v>
      </c>
      <c r="F29" s="25">
        <f t="shared" si="3"/>
        <v>0</v>
      </c>
      <c r="G29" s="25">
        <f t="shared" si="3"/>
        <v>0</v>
      </c>
      <c r="H29" s="25">
        <f t="shared" si="3"/>
        <v>0</v>
      </c>
      <c r="I29" s="25">
        <f t="shared" si="3"/>
        <v>0</v>
      </c>
      <c r="J29" s="25">
        <f t="shared" si="3"/>
        <v>0</v>
      </c>
      <c r="K29" s="25">
        <f t="shared" si="3"/>
        <v>0</v>
      </c>
      <c r="L29" s="25">
        <f t="shared" si="3"/>
        <v>0</v>
      </c>
      <c r="M29" s="25">
        <f t="shared" si="3"/>
        <v>0</v>
      </c>
      <c r="N29" s="25">
        <f t="shared" si="3"/>
        <v>0</v>
      </c>
      <c r="O29" s="25">
        <f t="shared" si="3"/>
        <v>0</v>
      </c>
      <c r="P29" s="25">
        <f t="shared" si="3"/>
        <v>0</v>
      </c>
      <c r="Q29" s="25">
        <f t="shared" si="3"/>
        <v>0</v>
      </c>
      <c r="R29" s="25">
        <f t="shared" si="3"/>
        <v>0</v>
      </c>
      <c r="S29" s="25">
        <f t="shared" si="3"/>
        <v>0</v>
      </c>
      <c r="T29" s="25">
        <f t="shared" si="3"/>
        <v>0</v>
      </c>
      <c r="U29" s="25">
        <f t="shared" si="3"/>
        <v>0</v>
      </c>
      <c r="V29" s="25">
        <f t="shared" si="3"/>
        <v>0</v>
      </c>
      <c r="W29" s="25">
        <f t="shared" si="3"/>
        <v>0</v>
      </c>
      <c r="X29" s="25">
        <f t="shared" si="3"/>
        <v>0</v>
      </c>
      <c r="Y29" s="22"/>
    </row>
    <row r="30" spans="1:25" x14ac:dyDescent="0.25">
      <c r="A30" s="32">
        <v>21</v>
      </c>
      <c r="B30" s="25"/>
      <c r="C30" s="25" t="s">
        <v>57</v>
      </c>
      <c r="D30" s="25">
        <f t="shared" si="3"/>
        <v>0</v>
      </c>
      <c r="E30" s="25">
        <f t="shared" si="3"/>
        <v>0</v>
      </c>
      <c r="F30" s="25">
        <f t="shared" si="3"/>
        <v>0</v>
      </c>
      <c r="G30" s="25">
        <f t="shared" si="3"/>
        <v>0</v>
      </c>
      <c r="H30" s="25">
        <f t="shared" si="3"/>
        <v>0</v>
      </c>
      <c r="I30" s="25">
        <f t="shared" si="3"/>
        <v>0</v>
      </c>
      <c r="J30" s="25">
        <f t="shared" si="3"/>
        <v>0</v>
      </c>
      <c r="K30" s="25">
        <f t="shared" si="3"/>
        <v>0</v>
      </c>
      <c r="L30" s="25">
        <f t="shared" si="3"/>
        <v>0</v>
      </c>
      <c r="M30" s="25">
        <f t="shared" si="3"/>
        <v>0</v>
      </c>
      <c r="N30" s="25">
        <f t="shared" si="3"/>
        <v>0</v>
      </c>
      <c r="O30" s="25">
        <f t="shared" si="3"/>
        <v>0</v>
      </c>
      <c r="P30" s="25">
        <f t="shared" si="3"/>
        <v>0</v>
      </c>
      <c r="Q30" s="25">
        <f t="shared" si="3"/>
        <v>0</v>
      </c>
      <c r="R30" s="25">
        <f t="shared" si="3"/>
        <v>0</v>
      </c>
      <c r="S30" s="25">
        <f t="shared" si="3"/>
        <v>0</v>
      </c>
      <c r="T30" s="25">
        <f t="shared" si="3"/>
        <v>0</v>
      </c>
      <c r="U30" s="25">
        <f t="shared" si="3"/>
        <v>0</v>
      </c>
      <c r="V30" s="25">
        <f t="shared" si="3"/>
        <v>0</v>
      </c>
      <c r="W30" s="25">
        <f t="shared" si="3"/>
        <v>0</v>
      </c>
      <c r="X30" s="25">
        <f t="shared" si="3"/>
        <v>0</v>
      </c>
      <c r="Y30" s="22"/>
    </row>
    <row r="31" spans="1:25" x14ac:dyDescent="0.25">
      <c r="A31" s="32">
        <v>22</v>
      </c>
      <c r="B31" s="25"/>
      <c r="C31" s="25" t="s">
        <v>58</v>
      </c>
      <c r="D31" s="25">
        <f t="shared" si="3"/>
        <v>0</v>
      </c>
      <c r="E31" s="25">
        <f t="shared" si="3"/>
        <v>0</v>
      </c>
      <c r="F31" s="25">
        <f t="shared" si="3"/>
        <v>0</v>
      </c>
      <c r="G31" s="25">
        <f t="shared" si="3"/>
        <v>0</v>
      </c>
      <c r="H31" s="25">
        <f t="shared" si="3"/>
        <v>0</v>
      </c>
      <c r="I31" s="25">
        <f t="shared" si="3"/>
        <v>0</v>
      </c>
      <c r="J31" s="25">
        <f t="shared" si="3"/>
        <v>0</v>
      </c>
      <c r="K31" s="25">
        <f t="shared" si="3"/>
        <v>0</v>
      </c>
      <c r="L31" s="25">
        <f t="shared" si="3"/>
        <v>0</v>
      </c>
      <c r="M31" s="25">
        <f t="shared" si="3"/>
        <v>0</v>
      </c>
      <c r="N31" s="25">
        <f t="shared" si="3"/>
        <v>0</v>
      </c>
      <c r="O31" s="25">
        <f t="shared" si="3"/>
        <v>0</v>
      </c>
      <c r="P31" s="25">
        <f t="shared" si="3"/>
        <v>0</v>
      </c>
      <c r="Q31" s="25">
        <f t="shared" si="3"/>
        <v>0</v>
      </c>
      <c r="R31" s="25">
        <f t="shared" si="3"/>
        <v>0</v>
      </c>
      <c r="S31" s="25">
        <f t="shared" si="3"/>
        <v>0</v>
      </c>
      <c r="T31" s="25">
        <f t="shared" si="3"/>
        <v>0</v>
      </c>
      <c r="U31" s="25">
        <f t="shared" si="3"/>
        <v>0</v>
      </c>
      <c r="V31" s="25">
        <f t="shared" si="3"/>
        <v>0</v>
      </c>
      <c r="W31" s="25">
        <f t="shared" si="3"/>
        <v>0</v>
      </c>
      <c r="X31" s="25">
        <f t="shared" si="3"/>
        <v>0</v>
      </c>
      <c r="Y31" s="22"/>
    </row>
    <row r="32" spans="1:25" x14ac:dyDescent="0.25">
      <c r="A32" s="32">
        <v>23</v>
      </c>
      <c r="B32" s="25"/>
      <c r="C32" s="25" t="s">
        <v>59</v>
      </c>
      <c r="D32" s="25">
        <f t="shared" si="3"/>
        <v>0</v>
      </c>
      <c r="E32" s="25">
        <f t="shared" si="3"/>
        <v>0</v>
      </c>
      <c r="F32" s="25">
        <f t="shared" si="3"/>
        <v>0</v>
      </c>
      <c r="G32" s="25">
        <f t="shared" si="3"/>
        <v>0</v>
      </c>
      <c r="H32" s="25">
        <f t="shared" si="3"/>
        <v>0</v>
      </c>
      <c r="I32" s="25">
        <f t="shared" si="3"/>
        <v>0</v>
      </c>
      <c r="J32" s="25">
        <f t="shared" si="3"/>
        <v>0</v>
      </c>
      <c r="K32" s="25">
        <f t="shared" si="3"/>
        <v>0</v>
      </c>
      <c r="L32" s="25">
        <f t="shared" si="3"/>
        <v>0</v>
      </c>
      <c r="M32" s="25">
        <f t="shared" si="3"/>
        <v>0</v>
      </c>
      <c r="N32" s="25">
        <f t="shared" si="3"/>
        <v>0</v>
      </c>
      <c r="O32" s="25">
        <f t="shared" si="3"/>
        <v>0</v>
      </c>
      <c r="P32" s="25">
        <f t="shared" si="3"/>
        <v>0</v>
      </c>
      <c r="Q32" s="25">
        <f t="shared" si="3"/>
        <v>0</v>
      </c>
      <c r="R32" s="25">
        <f t="shared" si="3"/>
        <v>0</v>
      </c>
      <c r="S32" s="25">
        <f t="shared" si="3"/>
        <v>0</v>
      </c>
      <c r="T32" s="25">
        <f t="shared" si="3"/>
        <v>0</v>
      </c>
      <c r="U32" s="25">
        <f t="shared" si="3"/>
        <v>0</v>
      </c>
      <c r="V32" s="25">
        <f t="shared" si="3"/>
        <v>0</v>
      </c>
      <c r="W32" s="25">
        <f t="shared" si="3"/>
        <v>0</v>
      </c>
      <c r="X32" s="25">
        <f t="shared" si="3"/>
        <v>0</v>
      </c>
      <c r="Y32" s="22"/>
    </row>
    <row r="33" spans="1:25" x14ac:dyDescent="0.25">
      <c r="A33" s="32">
        <v>24</v>
      </c>
      <c r="B33" s="25"/>
      <c r="C33" s="25" t="s">
        <v>60</v>
      </c>
      <c r="D33" s="25">
        <f t="shared" si="3"/>
        <v>0</v>
      </c>
      <c r="E33" s="25">
        <f t="shared" si="3"/>
        <v>0</v>
      </c>
      <c r="F33" s="25">
        <f t="shared" si="3"/>
        <v>0</v>
      </c>
      <c r="G33" s="25">
        <f t="shared" si="3"/>
        <v>0</v>
      </c>
      <c r="H33" s="25">
        <f t="shared" si="3"/>
        <v>0</v>
      </c>
      <c r="I33" s="25">
        <f t="shared" si="3"/>
        <v>0</v>
      </c>
      <c r="J33" s="25">
        <f t="shared" si="3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5">
        <f t="shared" si="3"/>
        <v>0</v>
      </c>
      <c r="O33" s="25">
        <f t="shared" si="3"/>
        <v>0</v>
      </c>
      <c r="P33" s="25">
        <f t="shared" si="3"/>
        <v>0</v>
      </c>
      <c r="Q33" s="25">
        <f t="shared" si="3"/>
        <v>0</v>
      </c>
      <c r="R33" s="25">
        <f t="shared" si="3"/>
        <v>0</v>
      </c>
      <c r="S33" s="25">
        <f t="shared" si="3"/>
        <v>0</v>
      </c>
      <c r="T33" s="25">
        <f t="shared" si="3"/>
        <v>0</v>
      </c>
      <c r="U33" s="25">
        <f t="shared" si="3"/>
        <v>0</v>
      </c>
      <c r="V33" s="25">
        <f t="shared" si="3"/>
        <v>0</v>
      </c>
      <c r="W33" s="25">
        <f t="shared" si="3"/>
        <v>0</v>
      </c>
      <c r="X33" s="25">
        <f t="shared" si="3"/>
        <v>0</v>
      </c>
      <c r="Y33" s="22"/>
    </row>
    <row r="34" spans="1:25" x14ac:dyDescent="0.25">
      <c r="A34" s="32">
        <v>25</v>
      </c>
      <c r="B34" s="25"/>
      <c r="C34" s="25" t="s">
        <v>61</v>
      </c>
      <c r="D34" s="25">
        <f t="shared" si="3"/>
        <v>0</v>
      </c>
      <c r="E34" s="25">
        <f t="shared" si="3"/>
        <v>0</v>
      </c>
      <c r="F34" s="25">
        <f t="shared" si="3"/>
        <v>0</v>
      </c>
      <c r="G34" s="25">
        <f t="shared" si="3"/>
        <v>0</v>
      </c>
      <c r="H34" s="25">
        <f t="shared" si="3"/>
        <v>0</v>
      </c>
      <c r="I34" s="25">
        <f t="shared" si="3"/>
        <v>0</v>
      </c>
      <c r="J34" s="25">
        <f t="shared" si="3"/>
        <v>0</v>
      </c>
      <c r="K34" s="25">
        <f t="shared" si="3"/>
        <v>0</v>
      </c>
      <c r="L34" s="25">
        <f t="shared" si="3"/>
        <v>0</v>
      </c>
      <c r="M34" s="25">
        <f t="shared" si="3"/>
        <v>0</v>
      </c>
      <c r="N34" s="25">
        <f t="shared" si="3"/>
        <v>0</v>
      </c>
      <c r="O34" s="25">
        <f t="shared" si="3"/>
        <v>0</v>
      </c>
      <c r="P34" s="25">
        <f t="shared" si="3"/>
        <v>0</v>
      </c>
      <c r="Q34" s="25">
        <f t="shared" si="3"/>
        <v>0</v>
      </c>
      <c r="R34" s="25">
        <f t="shared" si="3"/>
        <v>0</v>
      </c>
      <c r="S34" s="25">
        <f t="shared" si="3"/>
        <v>0</v>
      </c>
      <c r="T34" s="25">
        <f t="shared" si="3"/>
        <v>0</v>
      </c>
      <c r="U34" s="25">
        <f t="shared" si="3"/>
        <v>0</v>
      </c>
      <c r="V34" s="25">
        <f t="shared" si="3"/>
        <v>0</v>
      </c>
      <c r="W34" s="25">
        <f t="shared" si="3"/>
        <v>0</v>
      </c>
      <c r="X34" s="25">
        <f t="shared" si="3"/>
        <v>0</v>
      </c>
      <c r="Y34" s="22"/>
    </row>
    <row r="35" spans="1:25" x14ac:dyDescent="0.25">
      <c r="A35" s="32">
        <v>26</v>
      </c>
      <c r="B35" s="25"/>
      <c r="C35" s="25" t="s">
        <v>62</v>
      </c>
      <c r="D35" s="25">
        <f t="shared" si="3"/>
        <v>0</v>
      </c>
      <c r="E35" s="25">
        <f t="shared" si="3"/>
        <v>0</v>
      </c>
      <c r="F35" s="25">
        <f t="shared" si="3"/>
        <v>0</v>
      </c>
      <c r="G35" s="25">
        <f t="shared" si="3"/>
        <v>0</v>
      </c>
      <c r="H35" s="25">
        <f t="shared" si="3"/>
        <v>0</v>
      </c>
      <c r="I35" s="25">
        <f t="shared" si="3"/>
        <v>0</v>
      </c>
      <c r="J35" s="25">
        <f t="shared" si="3"/>
        <v>0</v>
      </c>
      <c r="K35" s="25">
        <f t="shared" si="3"/>
        <v>0</v>
      </c>
      <c r="L35" s="25">
        <f t="shared" si="3"/>
        <v>0</v>
      </c>
      <c r="M35" s="25">
        <f t="shared" si="3"/>
        <v>0</v>
      </c>
      <c r="N35" s="25">
        <f t="shared" si="3"/>
        <v>0</v>
      </c>
      <c r="O35" s="25">
        <f t="shared" si="3"/>
        <v>0</v>
      </c>
      <c r="P35" s="25">
        <f t="shared" si="3"/>
        <v>0</v>
      </c>
      <c r="Q35" s="25">
        <f t="shared" si="3"/>
        <v>0</v>
      </c>
      <c r="R35" s="25">
        <f t="shared" si="3"/>
        <v>0</v>
      </c>
      <c r="S35" s="25">
        <f t="shared" si="3"/>
        <v>0</v>
      </c>
      <c r="T35" s="25">
        <f t="shared" si="3"/>
        <v>0</v>
      </c>
      <c r="U35" s="25">
        <f t="shared" si="3"/>
        <v>0</v>
      </c>
      <c r="V35" s="25">
        <f t="shared" si="3"/>
        <v>0</v>
      </c>
      <c r="W35" s="25">
        <f t="shared" si="3"/>
        <v>0</v>
      </c>
      <c r="X35" s="25">
        <f t="shared" si="3"/>
        <v>0</v>
      </c>
      <c r="Y35" s="22"/>
    </row>
    <row r="36" spans="1:25" x14ac:dyDescent="0.25">
      <c r="A36" s="32">
        <v>27</v>
      </c>
      <c r="B36" s="25"/>
      <c r="C36" s="25" t="s">
        <v>63</v>
      </c>
      <c r="D36" s="25">
        <f t="shared" si="3"/>
        <v>0</v>
      </c>
      <c r="E36" s="25">
        <f t="shared" si="3"/>
        <v>0</v>
      </c>
      <c r="F36" s="25">
        <f t="shared" si="3"/>
        <v>0</v>
      </c>
      <c r="G36" s="25">
        <f t="shared" si="3"/>
        <v>0</v>
      </c>
      <c r="H36" s="25">
        <f t="shared" si="3"/>
        <v>0</v>
      </c>
      <c r="I36" s="25">
        <f t="shared" si="3"/>
        <v>0</v>
      </c>
      <c r="J36" s="25">
        <f t="shared" si="3"/>
        <v>0</v>
      </c>
      <c r="K36" s="25">
        <f t="shared" si="3"/>
        <v>0</v>
      </c>
      <c r="L36" s="25">
        <f t="shared" si="3"/>
        <v>0</v>
      </c>
      <c r="M36" s="25">
        <f t="shared" si="3"/>
        <v>0</v>
      </c>
      <c r="N36" s="25">
        <f t="shared" si="3"/>
        <v>0</v>
      </c>
      <c r="O36" s="25">
        <f t="shared" si="3"/>
        <v>0</v>
      </c>
      <c r="P36" s="25">
        <f t="shared" si="3"/>
        <v>0</v>
      </c>
      <c r="Q36" s="25">
        <f t="shared" si="3"/>
        <v>0</v>
      </c>
      <c r="R36" s="25">
        <f t="shared" si="3"/>
        <v>0</v>
      </c>
      <c r="S36" s="25">
        <f t="shared" si="3"/>
        <v>0</v>
      </c>
      <c r="T36" s="25">
        <f t="shared" si="3"/>
        <v>0</v>
      </c>
      <c r="U36" s="25">
        <f t="shared" si="3"/>
        <v>0</v>
      </c>
      <c r="V36" s="25">
        <f t="shared" si="3"/>
        <v>0</v>
      </c>
      <c r="W36" s="25">
        <f t="shared" si="3"/>
        <v>0</v>
      </c>
      <c r="X36" s="25">
        <f t="shared" si="3"/>
        <v>0</v>
      </c>
      <c r="Y36" s="22"/>
    </row>
    <row r="37" spans="1:25" x14ac:dyDescent="0.25">
      <c r="A37" s="32">
        <v>28</v>
      </c>
      <c r="B37" s="25"/>
      <c r="C37" s="25" t="s">
        <v>64</v>
      </c>
      <c r="D37" s="25">
        <f t="shared" si="3"/>
        <v>0</v>
      </c>
      <c r="E37" s="25">
        <f t="shared" si="3"/>
        <v>0</v>
      </c>
      <c r="F37" s="25">
        <f t="shared" si="3"/>
        <v>0</v>
      </c>
      <c r="G37" s="25">
        <f t="shared" si="3"/>
        <v>0</v>
      </c>
      <c r="H37" s="25">
        <f t="shared" si="3"/>
        <v>0</v>
      </c>
      <c r="I37" s="25">
        <f t="shared" si="3"/>
        <v>0</v>
      </c>
      <c r="J37" s="25">
        <f t="shared" si="3"/>
        <v>0</v>
      </c>
      <c r="K37" s="25">
        <f t="shared" si="3"/>
        <v>0</v>
      </c>
      <c r="L37" s="25">
        <f t="shared" si="3"/>
        <v>0</v>
      </c>
      <c r="M37" s="25">
        <f t="shared" si="3"/>
        <v>0</v>
      </c>
      <c r="N37" s="25">
        <f t="shared" si="3"/>
        <v>0</v>
      </c>
      <c r="O37" s="25">
        <f t="shared" si="3"/>
        <v>0</v>
      </c>
      <c r="P37" s="25">
        <f t="shared" si="3"/>
        <v>0</v>
      </c>
      <c r="Q37" s="25">
        <f t="shared" si="3"/>
        <v>0</v>
      </c>
      <c r="R37" s="25">
        <f t="shared" si="3"/>
        <v>0</v>
      </c>
      <c r="S37" s="25">
        <f t="shared" si="3"/>
        <v>0</v>
      </c>
      <c r="T37" s="25">
        <f t="shared" si="3"/>
        <v>0</v>
      </c>
      <c r="U37" s="25">
        <f t="shared" si="3"/>
        <v>0</v>
      </c>
      <c r="V37" s="25">
        <f t="shared" si="3"/>
        <v>0</v>
      </c>
      <c r="W37" s="25">
        <f t="shared" si="3"/>
        <v>0</v>
      </c>
      <c r="X37" s="25">
        <f t="shared" si="3"/>
        <v>0</v>
      </c>
      <c r="Y37" s="22"/>
    </row>
    <row r="38" spans="1:25" x14ac:dyDescent="0.25">
      <c r="A38" s="32">
        <v>29</v>
      </c>
      <c r="B38" s="25"/>
      <c r="C38" s="25" t="s">
        <v>65</v>
      </c>
      <c r="D38" s="25">
        <f t="shared" si="3"/>
        <v>0</v>
      </c>
      <c r="E38" s="25">
        <f t="shared" si="3"/>
        <v>0</v>
      </c>
      <c r="F38" s="25">
        <f t="shared" si="3"/>
        <v>0</v>
      </c>
      <c r="G38" s="25">
        <f t="shared" si="3"/>
        <v>0</v>
      </c>
      <c r="H38" s="25">
        <f t="shared" si="3"/>
        <v>0</v>
      </c>
      <c r="I38" s="25">
        <f t="shared" si="3"/>
        <v>0</v>
      </c>
      <c r="J38" s="25">
        <f t="shared" si="3"/>
        <v>0</v>
      </c>
      <c r="K38" s="25">
        <f t="shared" si="3"/>
        <v>0</v>
      </c>
      <c r="L38" s="25">
        <f t="shared" si="3"/>
        <v>0</v>
      </c>
      <c r="M38" s="25">
        <f t="shared" si="3"/>
        <v>0</v>
      </c>
      <c r="N38" s="25">
        <f t="shared" si="3"/>
        <v>0</v>
      </c>
      <c r="O38" s="25">
        <f t="shared" si="3"/>
        <v>0</v>
      </c>
      <c r="P38" s="25">
        <f t="shared" si="3"/>
        <v>0</v>
      </c>
      <c r="Q38" s="25">
        <f t="shared" si="3"/>
        <v>0</v>
      </c>
      <c r="R38" s="25">
        <f t="shared" si="3"/>
        <v>0</v>
      </c>
      <c r="S38" s="25">
        <f t="shared" si="3"/>
        <v>0</v>
      </c>
      <c r="T38" s="25">
        <f t="shared" si="3"/>
        <v>0</v>
      </c>
      <c r="U38" s="25">
        <f t="shared" si="3"/>
        <v>0</v>
      </c>
      <c r="V38" s="25">
        <f t="shared" si="3"/>
        <v>0</v>
      </c>
      <c r="W38" s="25">
        <f t="shared" si="3"/>
        <v>0</v>
      </c>
      <c r="X38" s="25">
        <f t="shared" si="3"/>
        <v>0</v>
      </c>
      <c r="Y38" s="22"/>
    </row>
    <row r="39" spans="1:25" x14ac:dyDescent="0.25">
      <c r="A39" s="32">
        <v>30</v>
      </c>
      <c r="B39" s="25"/>
      <c r="C39" s="25" t="s">
        <v>66</v>
      </c>
      <c r="D39" s="25">
        <f t="shared" si="3"/>
        <v>0</v>
      </c>
      <c r="E39" s="25">
        <f t="shared" si="3"/>
        <v>0</v>
      </c>
      <c r="F39" s="25">
        <f t="shared" si="3"/>
        <v>0</v>
      </c>
      <c r="G39" s="25">
        <f t="shared" ref="G39:X39" si="4">G90+G140+G190+G240+G290+G340+G390+G440+G490+G540+G590+G640+G690+G740+G790+G840+G890+G940</f>
        <v>0</v>
      </c>
      <c r="H39" s="25">
        <f t="shared" si="4"/>
        <v>0</v>
      </c>
      <c r="I39" s="25">
        <f t="shared" si="4"/>
        <v>0</v>
      </c>
      <c r="J39" s="25">
        <f t="shared" si="4"/>
        <v>0</v>
      </c>
      <c r="K39" s="25">
        <f t="shared" si="4"/>
        <v>0</v>
      </c>
      <c r="L39" s="25">
        <f t="shared" si="4"/>
        <v>0</v>
      </c>
      <c r="M39" s="25">
        <f t="shared" si="4"/>
        <v>0</v>
      </c>
      <c r="N39" s="25">
        <f t="shared" si="4"/>
        <v>0</v>
      </c>
      <c r="O39" s="25">
        <f t="shared" si="4"/>
        <v>0</v>
      </c>
      <c r="P39" s="25">
        <f t="shared" si="4"/>
        <v>0</v>
      </c>
      <c r="Q39" s="25">
        <f t="shared" si="4"/>
        <v>0</v>
      </c>
      <c r="R39" s="25">
        <f t="shared" si="4"/>
        <v>0</v>
      </c>
      <c r="S39" s="25">
        <f t="shared" si="4"/>
        <v>0</v>
      </c>
      <c r="T39" s="25">
        <f t="shared" si="4"/>
        <v>0</v>
      </c>
      <c r="U39" s="25">
        <f t="shared" si="4"/>
        <v>0</v>
      </c>
      <c r="V39" s="25">
        <f t="shared" si="4"/>
        <v>0</v>
      </c>
      <c r="W39" s="25">
        <f t="shared" si="4"/>
        <v>0</v>
      </c>
      <c r="X39" s="25">
        <f t="shared" si="4"/>
        <v>0</v>
      </c>
      <c r="Y39" s="22"/>
    </row>
    <row r="40" spans="1:25" s="26" customFormat="1" x14ac:dyDescent="0.25">
      <c r="A40" s="32">
        <v>31</v>
      </c>
      <c r="B40" s="25"/>
      <c r="C40" s="25" t="s">
        <v>67</v>
      </c>
      <c r="D40" s="25">
        <f t="shared" ref="D40:X41" si="5">D91+D141+D191+D241+D291+D341+D391+D441+D491+D541+D591+D641+D691+D741+D791+D841+D891+D941</f>
        <v>0</v>
      </c>
      <c r="E40" s="25">
        <f t="shared" si="5"/>
        <v>0</v>
      </c>
      <c r="F40" s="25">
        <f t="shared" si="5"/>
        <v>0</v>
      </c>
      <c r="G40" s="25">
        <f t="shared" si="5"/>
        <v>0</v>
      </c>
      <c r="H40" s="25">
        <f t="shared" si="5"/>
        <v>0</v>
      </c>
      <c r="I40" s="25">
        <f t="shared" si="5"/>
        <v>0</v>
      </c>
      <c r="J40" s="25">
        <f t="shared" si="5"/>
        <v>0</v>
      </c>
      <c r="K40" s="25">
        <f t="shared" si="5"/>
        <v>0</v>
      </c>
      <c r="L40" s="25">
        <f t="shared" si="5"/>
        <v>0</v>
      </c>
      <c r="M40" s="25">
        <f t="shared" si="5"/>
        <v>0</v>
      </c>
      <c r="N40" s="25">
        <f t="shared" si="5"/>
        <v>0</v>
      </c>
      <c r="O40" s="25">
        <f t="shared" si="5"/>
        <v>0</v>
      </c>
      <c r="P40" s="25">
        <f t="shared" si="5"/>
        <v>0</v>
      </c>
      <c r="Q40" s="25">
        <f t="shared" si="5"/>
        <v>0</v>
      </c>
      <c r="R40" s="25">
        <f t="shared" si="5"/>
        <v>0</v>
      </c>
      <c r="S40" s="25">
        <f t="shared" si="5"/>
        <v>0</v>
      </c>
      <c r="T40" s="25">
        <f t="shared" si="5"/>
        <v>0</v>
      </c>
      <c r="U40" s="25">
        <f t="shared" si="5"/>
        <v>0</v>
      </c>
      <c r="V40" s="25">
        <f t="shared" si="5"/>
        <v>0</v>
      </c>
      <c r="W40" s="25">
        <f t="shared" si="5"/>
        <v>0</v>
      </c>
      <c r="X40" s="25">
        <f t="shared" si="5"/>
        <v>0</v>
      </c>
      <c r="Y40" s="22"/>
    </row>
    <row r="41" spans="1:25" x14ac:dyDescent="0.25">
      <c r="A41" s="32">
        <v>32</v>
      </c>
      <c r="B41" s="25"/>
      <c r="C41" s="25" t="s">
        <v>68</v>
      </c>
      <c r="D41" s="25">
        <f t="shared" si="5"/>
        <v>0</v>
      </c>
      <c r="E41" s="25">
        <f t="shared" si="5"/>
        <v>0</v>
      </c>
      <c r="F41" s="25">
        <f t="shared" si="5"/>
        <v>0</v>
      </c>
      <c r="G41" s="25">
        <f t="shared" si="5"/>
        <v>0</v>
      </c>
      <c r="H41" s="25">
        <f t="shared" si="5"/>
        <v>0</v>
      </c>
      <c r="I41" s="25">
        <f t="shared" si="5"/>
        <v>0</v>
      </c>
      <c r="J41" s="25">
        <f t="shared" si="5"/>
        <v>0</v>
      </c>
      <c r="K41" s="25">
        <f t="shared" si="5"/>
        <v>0</v>
      </c>
      <c r="L41" s="25">
        <f t="shared" si="5"/>
        <v>0</v>
      </c>
      <c r="M41" s="25">
        <f t="shared" si="5"/>
        <v>0</v>
      </c>
      <c r="N41" s="25">
        <f t="shared" si="5"/>
        <v>0</v>
      </c>
      <c r="O41" s="25">
        <f t="shared" si="5"/>
        <v>0</v>
      </c>
      <c r="P41" s="25">
        <f t="shared" si="5"/>
        <v>0</v>
      </c>
      <c r="Q41" s="25">
        <f t="shared" si="5"/>
        <v>0</v>
      </c>
      <c r="R41" s="25">
        <f t="shared" si="5"/>
        <v>0</v>
      </c>
      <c r="S41" s="25">
        <f t="shared" si="5"/>
        <v>0</v>
      </c>
      <c r="T41" s="25">
        <f t="shared" si="5"/>
        <v>0</v>
      </c>
      <c r="U41" s="25">
        <f t="shared" si="5"/>
        <v>0</v>
      </c>
      <c r="V41" s="25">
        <f t="shared" si="5"/>
        <v>0</v>
      </c>
      <c r="W41" s="25">
        <f t="shared" si="5"/>
        <v>0</v>
      </c>
      <c r="X41" s="25">
        <f t="shared" si="5"/>
        <v>0</v>
      </c>
      <c r="Y41" s="22"/>
    </row>
    <row r="42" spans="1:25" x14ac:dyDescent="0.25">
      <c r="A42" s="37" t="s">
        <v>71</v>
      </c>
      <c r="B42" s="24" t="s">
        <v>72</v>
      </c>
      <c r="C42" s="24"/>
      <c r="D42" s="25"/>
      <c r="E42" s="24"/>
      <c r="F42" s="24"/>
      <c r="G42" s="24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2"/>
      <c r="X42" s="22"/>
      <c r="Y42" s="22"/>
    </row>
    <row r="43" spans="1:25" x14ac:dyDescent="0.25">
      <c r="A43" s="32">
        <v>1</v>
      </c>
      <c r="B43" s="25"/>
      <c r="C43" s="25" t="s">
        <v>73</v>
      </c>
      <c r="D43" s="25">
        <f t="shared" ref="D43:X55" si="6">D94+D144+D194+D244+D294+D344+D394+D444+D494+D544+D594+D644+D694+D744+D794+D844+D894+D944</f>
        <v>0</v>
      </c>
      <c r="E43" s="25">
        <f t="shared" si="6"/>
        <v>0</v>
      </c>
      <c r="F43" s="25">
        <f t="shared" si="6"/>
        <v>0</v>
      </c>
      <c r="G43" s="25">
        <f t="shared" si="6"/>
        <v>0</v>
      </c>
      <c r="H43" s="25">
        <f t="shared" si="6"/>
        <v>0</v>
      </c>
      <c r="I43" s="25">
        <f t="shared" si="6"/>
        <v>0</v>
      </c>
      <c r="J43" s="25">
        <f t="shared" si="6"/>
        <v>0</v>
      </c>
      <c r="K43" s="25">
        <f t="shared" si="6"/>
        <v>0</v>
      </c>
      <c r="L43" s="25">
        <f t="shared" si="6"/>
        <v>0</v>
      </c>
      <c r="M43" s="25">
        <f t="shared" si="6"/>
        <v>0</v>
      </c>
      <c r="N43" s="25">
        <f t="shared" si="6"/>
        <v>0</v>
      </c>
      <c r="O43" s="25">
        <f t="shared" si="6"/>
        <v>0</v>
      </c>
      <c r="P43" s="25">
        <f t="shared" si="6"/>
        <v>0</v>
      </c>
      <c r="Q43" s="25">
        <f t="shared" si="6"/>
        <v>0</v>
      </c>
      <c r="R43" s="25">
        <f t="shared" si="6"/>
        <v>0</v>
      </c>
      <c r="S43" s="25">
        <f t="shared" si="6"/>
        <v>0</v>
      </c>
      <c r="T43" s="25">
        <f t="shared" si="6"/>
        <v>0</v>
      </c>
      <c r="U43" s="25">
        <f t="shared" si="6"/>
        <v>0</v>
      </c>
      <c r="V43" s="25">
        <f t="shared" si="6"/>
        <v>0</v>
      </c>
      <c r="W43" s="25">
        <f t="shared" si="6"/>
        <v>0</v>
      </c>
      <c r="X43" s="25">
        <f t="shared" si="6"/>
        <v>0</v>
      </c>
      <c r="Y43" s="22"/>
    </row>
    <row r="44" spans="1:25" x14ac:dyDescent="0.25">
      <c r="A44" s="32">
        <v>2</v>
      </c>
      <c r="B44" s="25"/>
      <c r="C44" s="25" t="s">
        <v>74</v>
      </c>
      <c r="D44" s="25">
        <f t="shared" si="6"/>
        <v>0</v>
      </c>
      <c r="E44" s="25">
        <f t="shared" si="6"/>
        <v>0</v>
      </c>
      <c r="F44" s="25">
        <f t="shared" si="6"/>
        <v>0</v>
      </c>
      <c r="G44" s="25">
        <f t="shared" si="6"/>
        <v>0</v>
      </c>
      <c r="H44" s="25">
        <f t="shared" si="6"/>
        <v>0</v>
      </c>
      <c r="I44" s="25">
        <f t="shared" si="6"/>
        <v>0</v>
      </c>
      <c r="J44" s="25">
        <f t="shared" si="6"/>
        <v>0</v>
      </c>
      <c r="K44" s="25">
        <f t="shared" si="6"/>
        <v>0</v>
      </c>
      <c r="L44" s="25">
        <f t="shared" si="6"/>
        <v>0</v>
      </c>
      <c r="M44" s="25">
        <f t="shared" si="6"/>
        <v>0</v>
      </c>
      <c r="N44" s="25">
        <f t="shared" si="6"/>
        <v>0</v>
      </c>
      <c r="O44" s="25">
        <f t="shared" si="6"/>
        <v>0</v>
      </c>
      <c r="P44" s="25">
        <f t="shared" si="6"/>
        <v>0</v>
      </c>
      <c r="Q44" s="25">
        <f t="shared" si="6"/>
        <v>0</v>
      </c>
      <c r="R44" s="25">
        <f t="shared" si="6"/>
        <v>0</v>
      </c>
      <c r="S44" s="25">
        <f t="shared" si="6"/>
        <v>0</v>
      </c>
      <c r="T44" s="25">
        <f t="shared" si="6"/>
        <v>0</v>
      </c>
      <c r="U44" s="25">
        <f t="shared" si="6"/>
        <v>0</v>
      </c>
      <c r="V44" s="25">
        <f t="shared" si="6"/>
        <v>0</v>
      </c>
      <c r="W44" s="25">
        <f t="shared" si="6"/>
        <v>0</v>
      </c>
      <c r="X44" s="25">
        <f t="shared" si="6"/>
        <v>0</v>
      </c>
      <c r="Y44" s="22"/>
    </row>
    <row r="45" spans="1:25" x14ac:dyDescent="0.25">
      <c r="A45" s="32">
        <v>3</v>
      </c>
      <c r="B45" s="25"/>
      <c r="C45" s="25" t="s">
        <v>75</v>
      </c>
      <c r="D45" s="25">
        <f t="shared" si="6"/>
        <v>0</v>
      </c>
      <c r="E45" s="25">
        <f t="shared" si="6"/>
        <v>0</v>
      </c>
      <c r="F45" s="25">
        <f t="shared" si="6"/>
        <v>0</v>
      </c>
      <c r="G45" s="25">
        <f t="shared" si="6"/>
        <v>0</v>
      </c>
      <c r="H45" s="25">
        <f t="shared" si="6"/>
        <v>0</v>
      </c>
      <c r="I45" s="25">
        <f t="shared" si="6"/>
        <v>0</v>
      </c>
      <c r="J45" s="25">
        <f t="shared" si="6"/>
        <v>0</v>
      </c>
      <c r="K45" s="25">
        <f t="shared" si="6"/>
        <v>0</v>
      </c>
      <c r="L45" s="25">
        <f t="shared" si="6"/>
        <v>0</v>
      </c>
      <c r="M45" s="25">
        <f t="shared" si="6"/>
        <v>0</v>
      </c>
      <c r="N45" s="25">
        <f t="shared" si="6"/>
        <v>0</v>
      </c>
      <c r="O45" s="25">
        <f t="shared" si="6"/>
        <v>0</v>
      </c>
      <c r="P45" s="25">
        <f t="shared" si="6"/>
        <v>0</v>
      </c>
      <c r="Q45" s="25">
        <f t="shared" si="6"/>
        <v>0</v>
      </c>
      <c r="R45" s="25">
        <f t="shared" si="6"/>
        <v>0</v>
      </c>
      <c r="S45" s="25">
        <f t="shared" si="6"/>
        <v>0</v>
      </c>
      <c r="T45" s="25">
        <f t="shared" si="6"/>
        <v>0</v>
      </c>
      <c r="U45" s="25">
        <f t="shared" si="6"/>
        <v>0</v>
      </c>
      <c r="V45" s="25">
        <f t="shared" si="6"/>
        <v>0</v>
      </c>
      <c r="W45" s="25">
        <f t="shared" si="6"/>
        <v>0</v>
      </c>
      <c r="X45" s="25">
        <f t="shared" si="6"/>
        <v>0</v>
      </c>
      <c r="Y45" s="22"/>
    </row>
    <row r="46" spans="1:25" x14ac:dyDescent="0.25">
      <c r="A46" s="32">
        <v>4</v>
      </c>
      <c r="B46" s="25"/>
      <c r="C46" s="25" t="s">
        <v>76</v>
      </c>
      <c r="D46" s="25">
        <f t="shared" si="6"/>
        <v>0</v>
      </c>
      <c r="E46" s="25">
        <f t="shared" si="6"/>
        <v>0</v>
      </c>
      <c r="F46" s="25">
        <f t="shared" si="6"/>
        <v>0</v>
      </c>
      <c r="G46" s="25">
        <f t="shared" si="6"/>
        <v>0</v>
      </c>
      <c r="H46" s="25">
        <f t="shared" si="6"/>
        <v>0</v>
      </c>
      <c r="I46" s="25">
        <f t="shared" si="6"/>
        <v>0</v>
      </c>
      <c r="J46" s="25">
        <f t="shared" si="6"/>
        <v>0</v>
      </c>
      <c r="K46" s="25">
        <f t="shared" si="6"/>
        <v>0</v>
      </c>
      <c r="L46" s="25">
        <f t="shared" si="6"/>
        <v>0</v>
      </c>
      <c r="M46" s="25">
        <f t="shared" si="6"/>
        <v>0</v>
      </c>
      <c r="N46" s="25">
        <f t="shared" si="6"/>
        <v>0</v>
      </c>
      <c r="O46" s="25">
        <f t="shared" si="6"/>
        <v>0</v>
      </c>
      <c r="P46" s="25">
        <f t="shared" si="6"/>
        <v>0</v>
      </c>
      <c r="Q46" s="25">
        <f t="shared" si="6"/>
        <v>0</v>
      </c>
      <c r="R46" s="25">
        <f t="shared" si="6"/>
        <v>0</v>
      </c>
      <c r="S46" s="25">
        <f t="shared" si="6"/>
        <v>0</v>
      </c>
      <c r="T46" s="25">
        <f t="shared" si="6"/>
        <v>0</v>
      </c>
      <c r="U46" s="25">
        <f t="shared" si="6"/>
        <v>0</v>
      </c>
      <c r="V46" s="25">
        <f t="shared" si="6"/>
        <v>0</v>
      </c>
      <c r="W46" s="25">
        <f t="shared" si="6"/>
        <v>0</v>
      </c>
      <c r="X46" s="25">
        <f t="shared" si="6"/>
        <v>0</v>
      </c>
      <c r="Y46" s="22"/>
    </row>
    <row r="47" spans="1:25" x14ac:dyDescent="0.25">
      <c r="A47" s="32">
        <v>5</v>
      </c>
      <c r="B47" s="25"/>
      <c r="C47" s="25" t="s">
        <v>77</v>
      </c>
      <c r="D47" s="25">
        <f t="shared" si="6"/>
        <v>0</v>
      </c>
      <c r="E47" s="25">
        <f t="shared" si="6"/>
        <v>0</v>
      </c>
      <c r="F47" s="25">
        <f t="shared" si="6"/>
        <v>0</v>
      </c>
      <c r="G47" s="25">
        <f t="shared" si="6"/>
        <v>0</v>
      </c>
      <c r="H47" s="25">
        <f t="shared" si="6"/>
        <v>0</v>
      </c>
      <c r="I47" s="25">
        <f t="shared" si="6"/>
        <v>0</v>
      </c>
      <c r="J47" s="25">
        <f t="shared" si="6"/>
        <v>0</v>
      </c>
      <c r="K47" s="25">
        <f t="shared" si="6"/>
        <v>0</v>
      </c>
      <c r="L47" s="25">
        <f t="shared" si="6"/>
        <v>0</v>
      </c>
      <c r="M47" s="25">
        <f t="shared" si="6"/>
        <v>0</v>
      </c>
      <c r="N47" s="25">
        <f t="shared" si="6"/>
        <v>0</v>
      </c>
      <c r="O47" s="25">
        <f t="shared" si="6"/>
        <v>0</v>
      </c>
      <c r="P47" s="25">
        <f t="shared" si="6"/>
        <v>0</v>
      </c>
      <c r="Q47" s="25">
        <f t="shared" si="6"/>
        <v>0</v>
      </c>
      <c r="R47" s="25">
        <f t="shared" si="6"/>
        <v>0</v>
      </c>
      <c r="S47" s="25">
        <f t="shared" si="6"/>
        <v>0</v>
      </c>
      <c r="T47" s="25">
        <f t="shared" si="6"/>
        <v>0</v>
      </c>
      <c r="U47" s="25">
        <f t="shared" si="6"/>
        <v>0</v>
      </c>
      <c r="V47" s="25">
        <f t="shared" si="6"/>
        <v>0</v>
      </c>
      <c r="W47" s="25">
        <f t="shared" si="6"/>
        <v>0</v>
      </c>
      <c r="X47" s="25">
        <f t="shared" si="6"/>
        <v>0</v>
      </c>
      <c r="Y47" s="22"/>
    </row>
    <row r="48" spans="1:25" x14ac:dyDescent="0.25">
      <c r="A48" s="32">
        <v>6</v>
      </c>
      <c r="B48" s="25"/>
      <c r="C48" s="25" t="s">
        <v>78</v>
      </c>
      <c r="D48" s="25">
        <f t="shared" si="6"/>
        <v>0</v>
      </c>
      <c r="E48" s="25">
        <f t="shared" si="6"/>
        <v>0</v>
      </c>
      <c r="F48" s="25">
        <f t="shared" si="6"/>
        <v>0</v>
      </c>
      <c r="G48" s="25">
        <f t="shared" si="6"/>
        <v>0</v>
      </c>
      <c r="H48" s="25">
        <f t="shared" si="6"/>
        <v>0</v>
      </c>
      <c r="I48" s="25">
        <f t="shared" si="6"/>
        <v>0</v>
      </c>
      <c r="J48" s="25">
        <f t="shared" si="6"/>
        <v>0</v>
      </c>
      <c r="K48" s="25">
        <f t="shared" si="6"/>
        <v>0</v>
      </c>
      <c r="L48" s="25">
        <f t="shared" si="6"/>
        <v>0</v>
      </c>
      <c r="M48" s="25">
        <f t="shared" si="6"/>
        <v>0</v>
      </c>
      <c r="N48" s="25">
        <f t="shared" si="6"/>
        <v>0</v>
      </c>
      <c r="O48" s="25">
        <f t="shared" si="6"/>
        <v>0</v>
      </c>
      <c r="P48" s="25">
        <f t="shared" si="6"/>
        <v>0</v>
      </c>
      <c r="Q48" s="25">
        <f t="shared" si="6"/>
        <v>0</v>
      </c>
      <c r="R48" s="25">
        <f t="shared" si="6"/>
        <v>0</v>
      </c>
      <c r="S48" s="25">
        <f t="shared" si="6"/>
        <v>0</v>
      </c>
      <c r="T48" s="25">
        <f t="shared" si="6"/>
        <v>0</v>
      </c>
      <c r="U48" s="25">
        <f t="shared" si="6"/>
        <v>0</v>
      </c>
      <c r="V48" s="25">
        <f t="shared" si="6"/>
        <v>0</v>
      </c>
      <c r="W48" s="25">
        <f t="shared" si="6"/>
        <v>0</v>
      </c>
      <c r="X48" s="25">
        <f t="shared" si="6"/>
        <v>0</v>
      </c>
      <c r="Y48" s="22"/>
    </row>
    <row r="49" spans="1:25" x14ac:dyDescent="0.25">
      <c r="A49" s="32">
        <v>7</v>
      </c>
      <c r="B49" s="25"/>
      <c r="C49" s="25" t="s">
        <v>79</v>
      </c>
      <c r="D49" s="25">
        <f t="shared" si="6"/>
        <v>0</v>
      </c>
      <c r="E49" s="25">
        <f t="shared" si="6"/>
        <v>0</v>
      </c>
      <c r="F49" s="25">
        <f t="shared" si="6"/>
        <v>0</v>
      </c>
      <c r="G49" s="25">
        <f t="shared" si="6"/>
        <v>0</v>
      </c>
      <c r="H49" s="25">
        <f t="shared" si="6"/>
        <v>0</v>
      </c>
      <c r="I49" s="25">
        <f t="shared" si="6"/>
        <v>0</v>
      </c>
      <c r="J49" s="25">
        <f t="shared" si="6"/>
        <v>0</v>
      </c>
      <c r="K49" s="25">
        <f t="shared" si="6"/>
        <v>0</v>
      </c>
      <c r="L49" s="25">
        <f t="shared" si="6"/>
        <v>0</v>
      </c>
      <c r="M49" s="25">
        <f t="shared" si="6"/>
        <v>0</v>
      </c>
      <c r="N49" s="25">
        <f t="shared" si="6"/>
        <v>0</v>
      </c>
      <c r="O49" s="25">
        <f t="shared" si="6"/>
        <v>0</v>
      </c>
      <c r="P49" s="25">
        <f t="shared" si="6"/>
        <v>0</v>
      </c>
      <c r="Q49" s="25">
        <f t="shared" si="6"/>
        <v>0</v>
      </c>
      <c r="R49" s="25">
        <f t="shared" si="6"/>
        <v>0</v>
      </c>
      <c r="S49" s="25">
        <f t="shared" si="6"/>
        <v>0</v>
      </c>
      <c r="T49" s="25">
        <f t="shared" si="6"/>
        <v>0</v>
      </c>
      <c r="U49" s="25">
        <f t="shared" si="6"/>
        <v>0</v>
      </c>
      <c r="V49" s="25">
        <f t="shared" si="6"/>
        <v>0</v>
      </c>
      <c r="W49" s="25">
        <f t="shared" si="6"/>
        <v>0</v>
      </c>
      <c r="X49" s="25">
        <f t="shared" si="6"/>
        <v>0</v>
      </c>
      <c r="Y49" s="22"/>
    </row>
    <row r="50" spans="1:25" x14ac:dyDescent="0.25">
      <c r="A50" s="32">
        <v>8</v>
      </c>
      <c r="B50" s="25"/>
      <c r="C50" s="25" t="s">
        <v>80</v>
      </c>
      <c r="D50" s="25">
        <f t="shared" si="6"/>
        <v>0</v>
      </c>
      <c r="E50" s="25">
        <f t="shared" si="6"/>
        <v>0</v>
      </c>
      <c r="F50" s="25">
        <f t="shared" si="6"/>
        <v>0</v>
      </c>
      <c r="G50" s="25">
        <f t="shared" si="6"/>
        <v>0</v>
      </c>
      <c r="H50" s="25">
        <f t="shared" si="6"/>
        <v>0</v>
      </c>
      <c r="I50" s="25">
        <f t="shared" si="6"/>
        <v>0</v>
      </c>
      <c r="J50" s="25">
        <f t="shared" si="6"/>
        <v>0</v>
      </c>
      <c r="K50" s="25">
        <f t="shared" si="6"/>
        <v>0</v>
      </c>
      <c r="L50" s="25">
        <f t="shared" si="6"/>
        <v>0</v>
      </c>
      <c r="M50" s="25">
        <f t="shared" si="6"/>
        <v>0</v>
      </c>
      <c r="N50" s="25">
        <f t="shared" si="6"/>
        <v>0</v>
      </c>
      <c r="O50" s="25">
        <f t="shared" si="6"/>
        <v>0</v>
      </c>
      <c r="P50" s="25">
        <f t="shared" si="6"/>
        <v>0</v>
      </c>
      <c r="Q50" s="25">
        <f t="shared" si="6"/>
        <v>0</v>
      </c>
      <c r="R50" s="25">
        <f t="shared" si="6"/>
        <v>0</v>
      </c>
      <c r="S50" s="25">
        <f t="shared" si="6"/>
        <v>0</v>
      </c>
      <c r="T50" s="25">
        <f t="shared" si="6"/>
        <v>0</v>
      </c>
      <c r="U50" s="25">
        <f t="shared" si="6"/>
        <v>0</v>
      </c>
      <c r="V50" s="25">
        <f t="shared" si="6"/>
        <v>0</v>
      </c>
      <c r="W50" s="25">
        <f t="shared" si="6"/>
        <v>0</v>
      </c>
      <c r="X50" s="25">
        <f t="shared" si="6"/>
        <v>0</v>
      </c>
      <c r="Y50" s="22"/>
    </row>
    <row r="51" spans="1:25" x14ac:dyDescent="0.25">
      <c r="A51" s="32">
        <v>9</v>
      </c>
      <c r="B51" s="25"/>
      <c r="C51" s="25" t="s">
        <v>81</v>
      </c>
      <c r="D51" s="25">
        <f t="shared" si="6"/>
        <v>0</v>
      </c>
      <c r="E51" s="25">
        <f t="shared" si="6"/>
        <v>0</v>
      </c>
      <c r="F51" s="25">
        <f t="shared" si="6"/>
        <v>0</v>
      </c>
      <c r="G51" s="25">
        <f t="shared" si="6"/>
        <v>0</v>
      </c>
      <c r="H51" s="25">
        <f t="shared" si="6"/>
        <v>0</v>
      </c>
      <c r="I51" s="25">
        <f t="shared" si="6"/>
        <v>0</v>
      </c>
      <c r="J51" s="25">
        <f t="shared" si="6"/>
        <v>0</v>
      </c>
      <c r="K51" s="25">
        <f t="shared" si="6"/>
        <v>0</v>
      </c>
      <c r="L51" s="25">
        <f t="shared" si="6"/>
        <v>0</v>
      </c>
      <c r="M51" s="25">
        <f t="shared" si="6"/>
        <v>0</v>
      </c>
      <c r="N51" s="25">
        <f t="shared" si="6"/>
        <v>0</v>
      </c>
      <c r="O51" s="25">
        <f t="shared" si="6"/>
        <v>0</v>
      </c>
      <c r="P51" s="25">
        <f t="shared" si="6"/>
        <v>0</v>
      </c>
      <c r="Q51" s="25">
        <f t="shared" si="6"/>
        <v>0</v>
      </c>
      <c r="R51" s="25">
        <f t="shared" si="6"/>
        <v>0</v>
      </c>
      <c r="S51" s="25">
        <f t="shared" si="6"/>
        <v>0</v>
      </c>
      <c r="T51" s="25">
        <f t="shared" si="6"/>
        <v>0</v>
      </c>
      <c r="U51" s="25">
        <f t="shared" si="6"/>
        <v>0</v>
      </c>
      <c r="V51" s="25">
        <f t="shared" si="6"/>
        <v>0</v>
      </c>
      <c r="W51" s="25">
        <f t="shared" si="6"/>
        <v>0</v>
      </c>
      <c r="X51" s="25">
        <f t="shared" si="6"/>
        <v>0</v>
      </c>
      <c r="Y51" s="22"/>
    </row>
    <row r="52" spans="1:25" x14ac:dyDescent="0.25">
      <c r="A52" s="32">
        <v>10</v>
      </c>
      <c r="B52" s="25"/>
      <c r="C52" s="25" t="s">
        <v>82</v>
      </c>
      <c r="D52" s="25">
        <f t="shared" si="6"/>
        <v>0</v>
      </c>
      <c r="E52" s="25">
        <f t="shared" si="6"/>
        <v>0</v>
      </c>
      <c r="F52" s="25">
        <f t="shared" si="6"/>
        <v>0</v>
      </c>
      <c r="G52" s="25">
        <f t="shared" si="6"/>
        <v>0</v>
      </c>
      <c r="H52" s="25">
        <f t="shared" si="6"/>
        <v>0</v>
      </c>
      <c r="I52" s="25">
        <f t="shared" si="6"/>
        <v>0</v>
      </c>
      <c r="J52" s="25">
        <f t="shared" si="6"/>
        <v>0</v>
      </c>
      <c r="K52" s="25">
        <f t="shared" si="6"/>
        <v>0</v>
      </c>
      <c r="L52" s="25">
        <f t="shared" si="6"/>
        <v>0</v>
      </c>
      <c r="M52" s="25">
        <f t="shared" si="6"/>
        <v>0</v>
      </c>
      <c r="N52" s="25">
        <f t="shared" si="6"/>
        <v>0</v>
      </c>
      <c r="O52" s="25">
        <f t="shared" si="6"/>
        <v>0</v>
      </c>
      <c r="P52" s="25">
        <f t="shared" si="6"/>
        <v>0</v>
      </c>
      <c r="Q52" s="25">
        <f t="shared" si="6"/>
        <v>0</v>
      </c>
      <c r="R52" s="25">
        <f t="shared" si="6"/>
        <v>0</v>
      </c>
      <c r="S52" s="25">
        <f t="shared" si="6"/>
        <v>0</v>
      </c>
      <c r="T52" s="25">
        <f t="shared" si="6"/>
        <v>0</v>
      </c>
      <c r="U52" s="25">
        <f t="shared" si="6"/>
        <v>0</v>
      </c>
      <c r="V52" s="25">
        <f t="shared" si="6"/>
        <v>0</v>
      </c>
      <c r="W52" s="25">
        <f t="shared" si="6"/>
        <v>0</v>
      </c>
      <c r="X52" s="25">
        <f t="shared" si="6"/>
        <v>0</v>
      </c>
      <c r="Y52" s="22"/>
    </row>
    <row r="53" spans="1:25" x14ac:dyDescent="0.25">
      <c r="A53" s="32">
        <v>11</v>
      </c>
      <c r="B53" s="25"/>
      <c r="C53" s="25" t="s">
        <v>83</v>
      </c>
      <c r="D53" s="25">
        <f t="shared" si="6"/>
        <v>0</v>
      </c>
      <c r="E53" s="25">
        <f t="shared" si="6"/>
        <v>0</v>
      </c>
      <c r="F53" s="25">
        <f t="shared" si="6"/>
        <v>0</v>
      </c>
      <c r="G53" s="25">
        <f t="shared" si="6"/>
        <v>0</v>
      </c>
      <c r="H53" s="25">
        <f t="shared" si="6"/>
        <v>0</v>
      </c>
      <c r="I53" s="25">
        <f t="shared" si="6"/>
        <v>0</v>
      </c>
      <c r="J53" s="25">
        <f t="shared" si="6"/>
        <v>0</v>
      </c>
      <c r="K53" s="25">
        <f t="shared" si="6"/>
        <v>0</v>
      </c>
      <c r="L53" s="25">
        <f t="shared" si="6"/>
        <v>0</v>
      </c>
      <c r="M53" s="25">
        <f t="shared" si="6"/>
        <v>0</v>
      </c>
      <c r="N53" s="25">
        <f t="shared" si="6"/>
        <v>0</v>
      </c>
      <c r="O53" s="25">
        <f t="shared" si="6"/>
        <v>0</v>
      </c>
      <c r="P53" s="25">
        <f t="shared" si="6"/>
        <v>0</v>
      </c>
      <c r="Q53" s="25">
        <f t="shared" si="6"/>
        <v>0</v>
      </c>
      <c r="R53" s="25">
        <f t="shared" si="6"/>
        <v>0</v>
      </c>
      <c r="S53" s="25">
        <f t="shared" si="6"/>
        <v>0</v>
      </c>
      <c r="T53" s="25">
        <f t="shared" si="6"/>
        <v>0</v>
      </c>
      <c r="U53" s="25">
        <f t="shared" si="6"/>
        <v>0</v>
      </c>
      <c r="V53" s="25">
        <f t="shared" si="6"/>
        <v>0</v>
      </c>
      <c r="W53" s="25">
        <f t="shared" si="6"/>
        <v>0</v>
      </c>
      <c r="X53" s="25">
        <f t="shared" si="6"/>
        <v>0</v>
      </c>
      <c r="Y53" s="22"/>
    </row>
    <row r="54" spans="1:25" x14ac:dyDescent="0.25">
      <c r="A54" s="32">
        <v>12</v>
      </c>
      <c r="B54" s="25"/>
      <c r="C54" s="25" t="s">
        <v>84</v>
      </c>
      <c r="D54" s="25">
        <f t="shared" si="6"/>
        <v>0</v>
      </c>
      <c r="E54" s="25">
        <f t="shared" si="6"/>
        <v>0</v>
      </c>
      <c r="F54" s="25">
        <f t="shared" si="6"/>
        <v>0</v>
      </c>
      <c r="G54" s="25">
        <f t="shared" si="6"/>
        <v>0</v>
      </c>
      <c r="H54" s="25">
        <f t="shared" si="6"/>
        <v>0</v>
      </c>
      <c r="I54" s="25">
        <f t="shared" si="6"/>
        <v>0</v>
      </c>
      <c r="J54" s="25">
        <f t="shared" si="6"/>
        <v>0</v>
      </c>
      <c r="K54" s="25">
        <f t="shared" si="6"/>
        <v>0</v>
      </c>
      <c r="L54" s="25">
        <f t="shared" si="6"/>
        <v>0</v>
      </c>
      <c r="M54" s="25">
        <f t="shared" si="6"/>
        <v>0</v>
      </c>
      <c r="N54" s="25">
        <f t="shared" si="6"/>
        <v>0</v>
      </c>
      <c r="O54" s="25">
        <f t="shared" si="6"/>
        <v>0</v>
      </c>
      <c r="P54" s="25">
        <f t="shared" si="6"/>
        <v>0</v>
      </c>
      <c r="Q54" s="25">
        <f t="shared" si="6"/>
        <v>0</v>
      </c>
      <c r="R54" s="25">
        <f t="shared" si="6"/>
        <v>0</v>
      </c>
      <c r="S54" s="25">
        <f t="shared" si="6"/>
        <v>0</v>
      </c>
      <c r="T54" s="25">
        <f t="shared" si="6"/>
        <v>0</v>
      </c>
      <c r="U54" s="25">
        <f t="shared" si="6"/>
        <v>0</v>
      </c>
      <c r="V54" s="25">
        <f t="shared" si="6"/>
        <v>0</v>
      </c>
      <c r="W54" s="25">
        <f t="shared" si="6"/>
        <v>0</v>
      </c>
      <c r="X54" s="25">
        <f t="shared" si="6"/>
        <v>0</v>
      </c>
      <c r="Y54" s="22"/>
    </row>
    <row r="55" spans="1:25" x14ac:dyDescent="0.25">
      <c r="A55" s="32">
        <v>13</v>
      </c>
      <c r="B55" s="25"/>
      <c r="C55" s="25" t="s">
        <v>85</v>
      </c>
      <c r="D55" s="25">
        <f t="shared" si="6"/>
        <v>0</v>
      </c>
      <c r="E55" s="25">
        <f t="shared" si="6"/>
        <v>0</v>
      </c>
      <c r="F55" s="25">
        <f t="shared" si="6"/>
        <v>0</v>
      </c>
      <c r="G55" s="25">
        <f t="shared" ref="G55:X55" si="7">G106+G156+G206+G256+G306+G356+G406+G456+G506+G556+G606+G656+G706+G756+G806+G856+G906+G956</f>
        <v>0</v>
      </c>
      <c r="H55" s="25">
        <f t="shared" si="7"/>
        <v>0</v>
      </c>
      <c r="I55" s="25">
        <f t="shared" si="7"/>
        <v>0</v>
      </c>
      <c r="J55" s="25">
        <f t="shared" si="7"/>
        <v>0</v>
      </c>
      <c r="K55" s="25">
        <f t="shared" si="7"/>
        <v>0</v>
      </c>
      <c r="L55" s="25">
        <f t="shared" si="7"/>
        <v>0</v>
      </c>
      <c r="M55" s="25">
        <f t="shared" si="7"/>
        <v>0</v>
      </c>
      <c r="N55" s="25">
        <f t="shared" si="7"/>
        <v>0</v>
      </c>
      <c r="O55" s="25">
        <f t="shared" si="7"/>
        <v>0</v>
      </c>
      <c r="P55" s="25">
        <f t="shared" si="7"/>
        <v>0</v>
      </c>
      <c r="Q55" s="25">
        <f t="shared" si="7"/>
        <v>0</v>
      </c>
      <c r="R55" s="25">
        <f t="shared" si="7"/>
        <v>0</v>
      </c>
      <c r="S55" s="25">
        <f t="shared" si="7"/>
        <v>0</v>
      </c>
      <c r="T55" s="25">
        <f t="shared" si="7"/>
        <v>0</v>
      </c>
      <c r="U55" s="25">
        <f t="shared" si="7"/>
        <v>0</v>
      </c>
      <c r="V55" s="25">
        <f t="shared" si="7"/>
        <v>0</v>
      </c>
      <c r="W55" s="25">
        <f t="shared" si="7"/>
        <v>0</v>
      </c>
      <c r="X55" s="25">
        <f t="shared" si="7"/>
        <v>0</v>
      </c>
      <c r="Y55" s="22"/>
    </row>
    <row r="56" spans="1:25" x14ac:dyDescent="0.25">
      <c r="A56" s="32">
        <v>15</v>
      </c>
      <c r="B56" s="25"/>
      <c r="C56" s="25" t="s">
        <v>86</v>
      </c>
      <c r="D56" s="25">
        <f t="shared" ref="D56:X56" si="8">D107+D157+D207+D257+D307+D357+D407+D457+D507+D557+D607+D657+D707+D757+D807+D857+D907+D957</f>
        <v>0</v>
      </c>
      <c r="E56" s="25">
        <f t="shared" si="8"/>
        <v>0</v>
      </c>
      <c r="F56" s="25">
        <f t="shared" si="8"/>
        <v>0</v>
      </c>
      <c r="G56" s="25">
        <f t="shared" si="8"/>
        <v>0</v>
      </c>
      <c r="H56" s="25">
        <f t="shared" si="8"/>
        <v>0</v>
      </c>
      <c r="I56" s="25">
        <f t="shared" si="8"/>
        <v>0</v>
      </c>
      <c r="J56" s="25">
        <f t="shared" si="8"/>
        <v>0</v>
      </c>
      <c r="K56" s="25">
        <f t="shared" si="8"/>
        <v>0</v>
      </c>
      <c r="L56" s="25">
        <f t="shared" si="8"/>
        <v>0</v>
      </c>
      <c r="M56" s="25">
        <f t="shared" si="8"/>
        <v>0</v>
      </c>
      <c r="N56" s="25">
        <f t="shared" si="8"/>
        <v>0</v>
      </c>
      <c r="O56" s="25">
        <f t="shared" si="8"/>
        <v>0</v>
      </c>
      <c r="P56" s="25">
        <f t="shared" si="8"/>
        <v>0</v>
      </c>
      <c r="Q56" s="25">
        <f t="shared" si="8"/>
        <v>0</v>
      </c>
      <c r="R56" s="25">
        <f t="shared" si="8"/>
        <v>0</v>
      </c>
      <c r="S56" s="25">
        <f t="shared" si="8"/>
        <v>0</v>
      </c>
      <c r="T56" s="25">
        <f t="shared" si="8"/>
        <v>0</v>
      </c>
      <c r="U56" s="25">
        <f t="shared" si="8"/>
        <v>0</v>
      </c>
      <c r="V56" s="25">
        <f t="shared" si="8"/>
        <v>0</v>
      </c>
      <c r="W56" s="25">
        <f t="shared" si="8"/>
        <v>0</v>
      </c>
      <c r="X56" s="25">
        <f t="shared" si="8"/>
        <v>0</v>
      </c>
      <c r="Y56" s="22"/>
    </row>
    <row r="57" spans="1:25" x14ac:dyDescent="0.25">
      <c r="A57" s="25"/>
      <c r="B57" s="24" t="s">
        <v>19</v>
      </c>
      <c r="C57" s="25"/>
      <c r="D57" s="25">
        <f>SUM(D10:D56)</f>
        <v>0</v>
      </c>
      <c r="E57" s="25">
        <f t="shared" ref="E57:X57" si="9">SUM(E10:E56)</f>
        <v>0</v>
      </c>
      <c r="F57" s="25">
        <f t="shared" si="9"/>
        <v>1</v>
      </c>
      <c r="G57" s="25">
        <f t="shared" si="9"/>
        <v>0</v>
      </c>
      <c r="H57" s="25">
        <f t="shared" si="9"/>
        <v>0</v>
      </c>
      <c r="I57" s="25">
        <f t="shared" si="9"/>
        <v>12</v>
      </c>
      <c r="J57" s="25">
        <f t="shared" si="9"/>
        <v>0</v>
      </c>
      <c r="K57" s="25">
        <f t="shared" si="9"/>
        <v>0</v>
      </c>
      <c r="L57" s="25">
        <f t="shared" si="9"/>
        <v>164</v>
      </c>
      <c r="M57" s="25">
        <f t="shared" si="9"/>
        <v>0</v>
      </c>
      <c r="N57" s="25">
        <f t="shared" si="9"/>
        <v>0</v>
      </c>
      <c r="O57" s="25">
        <f t="shared" si="9"/>
        <v>0</v>
      </c>
      <c r="P57" s="25">
        <f t="shared" si="9"/>
        <v>0</v>
      </c>
      <c r="Q57" s="25">
        <f t="shared" si="9"/>
        <v>0</v>
      </c>
      <c r="R57" s="25">
        <f t="shared" si="9"/>
        <v>1</v>
      </c>
      <c r="S57" s="25">
        <f t="shared" si="9"/>
        <v>0</v>
      </c>
      <c r="T57" s="25">
        <f t="shared" si="9"/>
        <v>0</v>
      </c>
      <c r="U57" s="25">
        <f t="shared" si="9"/>
        <v>0</v>
      </c>
      <c r="V57" s="25">
        <f t="shared" si="9"/>
        <v>0</v>
      </c>
      <c r="W57" s="25">
        <f t="shared" si="9"/>
        <v>0</v>
      </c>
      <c r="X57" s="25">
        <f t="shared" si="9"/>
        <v>0</v>
      </c>
      <c r="Y57" s="22"/>
    </row>
    <row r="58" spans="1:25" x14ac:dyDescent="0.25">
      <c r="A58" s="133" t="s">
        <v>178</v>
      </c>
      <c r="B58" s="24" t="s">
        <v>179</v>
      </c>
      <c r="C58" s="134"/>
      <c r="D58" s="25"/>
      <c r="E58" s="25"/>
      <c r="F58" s="25"/>
      <c r="G58" s="25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x14ac:dyDescent="0.25">
      <c r="A59" s="201" t="s">
        <v>180</v>
      </c>
      <c r="B59" s="202"/>
      <c r="C59" s="203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5"/>
    </row>
    <row r="60" spans="1:25" x14ac:dyDescent="0.25">
      <c r="A60" s="28" t="s">
        <v>69</v>
      </c>
      <c r="B60" s="29" t="s">
        <v>70</v>
      </c>
      <c r="C60" s="30"/>
      <c r="D60" s="31"/>
      <c r="E60" s="31"/>
      <c r="F60" s="3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2"/>
      <c r="X60" s="22"/>
      <c r="Y60" s="22"/>
    </row>
    <row r="61" spans="1:25" x14ac:dyDescent="0.25">
      <c r="A61" s="32">
        <v>1</v>
      </c>
      <c r="B61" s="25"/>
      <c r="C61" s="25" t="s">
        <v>37</v>
      </c>
      <c r="D61" s="25"/>
      <c r="E61" s="25"/>
      <c r="F61" s="25"/>
      <c r="G61" s="25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x14ac:dyDescent="0.25">
      <c r="A62" s="32">
        <v>2</v>
      </c>
      <c r="B62" s="25"/>
      <c r="C62" s="25" t="s">
        <v>38</v>
      </c>
      <c r="D62" s="25"/>
      <c r="E62" s="25"/>
      <c r="F62" s="25"/>
      <c r="G62" s="25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x14ac:dyDescent="0.25">
      <c r="A63" s="32">
        <v>3</v>
      </c>
      <c r="B63" s="25"/>
      <c r="C63" s="25" t="s">
        <v>39</v>
      </c>
      <c r="D63" s="25"/>
      <c r="E63" s="25"/>
      <c r="F63" s="25"/>
      <c r="G63" s="25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x14ac:dyDescent="0.25">
      <c r="A64" s="32">
        <v>4</v>
      </c>
      <c r="B64" s="25"/>
      <c r="C64" s="25" t="s">
        <v>40</v>
      </c>
      <c r="D64" s="25"/>
      <c r="E64" s="25"/>
      <c r="F64" s="25"/>
      <c r="G64" s="25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x14ac:dyDescent="0.25">
      <c r="A65" s="32">
        <v>5</v>
      </c>
      <c r="B65" s="25"/>
      <c r="C65" s="25" t="s">
        <v>41</v>
      </c>
      <c r="D65" s="25"/>
      <c r="E65" s="25"/>
      <c r="F65" s="25"/>
      <c r="G65" s="25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x14ac:dyDescent="0.25">
      <c r="A66" s="32">
        <v>6</v>
      </c>
      <c r="B66" s="25"/>
      <c r="C66" s="25" t="s">
        <v>42</v>
      </c>
      <c r="D66" s="25"/>
      <c r="E66" s="25"/>
      <c r="F66" s="25"/>
      <c r="G66" s="25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x14ac:dyDescent="0.25">
      <c r="A67" s="32">
        <v>7</v>
      </c>
      <c r="B67" s="25"/>
      <c r="C67" s="25" t="s">
        <v>43</v>
      </c>
      <c r="D67" s="25"/>
      <c r="E67" s="25"/>
      <c r="F67" s="25"/>
      <c r="G67" s="25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x14ac:dyDescent="0.25">
      <c r="A68" s="32">
        <v>8</v>
      </c>
      <c r="B68" s="25"/>
      <c r="C68" s="25" t="s">
        <v>44</v>
      </c>
      <c r="D68" s="25"/>
      <c r="E68" s="25"/>
      <c r="F68" s="25"/>
      <c r="G68" s="25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x14ac:dyDescent="0.25">
      <c r="A69" s="32">
        <v>9</v>
      </c>
      <c r="B69" s="25"/>
      <c r="C69" s="25" t="s">
        <v>45</v>
      </c>
      <c r="D69" s="25"/>
      <c r="E69" s="25"/>
      <c r="F69" s="25"/>
      <c r="G69" s="25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x14ac:dyDescent="0.25">
      <c r="A70" s="32">
        <v>10</v>
      </c>
      <c r="B70" s="25"/>
      <c r="C70" s="25" t="s">
        <v>46</v>
      </c>
      <c r="D70" s="25"/>
      <c r="E70" s="25"/>
      <c r="F70" s="25"/>
      <c r="G70" s="25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x14ac:dyDescent="0.25">
      <c r="A71" s="32">
        <v>11</v>
      </c>
      <c r="B71" s="25"/>
      <c r="C71" s="25" t="s">
        <v>47</v>
      </c>
      <c r="D71" s="25"/>
      <c r="E71" s="25"/>
      <c r="F71" s="25"/>
      <c r="G71" s="25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x14ac:dyDescent="0.25">
      <c r="A72" s="32">
        <v>12</v>
      </c>
      <c r="B72" s="25"/>
      <c r="C72" s="25" t="s">
        <v>48</v>
      </c>
      <c r="D72" s="25"/>
      <c r="E72" s="25"/>
      <c r="F72" s="25"/>
      <c r="G72" s="25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x14ac:dyDescent="0.25">
      <c r="A73" s="32">
        <v>13</v>
      </c>
      <c r="B73" s="25"/>
      <c r="C73" s="25" t="s">
        <v>49</v>
      </c>
      <c r="D73" s="25"/>
      <c r="E73" s="25"/>
      <c r="F73" s="25"/>
      <c r="G73" s="25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x14ac:dyDescent="0.25">
      <c r="A74" s="32">
        <v>14</v>
      </c>
      <c r="B74" s="25"/>
      <c r="C74" s="25" t="s">
        <v>50</v>
      </c>
      <c r="D74" s="25"/>
      <c r="E74" s="25"/>
      <c r="F74" s="25"/>
      <c r="G74" s="25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x14ac:dyDescent="0.25">
      <c r="A75" s="32">
        <v>15</v>
      </c>
      <c r="B75" s="25"/>
      <c r="C75" s="25" t="s">
        <v>51</v>
      </c>
      <c r="D75" s="25"/>
      <c r="E75" s="25"/>
      <c r="F75" s="25"/>
      <c r="G75" s="25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x14ac:dyDescent="0.25">
      <c r="A76" s="32">
        <v>16</v>
      </c>
      <c r="B76" s="25"/>
      <c r="C76" s="25" t="s">
        <v>52</v>
      </c>
      <c r="D76" s="25"/>
      <c r="E76" s="25"/>
      <c r="F76" s="25"/>
      <c r="G76" s="25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x14ac:dyDescent="0.25">
      <c r="A77" s="32">
        <v>17</v>
      </c>
      <c r="B77" s="25"/>
      <c r="C77" s="25" t="s">
        <v>53</v>
      </c>
      <c r="D77" s="25"/>
      <c r="E77" s="25"/>
      <c r="F77" s="25"/>
      <c r="G77" s="25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x14ac:dyDescent="0.25">
      <c r="A78" s="32">
        <v>18</v>
      </c>
      <c r="B78" s="25"/>
      <c r="C78" s="25" t="s">
        <v>54</v>
      </c>
      <c r="D78" s="25"/>
      <c r="E78" s="25"/>
      <c r="F78" s="25"/>
      <c r="G78" s="25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x14ac:dyDescent="0.25">
      <c r="A79" s="32">
        <v>19</v>
      </c>
      <c r="B79" s="25"/>
      <c r="C79" s="25" t="s">
        <v>55</v>
      </c>
      <c r="D79" s="25"/>
      <c r="E79" s="25"/>
      <c r="F79" s="25"/>
      <c r="G79" s="25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x14ac:dyDescent="0.25">
      <c r="A80" s="32">
        <v>20</v>
      </c>
      <c r="B80" s="25"/>
      <c r="C80" s="25" t="s">
        <v>56</v>
      </c>
      <c r="D80" s="25"/>
      <c r="E80" s="25"/>
      <c r="F80" s="25"/>
      <c r="G80" s="25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x14ac:dyDescent="0.25">
      <c r="A81" s="32">
        <v>21</v>
      </c>
      <c r="B81" s="25"/>
      <c r="C81" s="25" t="s">
        <v>57</v>
      </c>
      <c r="D81" s="25"/>
      <c r="E81" s="25"/>
      <c r="F81" s="25"/>
      <c r="G81" s="25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x14ac:dyDescent="0.25">
      <c r="A82" s="32">
        <v>22</v>
      </c>
      <c r="B82" s="25"/>
      <c r="C82" s="25" t="s">
        <v>58</v>
      </c>
      <c r="D82" s="25"/>
      <c r="E82" s="25"/>
      <c r="F82" s="25"/>
      <c r="G82" s="25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x14ac:dyDescent="0.25">
      <c r="A83" s="32">
        <v>23</v>
      </c>
      <c r="B83" s="25"/>
      <c r="C83" s="25" t="s">
        <v>59</v>
      </c>
      <c r="D83" s="25"/>
      <c r="E83" s="25"/>
      <c r="F83" s="25"/>
      <c r="G83" s="25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x14ac:dyDescent="0.25">
      <c r="A84" s="32">
        <v>24</v>
      </c>
      <c r="B84" s="25"/>
      <c r="C84" s="25" t="s">
        <v>60</v>
      </c>
      <c r="D84" s="25"/>
      <c r="E84" s="25"/>
      <c r="F84" s="25"/>
      <c r="G84" s="25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x14ac:dyDescent="0.25">
      <c r="A85" s="32">
        <v>25</v>
      </c>
      <c r="B85" s="25"/>
      <c r="C85" s="25" t="s">
        <v>61</v>
      </c>
      <c r="D85" s="25"/>
      <c r="E85" s="25"/>
      <c r="F85" s="25"/>
      <c r="G85" s="25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x14ac:dyDescent="0.25">
      <c r="A86" s="32">
        <v>26</v>
      </c>
      <c r="B86" s="25"/>
      <c r="C86" s="25" t="s">
        <v>62</v>
      </c>
      <c r="D86" s="25"/>
      <c r="E86" s="25"/>
      <c r="F86" s="25"/>
      <c r="G86" s="25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x14ac:dyDescent="0.25">
      <c r="A87" s="32">
        <v>27</v>
      </c>
      <c r="B87" s="25"/>
      <c r="C87" s="25" t="s">
        <v>63</v>
      </c>
      <c r="D87" s="25"/>
      <c r="E87" s="25"/>
      <c r="F87" s="25"/>
      <c r="G87" s="25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x14ac:dyDescent="0.25">
      <c r="A88" s="32">
        <v>28</v>
      </c>
      <c r="B88" s="25"/>
      <c r="C88" s="25" t="s">
        <v>64</v>
      </c>
      <c r="D88" s="25"/>
      <c r="E88" s="25"/>
      <c r="F88" s="25"/>
      <c r="G88" s="25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x14ac:dyDescent="0.25">
      <c r="A89" s="32">
        <v>29</v>
      </c>
      <c r="B89" s="25"/>
      <c r="C89" s="25" t="s">
        <v>65</v>
      </c>
      <c r="D89" s="25"/>
      <c r="E89" s="25"/>
      <c r="F89" s="25"/>
      <c r="G89" s="25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x14ac:dyDescent="0.25">
      <c r="A90" s="32">
        <v>30</v>
      </c>
      <c r="B90" s="25"/>
      <c r="C90" s="25" t="s">
        <v>66</v>
      </c>
      <c r="D90" s="25"/>
      <c r="E90" s="25"/>
      <c r="F90" s="25"/>
      <c r="G90" s="25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x14ac:dyDescent="0.25">
      <c r="A91" s="32">
        <v>31</v>
      </c>
      <c r="B91" s="25"/>
      <c r="C91" s="25" t="s">
        <v>67</v>
      </c>
      <c r="D91" s="25"/>
      <c r="E91" s="25"/>
      <c r="F91" s="25"/>
      <c r="G91" s="25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x14ac:dyDescent="0.25">
      <c r="A92" s="32">
        <v>32</v>
      </c>
      <c r="B92" s="25"/>
      <c r="C92" s="25" t="s">
        <v>68</v>
      </c>
      <c r="D92" s="25"/>
      <c r="E92" s="25"/>
      <c r="F92" s="25"/>
      <c r="G92" s="25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x14ac:dyDescent="0.25">
      <c r="A93" s="37" t="s">
        <v>71</v>
      </c>
      <c r="B93" s="24" t="s">
        <v>72</v>
      </c>
      <c r="C93" s="24"/>
      <c r="D93" s="24"/>
      <c r="E93" s="24"/>
      <c r="F93" s="24"/>
      <c r="G93" s="24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2"/>
      <c r="X93" s="22"/>
      <c r="Y93" s="22"/>
    </row>
    <row r="94" spans="1:25" x14ac:dyDescent="0.25">
      <c r="A94" s="32">
        <v>1</v>
      </c>
      <c r="B94" s="25"/>
      <c r="C94" s="25" t="s">
        <v>73</v>
      </c>
      <c r="D94" s="25"/>
      <c r="E94" s="25"/>
      <c r="F94" s="25"/>
      <c r="G94" s="25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x14ac:dyDescent="0.25">
      <c r="A95" s="32">
        <v>2</v>
      </c>
      <c r="B95" s="25"/>
      <c r="C95" s="25" t="s">
        <v>74</v>
      </c>
      <c r="D95" s="25"/>
      <c r="E95" s="25"/>
      <c r="F95" s="25"/>
      <c r="G95" s="25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x14ac:dyDescent="0.25">
      <c r="A96" s="32">
        <v>3</v>
      </c>
      <c r="B96" s="25"/>
      <c r="C96" s="25" t="s">
        <v>75</v>
      </c>
      <c r="D96" s="25"/>
      <c r="E96" s="25"/>
      <c r="F96" s="25"/>
      <c r="G96" s="25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x14ac:dyDescent="0.25">
      <c r="A97" s="32">
        <v>4</v>
      </c>
      <c r="B97" s="25"/>
      <c r="C97" s="25" t="s">
        <v>76</v>
      </c>
      <c r="D97" s="25"/>
      <c r="E97" s="25"/>
      <c r="F97" s="25"/>
      <c r="G97" s="25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x14ac:dyDescent="0.25">
      <c r="A98" s="32">
        <v>5</v>
      </c>
      <c r="B98" s="25"/>
      <c r="C98" s="25" t="s">
        <v>77</v>
      </c>
      <c r="D98" s="25"/>
      <c r="E98" s="25"/>
      <c r="F98" s="25"/>
      <c r="G98" s="25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x14ac:dyDescent="0.25">
      <c r="A99" s="32">
        <v>6</v>
      </c>
      <c r="B99" s="25"/>
      <c r="C99" s="25" t="s">
        <v>78</v>
      </c>
      <c r="D99" s="25"/>
      <c r="E99" s="25"/>
      <c r="F99" s="25"/>
      <c r="G99" s="25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x14ac:dyDescent="0.25">
      <c r="A100" s="32">
        <v>7</v>
      </c>
      <c r="B100" s="25"/>
      <c r="C100" s="25" t="s">
        <v>79</v>
      </c>
      <c r="D100" s="25"/>
      <c r="E100" s="25"/>
      <c r="F100" s="25"/>
      <c r="G100" s="25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x14ac:dyDescent="0.25">
      <c r="A101" s="32">
        <v>8</v>
      </c>
      <c r="B101" s="25"/>
      <c r="C101" s="25" t="s">
        <v>80</v>
      </c>
      <c r="D101" s="25"/>
      <c r="E101" s="25"/>
      <c r="F101" s="25"/>
      <c r="G101" s="25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x14ac:dyDescent="0.25">
      <c r="A102" s="32">
        <v>9</v>
      </c>
      <c r="B102" s="25"/>
      <c r="C102" s="25" t="s">
        <v>81</v>
      </c>
      <c r="D102" s="25"/>
      <c r="E102" s="25"/>
      <c r="F102" s="25"/>
      <c r="G102" s="25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x14ac:dyDescent="0.25">
      <c r="A103" s="32">
        <v>10</v>
      </c>
      <c r="B103" s="25"/>
      <c r="C103" s="25" t="s">
        <v>82</v>
      </c>
      <c r="D103" s="25"/>
      <c r="E103" s="25"/>
      <c r="F103" s="25"/>
      <c r="G103" s="25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x14ac:dyDescent="0.25">
      <c r="A104" s="32">
        <v>11</v>
      </c>
      <c r="B104" s="25"/>
      <c r="C104" s="25" t="s">
        <v>83</v>
      </c>
      <c r="D104" s="25"/>
      <c r="E104" s="25"/>
      <c r="F104" s="25"/>
      <c r="G104" s="25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x14ac:dyDescent="0.25">
      <c r="A105" s="32">
        <v>12</v>
      </c>
      <c r="B105" s="25"/>
      <c r="C105" s="25" t="s">
        <v>84</v>
      </c>
      <c r="D105" s="25"/>
      <c r="E105" s="25"/>
      <c r="F105" s="25"/>
      <c r="G105" s="25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x14ac:dyDescent="0.25">
      <c r="A106" s="32">
        <v>13</v>
      </c>
      <c r="B106" s="25"/>
      <c r="C106" s="25" t="s">
        <v>85</v>
      </c>
      <c r="D106" s="25"/>
      <c r="E106" s="25"/>
      <c r="F106" s="25"/>
      <c r="G106" s="25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x14ac:dyDescent="0.25">
      <c r="A107" s="32">
        <v>15</v>
      </c>
      <c r="B107" s="25"/>
      <c r="C107" s="25" t="s">
        <v>86</v>
      </c>
      <c r="D107" s="25"/>
      <c r="E107" s="25"/>
      <c r="F107" s="25"/>
      <c r="G107" s="25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x14ac:dyDescent="0.25">
      <c r="A108" s="25"/>
      <c r="B108" s="24" t="s">
        <v>19</v>
      </c>
      <c r="C108" s="25"/>
      <c r="D108" s="25"/>
      <c r="E108" s="25"/>
      <c r="F108" s="25"/>
      <c r="G108" s="25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x14ac:dyDescent="0.25">
      <c r="A109" s="201" t="s">
        <v>184</v>
      </c>
      <c r="B109" s="202"/>
      <c r="C109" s="203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5"/>
    </row>
    <row r="110" spans="1:25" x14ac:dyDescent="0.25">
      <c r="A110" s="28" t="s">
        <v>69</v>
      </c>
      <c r="B110" s="29" t="s">
        <v>70</v>
      </c>
      <c r="C110" s="30"/>
      <c r="D110" s="31"/>
      <c r="E110" s="31"/>
      <c r="F110" s="3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2"/>
      <c r="X110" s="22"/>
      <c r="Y110" s="22"/>
    </row>
    <row r="111" spans="1:25" x14ac:dyDescent="0.25">
      <c r="A111" s="32">
        <v>1</v>
      </c>
      <c r="B111" s="25"/>
      <c r="C111" s="25" t="s">
        <v>37</v>
      </c>
      <c r="D111" s="25"/>
      <c r="E111" s="25"/>
      <c r="F111" s="25"/>
      <c r="G111" s="25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x14ac:dyDescent="0.25">
      <c r="A112" s="32">
        <v>2</v>
      </c>
      <c r="B112" s="25"/>
      <c r="C112" s="25" t="s">
        <v>38</v>
      </c>
      <c r="D112" s="25"/>
      <c r="E112" s="25"/>
      <c r="F112" s="25"/>
      <c r="G112" s="25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x14ac:dyDescent="0.25">
      <c r="A113" s="32">
        <v>3</v>
      </c>
      <c r="B113" s="25"/>
      <c r="C113" s="25" t="s">
        <v>39</v>
      </c>
      <c r="D113" s="25"/>
      <c r="E113" s="25"/>
      <c r="F113" s="25"/>
      <c r="G113" s="25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x14ac:dyDescent="0.25">
      <c r="A114" s="32">
        <v>4</v>
      </c>
      <c r="B114" s="25"/>
      <c r="C114" s="25" t="s">
        <v>40</v>
      </c>
      <c r="D114" s="25"/>
      <c r="E114" s="25"/>
      <c r="F114" s="25"/>
      <c r="G114" s="25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x14ac:dyDescent="0.25">
      <c r="A115" s="32">
        <v>5</v>
      </c>
      <c r="B115" s="25"/>
      <c r="C115" s="25" t="s">
        <v>41</v>
      </c>
      <c r="D115" s="25"/>
      <c r="E115" s="25"/>
      <c r="F115" s="25"/>
      <c r="G115" s="25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x14ac:dyDescent="0.25">
      <c r="A116" s="32">
        <v>6</v>
      </c>
      <c r="B116" s="25"/>
      <c r="C116" s="25" t="s">
        <v>42</v>
      </c>
      <c r="D116" s="25"/>
      <c r="E116" s="25"/>
      <c r="F116" s="25"/>
      <c r="G116" s="25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x14ac:dyDescent="0.25">
      <c r="A117" s="32">
        <v>7</v>
      </c>
      <c r="B117" s="25"/>
      <c r="C117" s="25" t="s">
        <v>43</v>
      </c>
      <c r="D117" s="25"/>
      <c r="E117" s="25"/>
      <c r="F117" s="25"/>
      <c r="G117" s="25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x14ac:dyDescent="0.25">
      <c r="A118" s="32">
        <v>8</v>
      </c>
      <c r="B118" s="25"/>
      <c r="C118" s="25" t="s">
        <v>44</v>
      </c>
      <c r="D118" s="25"/>
      <c r="E118" s="25"/>
      <c r="F118" s="25"/>
      <c r="G118" s="25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x14ac:dyDescent="0.25">
      <c r="A119" s="32">
        <v>9</v>
      </c>
      <c r="B119" s="25"/>
      <c r="C119" s="25" t="s">
        <v>45</v>
      </c>
      <c r="D119" s="25"/>
      <c r="E119" s="25"/>
      <c r="F119" s="25"/>
      <c r="G119" s="25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x14ac:dyDescent="0.25">
      <c r="A120" s="32">
        <v>10</v>
      </c>
      <c r="B120" s="25" t="s">
        <v>184</v>
      </c>
      <c r="C120" s="25" t="s">
        <v>46</v>
      </c>
      <c r="D120" s="25"/>
      <c r="E120" s="25"/>
      <c r="F120" s="25">
        <v>0</v>
      </c>
      <c r="G120" s="25"/>
      <c r="H120" s="22"/>
      <c r="I120" s="22">
        <v>0</v>
      </c>
      <c r="J120" s="22"/>
      <c r="K120" s="22"/>
      <c r="L120" s="22">
        <v>3</v>
      </c>
      <c r="M120" s="22"/>
      <c r="N120" s="22"/>
      <c r="O120" s="22">
        <v>0</v>
      </c>
      <c r="P120" s="22"/>
      <c r="Q120" s="22"/>
      <c r="R120" s="22">
        <v>0</v>
      </c>
      <c r="S120" s="22"/>
      <c r="T120" s="22"/>
      <c r="U120" s="22">
        <v>0</v>
      </c>
      <c r="V120" s="22"/>
      <c r="W120" s="22"/>
      <c r="X120" s="22">
        <v>0</v>
      </c>
      <c r="Y120" s="22"/>
    </row>
    <row r="121" spans="1:25" x14ac:dyDescent="0.25">
      <c r="A121" s="32">
        <v>11</v>
      </c>
      <c r="B121" s="25"/>
      <c r="C121" s="25" t="s">
        <v>47</v>
      </c>
      <c r="D121" s="25"/>
      <c r="E121" s="25"/>
      <c r="F121" s="25"/>
      <c r="G121" s="25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x14ac:dyDescent="0.25">
      <c r="A122" s="32">
        <v>12</v>
      </c>
      <c r="B122" s="25"/>
      <c r="C122" s="25" t="s">
        <v>48</v>
      </c>
      <c r="D122" s="25"/>
      <c r="E122" s="25"/>
      <c r="F122" s="25"/>
      <c r="G122" s="25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x14ac:dyDescent="0.25">
      <c r="A123" s="32">
        <v>13</v>
      </c>
      <c r="B123" s="25"/>
      <c r="C123" s="25" t="s">
        <v>49</v>
      </c>
      <c r="D123" s="25"/>
      <c r="E123" s="25"/>
      <c r="F123" s="25"/>
      <c r="G123" s="25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x14ac:dyDescent="0.25">
      <c r="A124" s="32">
        <v>14</v>
      </c>
      <c r="B124" s="25"/>
      <c r="C124" s="25" t="s">
        <v>50</v>
      </c>
      <c r="D124" s="25"/>
      <c r="E124" s="25"/>
      <c r="F124" s="25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x14ac:dyDescent="0.25">
      <c r="A125" s="32">
        <v>15</v>
      </c>
      <c r="B125" s="138" t="s">
        <v>184</v>
      </c>
      <c r="C125" s="25" t="s">
        <v>51</v>
      </c>
      <c r="D125" s="25"/>
      <c r="E125" s="25"/>
      <c r="F125" s="25">
        <v>0</v>
      </c>
      <c r="G125" s="25"/>
      <c r="H125" s="22"/>
      <c r="I125" s="22">
        <v>0</v>
      </c>
      <c r="J125" s="22"/>
      <c r="K125" s="22"/>
      <c r="L125" s="22">
        <v>5</v>
      </c>
      <c r="M125" s="22"/>
      <c r="N125" s="22"/>
      <c r="O125" s="22">
        <v>0</v>
      </c>
      <c r="P125" s="22"/>
      <c r="Q125" s="22"/>
      <c r="R125" s="22">
        <v>0</v>
      </c>
      <c r="S125" s="22"/>
      <c r="T125" s="22"/>
      <c r="U125" s="22">
        <v>0</v>
      </c>
      <c r="V125" s="22"/>
      <c r="W125" s="22"/>
      <c r="X125" s="22">
        <v>0</v>
      </c>
      <c r="Y125" s="22"/>
    </row>
    <row r="126" spans="1:25" x14ac:dyDescent="0.25">
      <c r="A126" s="32">
        <v>16</v>
      </c>
      <c r="B126" s="25"/>
      <c r="C126" s="25" t="s">
        <v>52</v>
      </c>
      <c r="D126" s="25"/>
      <c r="E126" s="25"/>
      <c r="F126" s="25"/>
      <c r="G126" s="25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x14ac:dyDescent="0.25">
      <c r="A127" s="32">
        <v>17</v>
      </c>
      <c r="B127" s="25"/>
      <c r="C127" s="25" t="s">
        <v>53</v>
      </c>
      <c r="D127" s="25"/>
      <c r="E127" s="25"/>
      <c r="F127" s="25"/>
      <c r="G127" s="25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x14ac:dyDescent="0.25">
      <c r="A128" s="32">
        <v>18</v>
      </c>
      <c r="B128" s="25"/>
      <c r="C128" s="25" t="s">
        <v>54</v>
      </c>
      <c r="D128" s="25"/>
      <c r="E128" s="25"/>
      <c r="F128" s="25"/>
      <c r="G128" s="25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x14ac:dyDescent="0.25">
      <c r="A129" s="32">
        <v>19</v>
      </c>
      <c r="B129" s="25"/>
      <c r="C129" s="25" t="s">
        <v>55</v>
      </c>
      <c r="D129" s="25"/>
      <c r="E129" s="25"/>
      <c r="F129" s="25"/>
      <c r="G129" s="25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x14ac:dyDescent="0.25">
      <c r="A130" s="32">
        <v>20</v>
      </c>
      <c r="B130" s="25"/>
      <c r="C130" s="25" t="s">
        <v>56</v>
      </c>
      <c r="D130" s="25"/>
      <c r="E130" s="25"/>
      <c r="F130" s="25"/>
      <c r="G130" s="25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x14ac:dyDescent="0.25">
      <c r="A131" s="32">
        <v>21</v>
      </c>
      <c r="B131" s="25"/>
      <c r="C131" s="25" t="s">
        <v>57</v>
      </c>
      <c r="D131" s="25"/>
      <c r="E131" s="25"/>
      <c r="F131" s="25"/>
      <c r="G131" s="25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x14ac:dyDescent="0.25">
      <c r="A132" s="32">
        <v>22</v>
      </c>
      <c r="B132" s="25"/>
      <c r="C132" s="25" t="s">
        <v>58</v>
      </c>
      <c r="D132" s="25"/>
      <c r="E132" s="25"/>
      <c r="F132" s="25"/>
      <c r="G132" s="25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x14ac:dyDescent="0.25">
      <c r="A133" s="32">
        <v>23</v>
      </c>
      <c r="B133" s="25"/>
      <c r="C133" s="25" t="s">
        <v>59</v>
      </c>
      <c r="D133" s="25"/>
      <c r="E133" s="25"/>
      <c r="F133" s="25"/>
      <c r="G133" s="25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x14ac:dyDescent="0.25">
      <c r="A134" s="32">
        <v>24</v>
      </c>
      <c r="B134" s="25"/>
      <c r="C134" s="25" t="s">
        <v>60</v>
      </c>
      <c r="D134" s="25"/>
      <c r="E134" s="25"/>
      <c r="F134" s="25"/>
      <c r="G134" s="25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x14ac:dyDescent="0.25">
      <c r="A135" s="32">
        <v>25</v>
      </c>
      <c r="B135" s="25"/>
      <c r="C135" s="25" t="s">
        <v>61</v>
      </c>
      <c r="D135" s="25"/>
      <c r="E135" s="25"/>
      <c r="F135" s="25"/>
      <c r="G135" s="25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x14ac:dyDescent="0.25">
      <c r="A136" s="32">
        <v>26</v>
      </c>
      <c r="B136" s="25"/>
      <c r="C136" s="25" t="s">
        <v>62</v>
      </c>
      <c r="D136" s="25"/>
      <c r="E136" s="25"/>
      <c r="F136" s="25"/>
      <c r="G136" s="25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x14ac:dyDescent="0.25">
      <c r="A137" s="32">
        <v>27</v>
      </c>
      <c r="B137" s="25"/>
      <c r="C137" s="25" t="s">
        <v>63</v>
      </c>
      <c r="D137" s="25"/>
      <c r="E137" s="25"/>
      <c r="F137" s="25"/>
      <c r="G137" s="25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x14ac:dyDescent="0.25">
      <c r="A138" s="32">
        <v>28</v>
      </c>
      <c r="B138" s="25"/>
      <c r="C138" s="25" t="s">
        <v>64</v>
      </c>
      <c r="D138" s="25"/>
      <c r="E138" s="25"/>
      <c r="F138" s="25"/>
      <c r="G138" s="25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x14ac:dyDescent="0.25">
      <c r="A139" s="32">
        <v>29</v>
      </c>
      <c r="B139" s="25"/>
      <c r="C139" s="25" t="s">
        <v>65</v>
      </c>
      <c r="D139" s="25"/>
      <c r="E139" s="25"/>
      <c r="F139" s="25"/>
      <c r="G139" s="25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x14ac:dyDescent="0.25">
      <c r="A140" s="32">
        <v>30</v>
      </c>
      <c r="B140" s="25"/>
      <c r="C140" s="25" t="s">
        <v>66</v>
      </c>
      <c r="D140" s="25"/>
      <c r="E140" s="25"/>
      <c r="F140" s="25"/>
      <c r="G140" s="25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x14ac:dyDescent="0.25">
      <c r="A141" s="32">
        <v>31</v>
      </c>
      <c r="B141" s="25"/>
      <c r="C141" s="25" t="s">
        <v>67</v>
      </c>
      <c r="D141" s="25"/>
      <c r="E141" s="25"/>
      <c r="F141" s="25"/>
      <c r="G141" s="25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x14ac:dyDescent="0.25">
      <c r="A142" s="32">
        <v>32</v>
      </c>
      <c r="B142" s="25"/>
      <c r="C142" s="25" t="s">
        <v>68</v>
      </c>
      <c r="D142" s="25"/>
      <c r="E142" s="25"/>
      <c r="F142" s="25"/>
      <c r="G142" s="25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x14ac:dyDescent="0.25">
      <c r="A143" s="37" t="s">
        <v>71</v>
      </c>
      <c r="B143" s="24" t="s">
        <v>72</v>
      </c>
      <c r="C143" s="24"/>
      <c r="D143" s="24"/>
      <c r="E143" s="24"/>
      <c r="F143" s="24"/>
      <c r="G143" s="24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2"/>
      <c r="X143" s="22"/>
      <c r="Y143" s="22"/>
    </row>
    <row r="144" spans="1:25" x14ac:dyDescent="0.25">
      <c r="A144" s="32">
        <v>1</v>
      </c>
      <c r="B144" s="25"/>
      <c r="C144" s="25" t="s">
        <v>73</v>
      </c>
      <c r="D144" s="25"/>
      <c r="E144" s="25"/>
      <c r="F144" s="25"/>
      <c r="G144" s="25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x14ac:dyDescent="0.25">
      <c r="A145" s="32">
        <v>2</v>
      </c>
      <c r="B145" s="25"/>
      <c r="C145" s="25" t="s">
        <v>74</v>
      </c>
      <c r="D145" s="25"/>
      <c r="E145" s="25"/>
      <c r="F145" s="25"/>
      <c r="G145" s="25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x14ac:dyDescent="0.25">
      <c r="A146" s="32">
        <v>3</v>
      </c>
      <c r="B146" s="25"/>
      <c r="C146" s="25" t="s">
        <v>75</v>
      </c>
      <c r="D146" s="25"/>
      <c r="E146" s="25"/>
      <c r="F146" s="25"/>
      <c r="G146" s="25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x14ac:dyDescent="0.25">
      <c r="A147" s="32">
        <v>4</v>
      </c>
      <c r="B147" s="25"/>
      <c r="C147" s="25" t="s">
        <v>76</v>
      </c>
      <c r="D147" s="25"/>
      <c r="E147" s="25"/>
      <c r="F147" s="25"/>
      <c r="G147" s="25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x14ac:dyDescent="0.25">
      <c r="A148" s="32">
        <v>5</v>
      </c>
      <c r="B148" s="25"/>
      <c r="C148" s="25" t="s">
        <v>77</v>
      </c>
      <c r="D148" s="25"/>
      <c r="E148" s="25"/>
      <c r="F148" s="25"/>
      <c r="G148" s="25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x14ac:dyDescent="0.25">
      <c r="A149" s="32">
        <v>6</v>
      </c>
      <c r="B149" s="25"/>
      <c r="C149" s="25" t="s">
        <v>78</v>
      </c>
      <c r="D149" s="25"/>
      <c r="E149" s="25"/>
      <c r="F149" s="25"/>
      <c r="G149" s="25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x14ac:dyDescent="0.25">
      <c r="A150" s="32">
        <v>7</v>
      </c>
      <c r="B150" s="25"/>
      <c r="C150" s="25" t="s">
        <v>79</v>
      </c>
      <c r="D150" s="25"/>
      <c r="E150" s="25"/>
      <c r="F150" s="25"/>
      <c r="G150" s="25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x14ac:dyDescent="0.25">
      <c r="A151" s="32">
        <v>8</v>
      </c>
      <c r="B151" s="25"/>
      <c r="C151" s="25" t="s">
        <v>80</v>
      </c>
      <c r="D151" s="25"/>
      <c r="E151" s="25"/>
      <c r="F151" s="25"/>
      <c r="G151" s="25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x14ac:dyDescent="0.25">
      <c r="A152" s="32">
        <v>9</v>
      </c>
      <c r="B152" s="25"/>
      <c r="C152" s="25" t="s">
        <v>81</v>
      </c>
      <c r="D152" s="25"/>
      <c r="E152" s="25"/>
      <c r="F152" s="25"/>
      <c r="G152" s="25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x14ac:dyDescent="0.25">
      <c r="A153" s="32">
        <v>10</v>
      </c>
      <c r="B153" s="25"/>
      <c r="C153" s="25" t="s">
        <v>82</v>
      </c>
      <c r="D153" s="25"/>
      <c r="E153" s="25"/>
      <c r="F153" s="25"/>
      <c r="G153" s="25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x14ac:dyDescent="0.25">
      <c r="A154" s="32">
        <v>11</v>
      </c>
      <c r="B154" s="25"/>
      <c r="C154" s="25" t="s">
        <v>83</v>
      </c>
      <c r="D154" s="25"/>
      <c r="E154" s="25"/>
      <c r="F154" s="25"/>
      <c r="G154" s="25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x14ac:dyDescent="0.25">
      <c r="A155" s="32">
        <v>12</v>
      </c>
      <c r="B155" s="25"/>
      <c r="C155" s="25" t="s">
        <v>84</v>
      </c>
      <c r="D155" s="25"/>
      <c r="E155" s="25"/>
      <c r="F155" s="25"/>
      <c r="G155" s="25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x14ac:dyDescent="0.25">
      <c r="A156" s="32">
        <v>13</v>
      </c>
      <c r="B156" s="25"/>
      <c r="C156" s="25" t="s">
        <v>85</v>
      </c>
      <c r="D156" s="25"/>
      <c r="E156" s="25"/>
      <c r="F156" s="25"/>
      <c r="G156" s="25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x14ac:dyDescent="0.25">
      <c r="A157" s="32">
        <v>15</v>
      </c>
      <c r="B157" s="25"/>
      <c r="C157" s="25" t="s">
        <v>86</v>
      </c>
      <c r="D157" s="25"/>
      <c r="E157" s="25"/>
      <c r="F157" s="25"/>
      <c r="G157" s="25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x14ac:dyDescent="0.25">
      <c r="A158" s="25"/>
      <c r="B158" s="24" t="s">
        <v>19</v>
      </c>
      <c r="C158" s="25"/>
      <c r="D158" s="25"/>
      <c r="E158" s="25"/>
      <c r="F158" s="25"/>
      <c r="G158" s="25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x14ac:dyDescent="0.25">
      <c r="A159" s="201" t="s">
        <v>189</v>
      </c>
      <c r="B159" s="202"/>
      <c r="C159" s="20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5"/>
    </row>
    <row r="160" spans="1:25" ht="20.25" customHeight="1" x14ac:dyDescent="0.25">
      <c r="A160" s="28" t="s">
        <v>69</v>
      </c>
      <c r="B160" s="29" t="s">
        <v>70</v>
      </c>
      <c r="C160" s="30"/>
      <c r="D160" s="31"/>
      <c r="E160" s="31"/>
      <c r="F160" s="3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2"/>
      <c r="X160" s="22"/>
      <c r="Y160" s="22"/>
    </row>
    <row r="161" spans="1:25" x14ac:dyDescent="0.25">
      <c r="A161" s="32">
        <v>1</v>
      </c>
      <c r="B161" s="25"/>
      <c r="C161" s="25" t="s">
        <v>37</v>
      </c>
      <c r="D161" s="25"/>
      <c r="E161" s="25"/>
      <c r="F161" s="25"/>
      <c r="G161" s="25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x14ac:dyDescent="0.25">
      <c r="A162" s="32">
        <v>2</v>
      </c>
      <c r="B162" s="25"/>
      <c r="C162" s="25" t="s">
        <v>38</v>
      </c>
      <c r="D162" s="25"/>
      <c r="E162" s="25"/>
      <c r="F162" s="25"/>
      <c r="G162" s="25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x14ac:dyDescent="0.25">
      <c r="A163" s="32">
        <v>3</v>
      </c>
      <c r="B163" s="25"/>
      <c r="C163" s="25" t="s">
        <v>39</v>
      </c>
      <c r="D163" s="25"/>
      <c r="E163" s="25"/>
      <c r="F163" s="25"/>
      <c r="G163" s="25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x14ac:dyDescent="0.25">
      <c r="A164" s="32">
        <v>4</v>
      </c>
      <c r="B164" s="25"/>
      <c r="C164" s="25" t="s">
        <v>40</v>
      </c>
      <c r="D164" s="25"/>
      <c r="E164" s="25"/>
      <c r="F164" s="25"/>
      <c r="G164" s="25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x14ac:dyDescent="0.25">
      <c r="A165" s="32">
        <v>5</v>
      </c>
      <c r="B165" s="25"/>
      <c r="C165" s="25" t="s">
        <v>41</v>
      </c>
      <c r="D165" s="25"/>
      <c r="E165" s="25"/>
      <c r="F165" s="25"/>
      <c r="G165" s="25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x14ac:dyDescent="0.25">
      <c r="A166" s="32">
        <v>6</v>
      </c>
      <c r="B166" s="25"/>
      <c r="C166" s="25" t="s">
        <v>42</v>
      </c>
      <c r="D166" s="25"/>
      <c r="E166" s="25"/>
      <c r="F166" s="25"/>
      <c r="G166" s="25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x14ac:dyDescent="0.25">
      <c r="A167" s="32">
        <v>7</v>
      </c>
      <c r="B167" s="25"/>
      <c r="C167" s="25" t="s">
        <v>43</v>
      </c>
      <c r="D167" s="25"/>
      <c r="E167" s="25"/>
      <c r="F167" s="25"/>
      <c r="G167" s="25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x14ac:dyDescent="0.25">
      <c r="A168" s="32">
        <v>8</v>
      </c>
      <c r="B168" s="25"/>
      <c r="C168" s="25" t="s">
        <v>44</v>
      </c>
      <c r="D168" s="25"/>
      <c r="E168" s="25"/>
      <c r="F168" s="25"/>
      <c r="G168" s="25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x14ac:dyDescent="0.25">
      <c r="A169" s="32">
        <v>9</v>
      </c>
      <c r="B169" s="25"/>
      <c r="C169" s="25" t="s">
        <v>45</v>
      </c>
      <c r="D169" s="25"/>
      <c r="E169" s="25"/>
      <c r="F169" s="25"/>
      <c r="G169" s="25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x14ac:dyDescent="0.25">
      <c r="A170" s="32">
        <v>10</v>
      </c>
      <c r="B170" s="25"/>
      <c r="C170" s="25" t="s">
        <v>46</v>
      </c>
      <c r="D170" s="25"/>
      <c r="E170" s="25"/>
      <c r="F170" s="25"/>
      <c r="G170" s="25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x14ac:dyDescent="0.25">
      <c r="A171" s="32">
        <v>11</v>
      </c>
      <c r="B171" s="25"/>
      <c r="C171" s="25" t="s">
        <v>47</v>
      </c>
      <c r="D171" s="25"/>
      <c r="E171" s="25"/>
      <c r="F171" s="25"/>
      <c r="G171" s="25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x14ac:dyDescent="0.25">
      <c r="A172" s="32">
        <v>12</v>
      </c>
      <c r="B172" s="25"/>
      <c r="C172" s="25" t="s">
        <v>48</v>
      </c>
      <c r="D172" s="25"/>
      <c r="E172" s="25"/>
      <c r="F172" s="25"/>
      <c r="G172" s="25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x14ac:dyDescent="0.25">
      <c r="A173" s="32">
        <v>13</v>
      </c>
      <c r="B173" s="25"/>
      <c r="C173" s="25" t="s">
        <v>49</v>
      </c>
      <c r="D173" s="25"/>
      <c r="E173" s="25"/>
      <c r="F173" s="25"/>
      <c r="G173" s="25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x14ac:dyDescent="0.25">
      <c r="A174" s="32">
        <v>14</v>
      </c>
      <c r="B174" s="25"/>
      <c r="C174" s="25" t="s">
        <v>50</v>
      </c>
      <c r="D174" s="25"/>
      <c r="E174" s="25"/>
      <c r="F174" s="25"/>
      <c r="G174" s="25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x14ac:dyDescent="0.25">
      <c r="A175" s="32">
        <v>15</v>
      </c>
      <c r="B175" s="25"/>
      <c r="C175" s="25" t="s">
        <v>51</v>
      </c>
      <c r="D175" s="25"/>
      <c r="E175" s="25"/>
      <c r="F175" s="25">
        <v>0</v>
      </c>
      <c r="G175" s="25"/>
      <c r="H175" s="22"/>
      <c r="I175" s="22">
        <v>0</v>
      </c>
      <c r="J175" s="22"/>
      <c r="K175" s="22"/>
      <c r="L175" s="22">
        <v>0</v>
      </c>
      <c r="M175" s="22"/>
      <c r="N175" s="22"/>
      <c r="O175" s="22">
        <v>0</v>
      </c>
      <c r="P175" s="22"/>
      <c r="Q175" s="22"/>
      <c r="R175" s="22">
        <v>0</v>
      </c>
      <c r="S175" s="22"/>
      <c r="T175" s="22"/>
      <c r="U175" s="22">
        <v>0</v>
      </c>
      <c r="V175" s="22"/>
      <c r="W175" s="22"/>
      <c r="X175" s="22">
        <v>0</v>
      </c>
      <c r="Y175" s="22" t="s">
        <v>190</v>
      </c>
    </row>
    <row r="176" spans="1:25" x14ac:dyDescent="0.25">
      <c r="A176" s="32">
        <v>16</v>
      </c>
      <c r="B176" s="25"/>
      <c r="C176" s="25" t="s">
        <v>52</v>
      </c>
      <c r="D176" s="25"/>
      <c r="E176" s="25"/>
      <c r="F176" s="25"/>
      <c r="G176" s="25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x14ac:dyDescent="0.25">
      <c r="A177" s="32">
        <v>17</v>
      </c>
      <c r="B177" s="25"/>
      <c r="C177" s="25" t="s">
        <v>53</v>
      </c>
      <c r="D177" s="25"/>
      <c r="E177" s="25"/>
      <c r="F177" s="25"/>
      <c r="G177" s="25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x14ac:dyDescent="0.25">
      <c r="A178" s="32">
        <v>18</v>
      </c>
      <c r="B178" s="25"/>
      <c r="C178" s="25" t="s">
        <v>54</v>
      </c>
      <c r="D178" s="25"/>
      <c r="E178" s="25"/>
      <c r="F178" s="25"/>
      <c r="G178" s="25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x14ac:dyDescent="0.25">
      <c r="A179" s="32">
        <v>19</v>
      </c>
      <c r="B179" s="25"/>
      <c r="C179" s="25" t="s">
        <v>55</v>
      </c>
      <c r="D179" s="25"/>
      <c r="E179" s="25"/>
      <c r="F179" s="25"/>
      <c r="G179" s="25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x14ac:dyDescent="0.25">
      <c r="A180" s="32">
        <v>20</v>
      </c>
      <c r="B180" s="25"/>
      <c r="C180" s="25" t="s">
        <v>56</v>
      </c>
      <c r="D180" s="25"/>
      <c r="E180" s="25"/>
      <c r="F180" s="25"/>
      <c r="G180" s="25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x14ac:dyDescent="0.25">
      <c r="A181" s="32">
        <v>21</v>
      </c>
      <c r="B181" s="25"/>
      <c r="C181" s="25" t="s">
        <v>57</v>
      </c>
      <c r="D181" s="25"/>
      <c r="E181" s="25"/>
      <c r="F181" s="25"/>
      <c r="G181" s="25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x14ac:dyDescent="0.25">
      <c r="A182" s="32">
        <v>22</v>
      </c>
      <c r="B182" s="25"/>
      <c r="C182" s="25" t="s">
        <v>58</v>
      </c>
      <c r="D182" s="25"/>
      <c r="E182" s="25"/>
      <c r="F182" s="25"/>
      <c r="G182" s="25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x14ac:dyDescent="0.25">
      <c r="A183" s="32">
        <v>23</v>
      </c>
      <c r="B183" s="25"/>
      <c r="C183" s="25" t="s">
        <v>59</v>
      </c>
      <c r="D183" s="25"/>
      <c r="E183" s="25"/>
      <c r="F183" s="25"/>
      <c r="G183" s="25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x14ac:dyDescent="0.25">
      <c r="A184" s="32">
        <v>24</v>
      </c>
      <c r="B184" s="25"/>
      <c r="C184" s="25" t="s">
        <v>60</v>
      </c>
      <c r="D184" s="25"/>
      <c r="E184" s="25"/>
      <c r="F184" s="25"/>
      <c r="G184" s="25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x14ac:dyDescent="0.25">
      <c r="A185" s="32">
        <v>25</v>
      </c>
      <c r="B185" s="25"/>
      <c r="C185" s="25" t="s">
        <v>61</v>
      </c>
      <c r="D185" s="25"/>
      <c r="E185" s="25"/>
      <c r="F185" s="25"/>
      <c r="G185" s="25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x14ac:dyDescent="0.25">
      <c r="A186" s="32">
        <v>26</v>
      </c>
      <c r="B186" s="25"/>
      <c r="C186" s="25" t="s">
        <v>62</v>
      </c>
      <c r="D186" s="25"/>
      <c r="E186" s="25"/>
      <c r="F186" s="25"/>
      <c r="G186" s="25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x14ac:dyDescent="0.25">
      <c r="A187" s="32">
        <v>27</v>
      </c>
      <c r="B187" s="25"/>
      <c r="C187" s="25" t="s">
        <v>63</v>
      </c>
      <c r="D187" s="25"/>
      <c r="E187" s="25"/>
      <c r="F187" s="25"/>
      <c r="G187" s="25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x14ac:dyDescent="0.25">
      <c r="A188" s="32">
        <v>28</v>
      </c>
      <c r="B188" s="25"/>
      <c r="C188" s="25" t="s">
        <v>64</v>
      </c>
      <c r="D188" s="25"/>
      <c r="E188" s="25"/>
      <c r="F188" s="25"/>
      <c r="G188" s="25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x14ac:dyDescent="0.25">
      <c r="A189" s="32">
        <v>29</v>
      </c>
      <c r="B189" s="25"/>
      <c r="C189" s="25" t="s">
        <v>65</v>
      </c>
      <c r="D189" s="25"/>
      <c r="E189" s="25"/>
      <c r="F189" s="25"/>
      <c r="G189" s="25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x14ac:dyDescent="0.25">
      <c r="A190" s="32">
        <v>30</v>
      </c>
      <c r="B190" s="25"/>
      <c r="C190" s="25" t="s">
        <v>66</v>
      </c>
      <c r="D190" s="25"/>
      <c r="E190" s="25"/>
      <c r="F190" s="25"/>
      <c r="G190" s="25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s="26" customFormat="1" x14ac:dyDescent="0.25">
      <c r="A191" s="32">
        <v>31</v>
      </c>
      <c r="B191" s="25"/>
      <c r="C191" s="25" t="s">
        <v>67</v>
      </c>
      <c r="D191" s="25"/>
      <c r="E191" s="25"/>
      <c r="F191" s="25"/>
      <c r="G191" s="25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x14ac:dyDescent="0.25">
      <c r="A192" s="32">
        <v>32</v>
      </c>
      <c r="B192" s="25"/>
      <c r="C192" s="25" t="s">
        <v>68</v>
      </c>
      <c r="D192" s="25"/>
      <c r="E192" s="25"/>
      <c r="F192" s="25"/>
      <c r="G192" s="25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x14ac:dyDescent="0.25">
      <c r="A193" s="37" t="s">
        <v>71</v>
      </c>
      <c r="B193" s="24" t="s">
        <v>72</v>
      </c>
      <c r="C193" s="24"/>
      <c r="D193" s="24"/>
      <c r="E193" s="24"/>
      <c r="F193" s="24"/>
      <c r="G193" s="24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2"/>
      <c r="X193" s="22"/>
      <c r="Y193" s="22"/>
    </row>
    <row r="194" spans="1:25" x14ac:dyDescent="0.25">
      <c r="A194" s="32">
        <v>1</v>
      </c>
      <c r="B194" s="25"/>
      <c r="C194" s="25" t="s">
        <v>73</v>
      </c>
      <c r="D194" s="25"/>
      <c r="E194" s="25"/>
      <c r="F194" s="25"/>
      <c r="G194" s="25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x14ac:dyDescent="0.25">
      <c r="A195" s="32">
        <v>2</v>
      </c>
      <c r="B195" s="25"/>
      <c r="C195" s="25" t="s">
        <v>74</v>
      </c>
      <c r="D195" s="25"/>
      <c r="E195" s="25"/>
      <c r="F195" s="25"/>
      <c r="G195" s="25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x14ac:dyDescent="0.25">
      <c r="A196" s="32">
        <v>3</v>
      </c>
      <c r="B196" s="25"/>
      <c r="C196" s="25" t="s">
        <v>75</v>
      </c>
      <c r="D196" s="25"/>
      <c r="E196" s="25"/>
      <c r="F196" s="25"/>
      <c r="G196" s="25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x14ac:dyDescent="0.25">
      <c r="A197" s="32">
        <v>4</v>
      </c>
      <c r="B197" s="25"/>
      <c r="C197" s="25" t="s">
        <v>76</v>
      </c>
      <c r="D197" s="25"/>
      <c r="E197" s="25"/>
      <c r="F197" s="25"/>
      <c r="G197" s="25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x14ac:dyDescent="0.25">
      <c r="A198" s="32">
        <v>5</v>
      </c>
      <c r="B198" s="25"/>
      <c r="C198" s="25" t="s">
        <v>77</v>
      </c>
      <c r="D198" s="25"/>
      <c r="E198" s="25"/>
      <c r="F198" s="25"/>
      <c r="G198" s="25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x14ac:dyDescent="0.25">
      <c r="A199" s="32">
        <v>6</v>
      </c>
      <c r="B199" s="25"/>
      <c r="C199" s="25" t="s">
        <v>78</v>
      </c>
      <c r="D199" s="25"/>
      <c r="E199" s="25"/>
      <c r="F199" s="25"/>
      <c r="G199" s="25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x14ac:dyDescent="0.25">
      <c r="A200" s="32">
        <v>7</v>
      </c>
      <c r="B200" s="25"/>
      <c r="C200" s="25" t="s">
        <v>79</v>
      </c>
      <c r="D200" s="25"/>
      <c r="E200" s="25"/>
      <c r="F200" s="25"/>
      <c r="G200" s="25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x14ac:dyDescent="0.25">
      <c r="A201" s="32">
        <v>8</v>
      </c>
      <c r="B201" s="25"/>
      <c r="C201" s="25" t="s">
        <v>80</v>
      </c>
      <c r="D201" s="25"/>
      <c r="E201" s="25"/>
      <c r="F201" s="25"/>
      <c r="G201" s="25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x14ac:dyDescent="0.25">
      <c r="A202" s="32">
        <v>9</v>
      </c>
      <c r="B202" s="25"/>
      <c r="C202" s="25" t="s">
        <v>81</v>
      </c>
      <c r="D202" s="25"/>
      <c r="E202" s="25"/>
      <c r="F202" s="25"/>
      <c r="G202" s="25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x14ac:dyDescent="0.25">
      <c r="A203" s="32">
        <v>10</v>
      </c>
      <c r="B203" s="25"/>
      <c r="C203" s="25" t="s">
        <v>82</v>
      </c>
      <c r="D203" s="25"/>
      <c r="E203" s="25"/>
      <c r="F203" s="25"/>
      <c r="G203" s="25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x14ac:dyDescent="0.25">
      <c r="A204" s="32">
        <v>11</v>
      </c>
      <c r="B204" s="25"/>
      <c r="C204" s="25" t="s">
        <v>83</v>
      </c>
      <c r="D204" s="25"/>
      <c r="E204" s="25"/>
      <c r="F204" s="25"/>
      <c r="G204" s="25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x14ac:dyDescent="0.25">
      <c r="A205" s="32">
        <v>12</v>
      </c>
      <c r="B205" s="25"/>
      <c r="C205" s="25" t="s">
        <v>84</v>
      </c>
      <c r="D205" s="25"/>
      <c r="E205" s="25"/>
      <c r="F205" s="25"/>
      <c r="G205" s="25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x14ac:dyDescent="0.25">
      <c r="A206" s="32">
        <v>13</v>
      </c>
      <c r="B206" s="25"/>
      <c r="C206" s="25" t="s">
        <v>85</v>
      </c>
      <c r="D206" s="25"/>
      <c r="E206" s="25"/>
      <c r="F206" s="25"/>
      <c r="G206" s="25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x14ac:dyDescent="0.25">
      <c r="A207" s="32">
        <v>15</v>
      </c>
      <c r="B207" s="25"/>
      <c r="C207" s="25" t="s">
        <v>86</v>
      </c>
      <c r="D207" s="25"/>
      <c r="E207" s="25"/>
      <c r="F207" s="25"/>
      <c r="G207" s="25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5">
      <c r="A208" s="25"/>
      <c r="B208" s="24" t="s">
        <v>19</v>
      </c>
      <c r="C208" s="25"/>
      <c r="D208" s="25"/>
      <c r="E208" s="25"/>
      <c r="F208" s="25"/>
      <c r="G208" s="25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5">
      <c r="A209" s="201" t="s">
        <v>192</v>
      </c>
      <c r="B209" s="202"/>
      <c r="C209" s="20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5"/>
    </row>
    <row r="210" spans="1:25" ht="20.25" customHeight="1" x14ac:dyDescent="0.25">
      <c r="A210" s="28" t="s">
        <v>69</v>
      </c>
      <c r="B210" s="29" t="s">
        <v>70</v>
      </c>
      <c r="C210" s="30"/>
      <c r="D210" s="31"/>
      <c r="E210" s="31"/>
      <c r="F210" s="3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2"/>
      <c r="X210" s="22"/>
      <c r="Y210" s="22"/>
    </row>
    <row r="211" spans="1:25" x14ac:dyDescent="0.25">
      <c r="A211" s="32">
        <v>1</v>
      </c>
      <c r="B211" s="25"/>
      <c r="C211" s="25" t="s">
        <v>37</v>
      </c>
      <c r="D211" s="25"/>
      <c r="E211" s="25"/>
      <c r="F211" s="25"/>
      <c r="G211" s="25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x14ac:dyDescent="0.25">
      <c r="A212" s="32">
        <v>2</v>
      </c>
      <c r="B212" s="25"/>
      <c r="C212" s="25" t="s">
        <v>38</v>
      </c>
      <c r="D212" s="25"/>
      <c r="E212" s="25"/>
      <c r="F212" s="25"/>
      <c r="G212" s="25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x14ac:dyDescent="0.25">
      <c r="A213" s="32">
        <v>3</v>
      </c>
      <c r="B213" s="25"/>
      <c r="C213" s="25" t="s">
        <v>39</v>
      </c>
      <c r="D213" s="25"/>
      <c r="E213" s="25"/>
      <c r="F213" s="25"/>
      <c r="G213" s="25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x14ac:dyDescent="0.25">
      <c r="A214" s="32">
        <v>4</v>
      </c>
      <c r="B214" s="25"/>
      <c r="C214" s="25" t="s">
        <v>40</v>
      </c>
      <c r="D214" s="25"/>
      <c r="E214" s="25"/>
      <c r="F214" s="25"/>
      <c r="G214" s="25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x14ac:dyDescent="0.25">
      <c r="A215" s="32">
        <v>5</v>
      </c>
      <c r="B215" s="25"/>
      <c r="C215" s="25" t="s">
        <v>41</v>
      </c>
      <c r="D215" s="25"/>
      <c r="E215" s="25"/>
      <c r="F215" s="25"/>
      <c r="G215" s="25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x14ac:dyDescent="0.25">
      <c r="A216" s="32">
        <v>6</v>
      </c>
      <c r="B216" s="25"/>
      <c r="C216" s="25" t="s">
        <v>42</v>
      </c>
      <c r="D216" s="25"/>
      <c r="E216" s="25"/>
      <c r="F216" s="25"/>
      <c r="G216" s="25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x14ac:dyDescent="0.25">
      <c r="A217" s="32">
        <v>7</v>
      </c>
      <c r="B217" s="25"/>
      <c r="C217" s="25" t="s">
        <v>43</v>
      </c>
      <c r="D217" s="25"/>
      <c r="E217" s="25"/>
      <c r="F217" s="25"/>
      <c r="G217" s="25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x14ac:dyDescent="0.25">
      <c r="A218" s="32">
        <v>8</v>
      </c>
      <c r="B218" s="25"/>
      <c r="C218" s="25" t="s">
        <v>44</v>
      </c>
      <c r="D218" s="25"/>
      <c r="E218" s="25"/>
      <c r="F218" s="25"/>
      <c r="G218" s="25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x14ac:dyDescent="0.25">
      <c r="A219" s="32">
        <v>9</v>
      </c>
      <c r="B219" s="25"/>
      <c r="C219" s="25" t="s">
        <v>45</v>
      </c>
      <c r="D219" s="25"/>
      <c r="E219" s="25"/>
      <c r="F219" s="25"/>
      <c r="G219" s="25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x14ac:dyDescent="0.25">
      <c r="A220" s="32">
        <v>10</v>
      </c>
      <c r="B220" s="25"/>
      <c r="C220" s="25" t="s">
        <v>46</v>
      </c>
      <c r="D220" s="25"/>
      <c r="E220" s="25"/>
      <c r="F220" s="25"/>
      <c r="G220" s="25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x14ac:dyDescent="0.25">
      <c r="A221" s="32">
        <v>11</v>
      </c>
      <c r="B221" s="25"/>
      <c r="C221" s="25" t="s">
        <v>47</v>
      </c>
      <c r="D221" s="25"/>
      <c r="E221" s="25"/>
      <c r="F221" s="25"/>
      <c r="G221" s="25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x14ac:dyDescent="0.25">
      <c r="A222" s="32">
        <v>12</v>
      </c>
      <c r="B222" s="25"/>
      <c r="C222" s="25" t="s">
        <v>48</v>
      </c>
      <c r="D222" s="25"/>
      <c r="E222" s="25"/>
      <c r="F222" s="25"/>
      <c r="G222" s="25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x14ac:dyDescent="0.25">
      <c r="A223" s="32">
        <v>13</v>
      </c>
      <c r="B223" s="25"/>
      <c r="C223" s="25" t="s">
        <v>49</v>
      </c>
      <c r="D223" s="25"/>
      <c r="E223" s="25"/>
      <c r="F223" s="25"/>
      <c r="G223" s="25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x14ac:dyDescent="0.25">
      <c r="A224" s="32">
        <v>14</v>
      </c>
      <c r="B224" s="25"/>
      <c r="C224" s="25" t="s">
        <v>50</v>
      </c>
      <c r="D224" s="25"/>
      <c r="E224" s="25"/>
      <c r="F224" s="25"/>
      <c r="G224" s="25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x14ac:dyDescent="0.25">
      <c r="A225" s="32">
        <v>15</v>
      </c>
      <c r="B225" s="138" t="s">
        <v>191</v>
      </c>
      <c r="C225" s="25" t="s">
        <v>51</v>
      </c>
      <c r="D225" s="25"/>
      <c r="E225" s="25"/>
      <c r="F225" s="25">
        <v>0</v>
      </c>
      <c r="G225" s="25"/>
      <c r="H225" s="22"/>
      <c r="I225" s="22">
        <v>1</v>
      </c>
      <c r="J225" s="22"/>
      <c r="K225" s="22"/>
      <c r="L225" s="22">
        <v>9</v>
      </c>
      <c r="M225" s="22"/>
      <c r="N225" s="22"/>
      <c r="O225" s="22">
        <v>0</v>
      </c>
      <c r="P225" s="22"/>
      <c r="Q225" s="22"/>
      <c r="R225" s="22">
        <v>0</v>
      </c>
      <c r="S225" s="22"/>
      <c r="T225" s="22"/>
      <c r="U225" s="22">
        <v>0</v>
      </c>
      <c r="V225" s="22"/>
      <c r="W225" s="22"/>
      <c r="X225" s="22">
        <v>0</v>
      </c>
      <c r="Y225" s="22"/>
    </row>
    <row r="226" spans="1:25" x14ac:dyDescent="0.25">
      <c r="A226" s="32">
        <v>16</v>
      </c>
      <c r="B226" s="25"/>
      <c r="C226" s="25" t="s">
        <v>52</v>
      </c>
      <c r="D226" s="25"/>
      <c r="E226" s="25"/>
      <c r="F226" s="25"/>
      <c r="G226" s="25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x14ac:dyDescent="0.25">
      <c r="A227" s="32">
        <v>17</v>
      </c>
      <c r="B227" s="25"/>
      <c r="C227" s="25" t="s">
        <v>53</v>
      </c>
      <c r="D227" s="25"/>
      <c r="E227" s="25"/>
      <c r="F227" s="25"/>
      <c r="G227" s="25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x14ac:dyDescent="0.25">
      <c r="A228" s="32">
        <v>18</v>
      </c>
      <c r="B228" s="25"/>
      <c r="C228" s="25" t="s">
        <v>54</v>
      </c>
      <c r="D228" s="25"/>
      <c r="E228" s="25"/>
      <c r="F228" s="25"/>
      <c r="G228" s="25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x14ac:dyDescent="0.25">
      <c r="A229" s="32">
        <v>19</v>
      </c>
      <c r="B229" s="25"/>
      <c r="C229" s="25" t="s">
        <v>55</v>
      </c>
      <c r="D229" s="25"/>
      <c r="E229" s="25"/>
      <c r="F229" s="25"/>
      <c r="G229" s="25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x14ac:dyDescent="0.25">
      <c r="A230" s="32">
        <v>20</v>
      </c>
      <c r="B230" s="25"/>
      <c r="C230" s="25" t="s">
        <v>56</v>
      </c>
      <c r="D230" s="25"/>
      <c r="E230" s="25"/>
      <c r="F230" s="25"/>
      <c r="G230" s="25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x14ac:dyDescent="0.25">
      <c r="A231" s="32">
        <v>21</v>
      </c>
      <c r="B231" s="25"/>
      <c r="C231" s="25" t="s">
        <v>57</v>
      </c>
      <c r="D231" s="25"/>
      <c r="E231" s="25"/>
      <c r="F231" s="25"/>
      <c r="G231" s="25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x14ac:dyDescent="0.25">
      <c r="A232" s="32">
        <v>22</v>
      </c>
      <c r="B232" s="25"/>
      <c r="C232" s="25" t="s">
        <v>58</v>
      </c>
      <c r="D232" s="25"/>
      <c r="E232" s="25"/>
      <c r="F232" s="25"/>
      <c r="G232" s="25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x14ac:dyDescent="0.25">
      <c r="A233" s="32">
        <v>23</v>
      </c>
      <c r="B233" s="25"/>
      <c r="C233" s="25" t="s">
        <v>59</v>
      </c>
      <c r="D233" s="25"/>
      <c r="E233" s="25"/>
      <c r="F233" s="25"/>
      <c r="G233" s="25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x14ac:dyDescent="0.25">
      <c r="A234" s="32">
        <v>24</v>
      </c>
      <c r="B234" s="25"/>
      <c r="C234" s="25" t="s">
        <v>60</v>
      </c>
      <c r="D234" s="25"/>
      <c r="E234" s="25"/>
      <c r="F234" s="25"/>
      <c r="G234" s="25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x14ac:dyDescent="0.25">
      <c r="A235" s="32">
        <v>25</v>
      </c>
      <c r="B235" s="25"/>
      <c r="C235" s="25" t="s">
        <v>61</v>
      </c>
      <c r="D235" s="25"/>
      <c r="E235" s="25"/>
      <c r="F235" s="25"/>
      <c r="G235" s="25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x14ac:dyDescent="0.25">
      <c r="A236" s="32">
        <v>26</v>
      </c>
      <c r="B236" s="25"/>
      <c r="C236" s="25" t="s">
        <v>62</v>
      </c>
      <c r="D236" s="25"/>
      <c r="E236" s="25"/>
      <c r="F236" s="25"/>
      <c r="G236" s="25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x14ac:dyDescent="0.25">
      <c r="A237" s="32">
        <v>27</v>
      </c>
      <c r="B237" s="25"/>
      <c r="C237" s="25" t="s">
        <v>63</v>
      </c>
      <c r="D237" s="25"/>
      <c r="E237" s="25"/>
      <c r="F237" s="25"/>
      <c r="G237" s="25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x14ac:dyDescent="0.25">
      <c r="A238" s="32">
        <v>28</v>
      </c>
      <c r="B238" s="25"/>
      <c r="C238" s="25" t="s">
        <v>64</v>
      </c>
      <c r="D238" s="25"/>
      <c r="E238" s="25"/>
      <c r="F238" s="25"/>
      <c r="G238" s="25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x14ac:dyDescent="0.25">
      <c r="A239" s="32">
        <v>29</v>
      </c>
      <c r="B239" s="25"/>
      <c r="C239" s="25" t="s">
        <v>65</v>
      </c>
      <c r="D239" s="25"/>
      <c r="E239" s="25"/>
      <c r="F239" s="25"/>
      <c r="G239" s="25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x14ac:dyDescent="0.25">
      <c r="A240" s="32">
        <v>30</v>
      </c>
      <c r="B240" s="25"/>
      <c r="C240" s="25" t="s">
        <v>66</v>
      </c>
      <c r="D240" s="25"/>
      <c r="E240" s="25"/>
      <c r="F240" s="25"/>
      <c r="G240" s="25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s="26" customFormat="1" x14ac:dyDescent="0.25">
      <c r="A241" s="32">
        <v>31</v>
      </c>
      <c r="B241" s="25"/>
      <c r="C241" s="25" t="s">
        <v>67</v>
      </c>
      <c r="D241" s="25"/>
      <c r="E241" s="25"/>
      <c r="F241" s="25"/>
      <c r="G241" s="25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5">
      <c r="A242" s="32">
        <v>32</v>
      </c>
      <c r="B242" s="25"/>
      <c r="C242" s="25" t="s">
        <v>68</v>
      </c>
      <c r="D242" s="25"/>
      <c r="E242" s="25"/>
      <c r="F242" s="25"/>
      <c r="G242" s="25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5">
      <c r="A243" s="37" t="s">
        <v>71</v>
      </c>
      <c r="B243" s="24" t="s">
        <v>72</v>
      </c>
      <c r="C243" s="24"/>
      <c r="D243" s="24"/>
      <c r="E243" s="24"/>
      <c r="F243" s="24"/>
      <c r="G243" s="24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2"/>
      <c r="X243" s="22"/>
      <c r="Y243" s="22"/>
    </row>
    <row r="244" spans="1:25" x14ac:dyDescent="0.25">
      <c r="A244" s="32">
        <v>1</v>
      </c>
      <c r="B244" s="25"/>
      <c r="C244" s="25" t="s">
        <v>73</v>
      </c>
      <c r="D244" s="25"/>
      <c r="E244" s="25"/>
      <c r="F244" s="25"/>
      <c r="G244" s="25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x14ac:dyDescent="0.25">
      <c r="A245" s="32">
        <v>2</v>
      </c>
      <c r="B245" s="25"/>
      <c r="C245" s="25" t="s">
        <v>74</v>
      </c>
      <c r="D245" s="25"/>
      <c r="E245" s="25"/>
      <c r="F245" s="25"/>
      <c r="G245" s="25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x14ac:dyDescent="0.25">
      <c r="A246" s="32">
        <v>3</v>
      </c>
      <c r="B246" s="25"/>
      <c r="C246" s="25" t="s">
        <v>75</v>
      </c>
      <c r="D246" s="25"/>
      <c r="E246" s="25"/>
      <c r="F246" s="25"/>
      <c r="G246" s="25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x14ac:dyDescent="0.25">
      <c r="A247" s="32">
        <v>4</v>
      </c>
      <c r="B247" s="25"/>
      <c r="C247" s="25" t="s">
        <v>76</v>
      </c>
      <c r="D247" s="25"/>
      <c r="E247" s="25"/>
      <c r="F247" s="25"/>
      <c r="G247" s="25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x14ac:dyDescent="0.25">
      <c r="A248" s="32">
        <v>5</v>
      </c>
      <c r="B248" s="25"/>
      <c r="C248" s="25" t="s">
        <v>77</v>
      </c>
      <c r="D248" s="25"/>
      <c r="E248" s="25"/>
      <c r="F248" s="25"/>
      <c r="G248" s="25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x14ac:dyDescent="0.25">
      <c r="A249" s="32">
        <v>6</v>
      </c>
      <c r="B249" s="25"/>
      <c r="C249" s="25" t="s">
        <v>78</v>
      </c>
      <c r="D249" s="25"/>
      <c r="E249" s="25"/>
      <c r="F249" s="25"/>
      <c r="G249" s="25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x14ac:dyDescent="0.25">
      <c r="A250" s="32">
        <v>7</v>
      </c>
      <c r="B250" s="25"/>
      <c r="C250" s="25" t="s">
        <v>79</v>
      </c>
      <c r="D250" s="25"/>
      <c r="E250" s="25"/>
      <c r="F250" s="25"/>
      <c r="G250" s="25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x14ac:dyDescent="0.25">
      <c r="A251" s="32">
        <v>8</v>
      </c>
      <c r="B251" s="25"/>
      <c r="C251" s="25" t="s">
        <v>80</v>
      </c>
      <c r="D251" s="25"/>
      <c r="E251" s="25"/>
      <c r="F251" s="25"/>
      <c r="G251" s="25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x14ac:dyDescent="0.25">
      <c r="A252" s="32">
        <v>9</v>
      </c>
      <c r="B252" s="25"/>
      <c r="C252" s="25" t="s">
        <v>81</v>
      </c>
      <c r="D252" s="25"/>
      <c r="E252" s="25"/>
      <c r="F252" s="25"/>
      <c r="G252" s="25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x14ac:dyDescent="0.25">
      <c r="A253" s="32">
        <v>10</v>
      </c>
      <c r="B253" s="25"/>
      <c r="C253" s="25" t="s">
        <v>82</v>
      </c>
      <c r="D253" s="25"/>
      <c r="E253" s="25"/>
      <c r="F253" s="25"/>
      <c r="G253" s="25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x14ac:dyDescent="0.25">
      <c r="A254" s="32">
        <v>11</v>
      </c>
      <c r="B254" s="25"/>
      <c r="C254" s="25" t="s">
        <v>83</v>
      </c>
      <c r="D254" s="25"/>
      <c r="E254" s="25"/>
      <c r="F254" s="25"/>
      <c r="G254" s="25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x14ac:dyDescent="0.25">
      <c r="A255" s="32">
        <v>12</v>
      </c>
      <c r="B255" s="25"/>
      <c r="C255" s="25" t="s">
        <v>84</v>
      </c>
      <c r="D255" s="25"/>
      <c r="E255" s="25"/>
      <c r="F255" s="25"/>
      <c r="G255" s="25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x14ac:dyDescent="0.25">
      <c r="A256" s="32">
        <v>13</v>
      </c>
      <c r="B256" s="25"/>
      <c r="C256" s="25" t="s">
        <v>85</v>
      </c>
      <c r="D256" s="25"/>
      <c r="E256" s="25"/>
      <c r="F256" s="25"/>
      <c r="G256" s="25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x14ac:dyDescent="0.25">
      <c r="A257" s="32">
        <v>15</v>
      </c>
      <c r="B257" s="25"/>
      <c r="C257" s="25" t="s">
        <v>86</v>
      </c>
      <c r="D257" s="25"/>
      <c r="E257" s="25"/>
      <c r="F257" s="25"/>
      <c r="G257" s="25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x14ac:dyDescent="0.25">
      <c r="A258" s="25"/>
      <c r="B258" s="24" t="s">
        <v>19</v>
      </c>
      <c r="C258" s="25"/>
      <c r="D258" s="22">
        <f t="shared" ref="D258:H258" si="10">D225</f>
        <v>0</v>
      </c>
      <c r="E258" s="22">
        <f t="shared" si="10"/>
        <v>0</v>
      </c>
      <c r="F258" s="22">
        <f t="shared" si="10"/>
        <v>0</v>
      </c>
      <c r="G258" s="22">
        <f t="shared" si="10"/>
        <v>0</v>
      </c>
      <c r="H258" s="22">
        <f t="shared" si="10"/>
        <v>0</v>
      </c>
      <c r="I258" s="22">
        <f>I225</f>
        <v>1</v>
      </c>
      <c r="J258" s="22">
        <f t="shared" ref="J258:X258" si="11">J225</f>
        <v>0</v>
      </c>
      <c r="K258" s="22">
        <f t="shared" si="11"/>
        <v>0</v>
      </c>
      <c r="L258" s="22">
        <f t="shared" si="11"/>
        <v>9</v>
      </c>
      <c r="M258" s="22">
        <f t="shared" si="11"/>
        <v>0</v>
      </c>
      <c r="N258" s="22">
        <f t="shared" si="11"/>
        <v>0</v>
      </c>
      <c r="O258" s="22">
        <f t="shared" si="11"/>
        <v>0</v>
      </c>
      <c r="P258" s="22">
        <f t="shared" si="11"/>
        <v>0</v>
      </c>
      <c r="Q258" s="22">
        <f t="shared" si="11"/>
        <v>0</v>
      </c>
      <c r="R258" s="22">
        <f t="shared" si="11"/>
        <v>0</v>
      </c>
      <c r="S258" s="22">
        <f t="shared" si="11"/>
        <v>0</v>
      </c>
      <c r="T258" s="22">
        <f t="shared" si="11"/>
        <v>0</v>
      </c>
      <c r="U258" s="22">
        <f t="shared" si="11"/>
        <v>0</v>
      </c>
      <c r="V258" s="22">
        <f t="shared" si="11"/>
        <v>0</v>
      </c>
      <c r="W258" s="22">
        <f t="shared" si="11"/>
        <v>0</v>
      </c>
      <c r="X258" s="22">
        <f t="shared" si="11"/>
        <v>0</v>
      </c>
      <c r="Y258" s="22"/>
    </row>
    <row r="259" spans="1:25" x14ac:dyDescent="0.25">
      <c r="A259" s="201" t="s">
        <v>196</v>
      </c>
      <c r="B259" s="202"/>
      <c r="C259" s="20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5"/>
    </row>
    <row r="260" spans="1:25" ht="20.25" customHeight="1" x14ac:dyDescent="0.25">
      <c r="A260" s="28" t="s">
        <v>69</v>
      </c>
      <c r="B260" s="29" t="s">
        <v>70</v>
      </c>
      <c r="C260" s="30"/>
      <c r="D260" s="31"/>
      <c r="E260" s="31"/>
      <c r="F260" s="3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2"/>
      <c r="X260" s="22"/>
      <c r="Y260" s="22"/>
    </row>
    <row r="261" spans="1:25" x14ac:dyDescent="0.25">
      <c r="A261" s="32">
        <v>1</v>
      </c>
      <c r="B261" s="25"/>
      <c r="C261" s="25" t="s">
        <v>37</v>
      </c>
      <c r="D261" s="25"/>
      <c r="E261" s="25"/>
      <c r="F261" s="25"/>
      <c r="G261" s="25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x14ac:dyDescent="0.25">
      <c r="A262" s="32">
        <v>2</v>
      </c>
      <c r="B262" s="25"/>
      <c r="C262" s="25" t="s">
        <v>38</v>
      </c>
      <c r="D262" s="25"/>
      <c r="E262" s="25"/>
      <c r="F262" s="25"/>
      <c r="G262" s="25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x14ac:dyDescent="0.25">
      <c r="A263" s="32">
        <v>3</v>
      </c>
      <c r="B263" s="25"/>
      <c r="C263" s="25" t="s">
        <v>39</v>
      </c>
      <c r="D263" s="25"/>
      <c r="E263" s="25"/>
      <c r="F263" s="25"/>
      <c r="G263" s="25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x14ac:dyDescent="0.25">
      <c r="A264" s="32">
        <v>4</v>
      </c>
      <c r="B264" s="25"/>
      <c r="C264" s="25" t="s">
        <v>40</v>
      </c>
      <c r="D264" s="25"/>
      <c r="E264" s="25"/>
      <c r="F264" s="25"/>
      <c r="G264" s="25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x14ac:dyDescent="0.25">
      <c r="A265" s="32">
        <v>5</v>
      </c>
      <c r="B265" s="25"/>
      <c r="C265" s="25" t="s">
        <v>41</v>
      </c>
      <c r="D265" s="25"/>
      <c r="E265" s="25"/>
      <c r="F265" s="25"/>
      <c r="G265" s="25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x14ac:dyDescent="0.25">
      <c r="A266" s="32">
        <v>6</v>
      </c>
      <c r="B266" s="25"/>
      <c r="C266" s="25" t="s">
        <v>42</v>
      </c>
      <c r="D266" s="25"/>
      <c r="E266" s="25"/>
      <c r="F266" s="25"/>
      <c r="G266" s="25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x14ac:dyDescent="0.25">
      <c r="A267" s="32">
        <v>7</v>
      </c>
      <c r="B267" s="25"/>
      <c r="C267" s="25" t="s">
        <v>43</v>
      </c>
      <c r="D267" s="25"/>
      <c r="E267" s="25"/>
      <c r="F267" s="25"/>
      <c r="G267" s="25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x14ac:dyDescent="0.25">
      <c r="A268" s="32">
        <v>8</v>
      </c>
      <c r="B268" s="25"/>
      <c r="C268" s="25" t="s">
        <v>44</v>
      </c>
      <c r="D268" s="25"/>
      <c r="E268" s="25"/>
      <c r="F268" s="25"/>
      <c r="G268" s="25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x14ac:dyDescent="0.25">
      <c r="A269" s="32">
        <v>9</v>
      </c>
      <c r="B269" s="25"/>
      <c r="C269" s="25" t="s">
        <v>45</v>
      </c>
      <c r="D269" s="25"/>
      <c r="E269" s="25"/>
      <c r="F269" s="25"/>
      <c r="G269" s="25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s="36" customFormat="1" x14ac:dyDescent="0.25">
      <c r="A270" s="33">
        <v>10</v>
      </c>
      <c r="B270" s="34"/>
      <c r="C270" s="34" t="s">
        <v>46</v>
      </c>
      <c r="D270" s="34"/>
      <c r="E270" s="34"/>
      <c r="F270" s="34"/>
      <c r="G270" s="34"/>
      <c r="H270" s="35"/>
      <c r="I270" s="35">
        <v>1</v>
      </c>
      <c r="J270" s="35"/>
      <c r="K270" s="35"/>
      <c r="L270" s="35">
        <v>2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32">
        <v>11</v>
      </c>
      <c r="B271" s="25"/>
      <c r="C271" s="25" t="s">
        <v>47</v>
      </c>
      <c r="D271" s="25"/>
      <c r="E271" s="25"/>
      <c r="F271" s="25"/>
      <c r="G271" s="25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x14ac:dyDescent="0.25">
      <c r="A272" s="32">
        <v>12</v>
      </c>
      <c r="B272" s="25"/>
      <c r="C272" s="25" t="s">
        <v>48</v>
      </c>
      <c r="D272" s="25"/>
      <c r="E272" s="25"/>
      <c r="F272" s="25"/>
      <c r="G272" s="25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x14ac:dyDescent="0.25">
      <c r="A273" s="32">
        <v>13</v>
      </c>
      <c r="B273" s="25"/>
      <c r="C273" s="25" t="s">
        <v>49</v>
      </c>
      <c r="D273" s="25"/>
      <c r="E273" s="25"/>
      <c r="F273" s="25"/>
      <c r="G273" s="25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x14ac:dyDescent="0.25">
      <c r="A274" s="32">
        <v>14</v>
      </c>
      <c r="B274" s="25"/>
      <c r="C274" s="25" t="s">
        <v>50</v>
      </c>
      <c r="D274" s="25"/>
      <c r="E274" s="25"/>
      <c r="F274" s="25"/>
      <c r="G274" s="25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s="36" customFormat="1" x14ac:dyDescent="0.25">
      <c r="A275" s="33">
        <v>15</v>
      </c>
      <c r="B275" s="34"/>
      <c r="C275" s="34" t="s">
        <v>51</v>
      </c>
      <c r="D275" s="34"/>
      <c r="E275" s="34"/>
      <c r="F275" s="34"/>
      <c r="G275" s="34"/>
      <c r="H275" s="35"/>
      <c r="I275" s="35"/>
      <c r="J275" s="35"/>
      <c r="K275" s="35"/>
      <c r="L275" s="35">
        <v>2</v>
      </c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32">
        <v>16</v>
      </c>
      <c r="B276" s="25"/>
      <c r="C276" s="25" t="s">
        <v>52</v>
      </c>
      <c r="D276" s="25"/>
      <c r="E276" s="25"/>
      <c r="F276" s="25"/>
      <c r="G276" s="25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5">
      <c r="A277" s="32">
        <v>17</v>
      </c>
      <c r="B277" s="25"/>
      <c r="C277" s="25" t="s">
        <v>53</v>
      </c>
      <c r="D277" s="25"/>
      <c r="E277" s="25"/>
      <c r="F277" s="25"/>
      <c r="G277" s="25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x14ac:dyDescent="0.25">
      <c r="A278" s="32">
        <v>18</v>
      </c>
      <c r="B278" s="25"/>
      <c r="C278" s="25" t="s">
        <v>54</v>
      </c>
      <c r="D278" s="25"/>
      <c r="E278" s="25"/>
      <c r="F278" s="25"/>
      <c r="G278" s="25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x14ac:dyDescent="0.25">
      <c r="A279" s="32">
        <v>19</v>
      </c>
      <c r="B279" s="25"/>
      <c r="C279" s="25" t="s">
        <v>55</v>
      </c>
      <c r="D279" s="25"/>
      <c r="E279" s="25"/>
      <c r="F279" s="25"/>
      <c r="G279" s="25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x14ac:dyDescent="0.25">
      <c r="A280" s="32">
        <v>20</v>
      </c>
      <c r="B280" s="25"/>
      <c r="C280" s="25" t="s">
        <v>56</v>
      </c>
      <c r="D280" s="25"/>
      <c r="E280" s="25"/>
      <c r="F280" s="25"/>
      <c r="G280" s="25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x14ac:dyDescent="0.25">
      <c r="A281" s="32">
        <v>21</v>
      </c>
      <c r="B281" s="25"/>
      <c r="C281" s="25" t="s">
        <v>57</v>
      </c>
      <c r="D281" s="25"/>
      <c r="E281" s="25"/>
      <c r="F281" s="25"/>
      <c r="G281" s="25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x14ac:dyDescent="0.25">
      <c r="A282" s="32">
        <v>22</v>
      </c>
      <c r="B282" s="25"/>
      <c r="C282" s="25" t="s">
        <v>58</v>
      </c>
      <c r="D282" s="25"/>
      <c r="E282" s="25"/>
      <c r="F282" s="25"/>
      <c r="G282" s="25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x14ac:dyDescent="0.25">
      <c r="A283" s="32">
        <v>23</v>
      </c>
      <c r="B283" s="25"/>
      <c r="C283" s="25" t="s">
        <v>59</v>
      </c>
      <c r="D283" s="25"/>
      <c r="E283" s="25"/>
      <c r="F283" s="25"/>
      <c r="G283" s="25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x14ac:dyDescent="0.25">
      <c r="A284" s="32">
        <v>24</v>
      </c>
      <c r="B284" s="25"/>
      <c r="C284" s="25" t="s">
        <v>60</v>
      </c>
      <c r="D284" s="25"/>
      <c r="E284" s="25"/>
      <c r="F284" s="25"/>
      <c r="G284" s="25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x14ac:dyDescent="0.25">
      <c r="A285" s="32">
        <v>25</v>
      </c>
      <c r="B285" s="25"/>
      <c r="C285" s="25" t="s">
        <v>61</v>
      </c>
      <c r="D285" s="25"/>
      <c r="E285" s="25"/>
      <c r="F285" s="25"/>
      <c r="G285" s="25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x14ac:dyDescent="0.25">
      <c r="A286" s="32">
        <v>26</v>
      </c>
      <c r="B286" s="25"/>
      <c r="C286" s="25" t="s">
        <v>62</v>
      </c>
      <c r="D286" s="25"/>
      <c r="E286" s="25"/>
      <c r="F286" s="25"/>
      <c r="G286" s="25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x14ac:dyDescent="0.25">
      <c r="A287" s="32">
        <v>27</v>
      </c>
      <c r="B287" s="25"/>
      <c r="C287" s="25" t="s">
        <v>63</v>
      </c>
      <c r="D287" s="25"/>
      <c r="E287" s="25"/>
      <c r="F287" s="25"/>
      <c r="G287" s="25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x14ac:dyDescent="0.25">
      <c r="A288" s="32">
        <v>28</v>
      </c>
      <c r="B288" s="25"/>
      <c r="C288" s="25" t="s">
        <v>64</v>
      </c>
      <c r="D288" s="25"/>
      <c r="E288" s="25"/>
      <c r="F288" s="25"/>
      <c r="G288" s="25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x14ac:dyDescent="0.25">
      <c r="A289" s="32">
        <v>29</v>
      </c>
      <c r="B289" s="25"/>
      <c r="C289" s="25" t="s">
        <v>65</v>
      </c>
      <c r="D289" s="25"/>
      <c r="E289" s="25"/>
      <c r="F289" s="25"/>
      <c r="G289" s="25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x14ac:dyDescent="0.25">
      <c r="A290" s="32">
        <v>30</v>
      </c>
      <c r="B290" s="25"/>
      <c r="C290" s="25" t="s">
        <v>66</v>
      </c>
      <c r="D290" s="25"/>
      <c r="E290" s="25"/>
      <c r="F290" s="25"/>
      <c r="G290" s="25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s="26" customFormat="1" x14ac:dyDescent="0.25">
      <c r="A291" s="32">
        <v>31</v>
      </c>
      <c r="B291" s="25"/>
      <c r="C291" s="25" t="s">
        <v>67</v>
      </c>
      <c r="D291" s="25"/>
      <c r="E291" s="25"/>
      <c r="F291" s="25"/>
      <c r="G291" s="25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x14ac:dyDescent="0.25">
      <c r="A292" s="32">
        <v>32</v>
      </c>
      <c r="B292" s="25"/>
      <c r="C292" s="25" t="s">
        <v>68</v>
      </c>
      <c r="D292" s="25"/>
      <c r="E292" s="25"/>
      <c r="F292" s="25"/>
      <c r="G292" s="25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x14ac:dyDescent="0.25">
      <c r="A293" s="37" t="s">
        <v>71</v>
      </c>
      <c r="B293" s="24" t="s">
        <v>72</v>
      </c>
      <c r="C293" s="24"/>
      <c r="D293" s="24"/>
      <c r="E293" s="24"/>
      <c r="F293" s="24"/>
      <c r="G293" s="24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2"/>
      <c r="X293" s="22"/>
      <c r="Y293" s="22"/>
    </row>
    <row r="294" spans="1:25" x14ac:dyDescent="0.25">
      <c r="A294" s="32">
        <v>1</v>
      </c>
      <c r="B294" s="25"/>
      <c r="C294" s="25" t="s">
        <v>73</v>
      </c>
      <c r="D294" s="25"/>
      <c r="E294" s="25"/>
      <c r="F294" s="25"/>
      <c r="G294" s="25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x14ac:dyDescent="0.25">
      <c r="A295" s="32">
        <v>2</v>
      </c>
      <c r="B295" s="25"/>
      <c r="C295" s="25" t="s">
        <v>74</v>
      </c>
      <c r="D295" s="25"/>
      <c r="E295" s="25"/>
      <c r="F295" s="25"/>
      <c r="G295" s="25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x14ac:dyDescent="0.25">
      <c r="A296" s="32">
        <v>3</v>
      </c>
      <c r="B296" s="25"/>
      <c r="C296" s="25" t="s">
        <v>75</v>
      </c>
      <c r="D296" s="25"/>
      <c r="E296" s="25"/>
      <c r="F296" s="25"/>
      <c r="G296" s="25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x14ac:dyDescent="0.25">
      <c r="A297" s="32">
        <v>4</v>
      </c>
      <c r="B297" s="25"/>
      <c r="C297" s="25" t="s">
        <v>76</v>
      </c>
      <c r="D297" s="25"/>
      <c r="E297" s="25"/>
      <c r="F297" s="25"/>
      <c r="G297" s="25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x14ac:dyDescent="0.25">
      <c r="A298" s="32">
        <v>5</v>
      </c>
      <c r="B298" s="25"/>
      <c r="C298" s="25" t="s">
        <v>77</v>
      </c>
      <c r="D298" s="25"/>
      <c r="E298" s="25"/>
      <c r="F298" s="25"/>
      <c r="G298" s="25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x14ac:dyDescent="0.25">
      <c r="A299" s="32">
        <v>6</v>
      </c>
      <c r="B299" s="25"/>
      <c r="C299" s="25" t="s">
        <v>78</v>
      </c>
      <c r="D299" s="25"/>
      <c r="E299" s="25"/>
      <c r="F299" s="25"/>
      <c r="G299" s="25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x14ac:dyDescent="0.25">
      <c r="A300" s="32">
        <v>7</v>
      </c>
      <c r="B300" s="25"/>
      <c r="C300" s="25" t="s">
        <v>79</v>
      </c>
      <c r="D300" s="25"/>
      <c r="E300" s="25"/>
      <c r="F300" s="25"/>
      <c r="G300" s="25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x14ac:dyDescent="0.25">
      <c r="A301" s="32">
        <v>8</v>
      </c>
      <c r="B301" s="25"/>
      <c r="C301" s="25" t="s">
        <v>80</v>
      </c>
      <c r="D301" s="25"/>
      <c r="E301" s="25"/>
      <c r="F301" s="25"/>
      <c r="G301" s="25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x14ac:dyDescent="0.25">
      <c r="A302" s="32">
        <v>9</v>
      </c>
      <c r="B302" s="25"/>
      <c r="C302" s="25" t="s">
        <v>81</v>
      </c>
      <c r="D302" s="25"/>
      <c r="E302" s="25"/>
      <c r="F302" s="25"/>
      <c r="G302" s="25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x14ac:dyDescent="0.25">
      <c r="A303" s="32">
        <v>10</v>
      </c>
      <c r="B303" s="25"/>
      <c r="C303" s="25" t="s">
        <v>82</v>
      </c>
      <c r="D303" s="25"/>
      <c r="E303" s="25"/>
      <c r="F303" s="25"/>
      <c r="G303" s="25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x14ac:dyDescent="0.25">
      <c r="A304" s="32">
        <v>11</v>
      </c>
      <c r="B304" s="25"/>
      <c r="C304" s="25" t="s">
        <v>83</v>
      </c>
      <c r="D304" s="25"/>
      <c r="E304" s="25"/>
      <c r="F304" s="25"/>
      <c r="G304" s="25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x14ac:dyDescent="0.25">
      <c r="A305" s="32">
        <v>12</v>
      </c>
      <c r="B305" s="25"/>
      <c r="C305" s="25" t="s">
        <v>84</v>
      </c>
      <c r="D305" s="25"/>
      <c r="E305" s="25"/>
      <c r="F305" s="25"/>
      <c r="G305" s="25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x14ac:dyDescent="0.25">
      <c r="A306" s="32">
        <v>13</v>
      </c>
      <c r="B306" s="25"/>
      <c r="C306" s="25" t="s">
        <v>85</v>
      </c>
      <c r="D306" s="25"/>
      <c r="E306" s="25"/>
      <c r="F306" s="25"/>
      <c r="G306" s="25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x14ac:dyDescent="0.25">
      <c r="A307" s="32">
        <v>15</v>
      </c>
      <c r="B307" s="25"/>
      <c r="C307" s="25" t="s">
        <v>86</v>
      </c>
      <c r="D307" s="25"/>
      <c r="E307" s="25"/>
      <c r="F307" s="25"/>
      <c r="G307" s="25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x14ac:dyDescent="0.25">
      <c r="A308" s="25"/>
      <c r="B308" s="24" t="s">
        <v>19</v>
      </c>
      <c r="C308" s="25"/>
      <c r="D308" s="25">
        <f>SUM(D261:D307)</f>
        <v>0</v>
      </c>
      <c r="E308" s="25">
        <f t="shared" ref="E308:W308" si="12">SUM(E261:E307)</f>
        <v>0</v>
      </c>
      <c r="F308" s="25">
        <f t="shared" si="12"/>
        <v>0</v>
      </c>
      <c r="G308" s="25">
        <f t="shared" si="12"/>
        <v>0</v>
      </c>
      <c r="H308" s="25">
        <f t="shared" si="12"/>
        <v>0</v>
      </c>
      <c r="I308" s="25">
        <f t="shared" si="12"/>
        <v>1</v>
      </c>
      <c r="J308" s="25">
        <f t="shared" si="12"/>
        <v>0</v>
      </c>
      <c r="K308" s="25">
        <f t="shared" si="12"/>
        <v>0</v>
      </c>
      <c r="L308" s="25">
        <f t="shared" si="12"/>
        <v>4</v>
      </c>
      <c r="M308" s="25">
        <f t="shared" si="12"/>
        <v>0</v>
      </c>
      <c r="N308" s="25">
        <f t="shared" si="12"/>
        <v>0</v>
      </c>
      <c r="O308" s="25">
        <f t="shared" si="12"/>
        <v>0</v>
      </c>
      <c r="P308" s="25">
        <f t="shared" si="12"/>
        <v>0</v>
      </c>
      <c r="Q308" s="25">
        <f t="shared" si="12"/>
        <v>0</v>
      </c>
      <c r="R308" s="25">
        <f t="shared" si="12"/>
        <v>0</v>
      </c>
      <c r="S308" s="25">
        <f t="shared" si="12"/>
        <v>0</v>
      </c>
      <c r="T308" s="25">
        <f t="shared" si="12"/>
        <v>0</v>
      </c>
      <c r="U308" s="25">
        <f t="shared" si="12"/>
        <v>0</v>
      </c>
      <c r="V308" s="25">
        <f t="shared" si="12"/>
        <v>0</v>
      </c>
      <c r="W308" s="25">
        <f t="shared" si="12"/>
        <v>0</v>
      </c>
      <c r="X308" s="25">
        <f t="shared" ref="X308" ca="1" si="13">SUM(X261:X308)</f>
        <v>0</v>
      </c>
      <c r="Y308" s="22"/>
    </row>
    <row r="309" spans="1:25" x14ac:dyDescent="0.25">
      <c r="A309" s="201" t="s">
        <v>198</v>
      </c>
      <c r="B309" s="202"/>
      <c r="C309" s="20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5"/>
    </row>
    <row r="310" spans="1:25" ht="20.25" customHeight="1" x14ac:dyDescent="0.25">
      <c r="A310" s="28" t="s">
        <v>69</v>
      </c>
      <c r="B310" s="29" t="s">
        <v>70</v>
      </c>
      <c r="C310" s="30"/>
      <c r="D310" s="31"/>
      <c r="E310" s="31"/>
      <c r="F310" s="3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2"/>
      <c r="X310" s="22"/>
      <c r="Y310" s="22"/>
    </row>
    <row r="311" spans="1:25" x14ac:dyDescent="0.25">
      <c r="A311" s="32">
        <v>1</v>
      </c>
      <c r="B311" s="25"/>
      <c r="C311" s="25" t="s">
        <v>37</v>
      </c>
      <c r="D311" s="25"/>
      <c r="E311" s="25"/>
      <c r="F311" s="25"/>
      <c r="G311" s="25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x14ac:dyDescent="0.25">
      <c r="A312" s="32">
        <v>2</v>
      </c>
      <c r="B312" s="25"/>
      <c r="C312" s="25" t="s">
        <v>38</v>
      </c>
      <c r="D312" s="25"/>
      <c r="E312" s="25"/>
      <c r="F312" s="25"/>
      <c r="G312" s="25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x14ac:dyDescent="0.25">
      <c r="A313" s="32">
        <v>3</v>
      </c>
      <c r="B313" s="25"/>
      <c r="C313" s="25" t="s">
        <v>39</v>
      </c>
      <c r="D313" s="25"/>
      <c r="E313" s="25"/>
      <c r="F313" s="25"/>
      <c r="G313" s="25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x14ac:dyDescent="0.25">
      <c r="A314" s="32">
        <v>4</v>
      </c>
      <c r="B314" s="25"/>
      <c r="C314" s="25" t="s">
        <v>40</v>
      </c>
      <c r="D314" s="25"/>
      <c r="E314" s="25"/>
      <c r="F314" s="25"/>
      <c r="G314" s="25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x14ac:dyDescent="0.25">
      <c r="A315" s="32">
        <v>5</v>
      </c>
      <c r="B315" s="25"/>
      <c r="C315" s="25" t="s">
        <v>41</v>
      </c>
      <c r="D315" s="25"/>
      <c r="E315" s="25"/>
      <c r="F315" s="25"/>
      <c r="G315" s="25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x14ac:dyDescent="0.25">
      <c r="A316" s="32">
        <v>6</v>
      </c>
      <c r="B316" s="25"/>
      <c r="C316" s="25" t="s">
        <v>42</v>
      </c>
      <c r="D316" s="25"/>
      <c r="E316" s="25"/>
      <c r="F316" s="25"/>
      <c r="G316" s="25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x14ac:dyDescent="0.25">
      <c r="A317" s="32">
        <v>7</v>
      </c>
      <c r="B317" s="25"/>
      <c r="C317" s="25" t="s">
        <v>43</v>
      </c>
      <c r="D317" s="25"/>
      <c r="E317" s="25"/>
      <c r="F317" s="25"/>
      <c r="G317" s="25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x14ac:dyDescent="0.25">
      <c r="A318" s="32">
        <v>8</v>
      </c>
      <c r="B318" s="25"/>
      <c r="C318" s="25" t="s">
        <v>44</v>
      </c>
      <c r="D318" s="25"/>
      <c r="E318" s="25"/>
      <c r="F318" s="25"/>
      <c r="G318" s="25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x14ac:dyDescent="0.25">
      <c r="A319" s="32">
        <v>9</v>
      </c>
      <c r="B319" s="25"/>
      <c r="C319" s="25" t="s">
        <v>45</v>
      </c>
      <c r="D319" s="25"/>
      <c r="E319" s="25"/>
      <c r="F319" s="25"/>
      <c r="G319" s="25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x14ac:dyDescent="0.25">
      <c r="A320" s="32">
        <v>10</v>
      </c>
      <c r="B320" s="25"/>
      <c r="C320" s="25" t="s">
        <v>46</v>
      </c>
      <c r="D320" s="25"/>
      <c r="E320" s="25"/>
      <c r="F320" s="25"/>
      <c r="G320" s="25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x14ac:dyDescent="0.25">
      <c r="A321" s="32">
        <v>11</v>
      </c>
      <c r="B321" s="25"/>
      <c r="C321" s="25" t="s">
        <v>47</v>
      </c>
      <c r="D321" s="25"/>
      <c r="E321" s="25"/>
      <c r="F321" s="25"/>
      <c r="G321" s="25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x14ac:dyDescent="0.25">
      <c r="A322" s="32">
        <v>12</v>
      </c>
      <c r="B322" s="25"/>
      <c r="C322" s="25" t="s">
        <v>48</v>
      </c>
      <c r="D322" s="25"/>
      <c r="E322" s="25"/>
      <c r="F322" s="25"/>
      <c r="G322" s="25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x14ac:dyDescent="0.25">
      <c r="A323" s="32">
        <v>13</v>
      </c>
      <c r="B323" s="25"/>
      <c r="C323" s="25" t="s">
        <v>49</v>
      </c>
      <c r="D323" s="25"/>
      <c r="E323" s="25"/>
      <c r="F323" s="25"/>
      <c r="G323" s="25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x14ac:dyDescent="0.25">
      <c r="A324" s="32">
        <v>14</v>
      </c>
      <c r="B324" s="25"/>
      <c r="C324" s="25" t="s">
        <v>50</v>
      </c>
      <c r="D324" s="25"/>
      <c r="E324" s="25"/>
      <c r="F324" s="25"/>
      <c r="G324" s="25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x14ac:dyDescent="0.25">
      <c r="A325" s="32">
        <v>15</v>
      </c>
      <c r="B325" s="138" t="s">
        <v>197</v>
      </c>
      <c r="C325" s="25" t="s">
        <v>51</v>
      </c>
      <c r="D325" s="25"/>
      <c r="E325" s="25"/>
      <c r="F325" s="25">
        <v>0</v>
      </c>
      <c r="G325" s="25"/>
      <c r="H325" s="22"/>
      <c r="I325" s="22">
        <v>0</v>
      </c>
      <c r="J325" s="22"/>
      <c r="K325" s="22"/>
      <c r="L325" s="22">
        <v>24</v>
      </c>
      <c r="M325" s="22"/>
      <c r="N325" s="22"/>
      <c r="O325" s="22"/>
      <c r="P325" s="22"/>
      <c r="Q325" s="22"/>
      <c r="R325" s="22">
        <v>0</v>
      </c>
      <c r="S325" s="22"/>
      <c r="T325" s="22"/>
      <c r="U325" s="22">
        <v>0</v>
      </c>
      <c r="V325" s="22"/>
      <c r="W325" s="22"/>
      <c r="X325" s="22">
        <v>0</v>
      </c>
      <c r="Y325" s="22"/>
    </row>
    <row r="326" spans="1:25" x14ac:dyDescent="0.25">
      <c r="A326" s="32">
        <v>16</v>
      </c>
      <c r="B326" s="25"/>
      <c r="C326" s="25" t="s">
        <v>52</v>
      </c>
      <c r="D326" s="25"/>
      <c r="E326" s="25"/>
      <c r="F326" s="25"/>
      <c r="G326" s="25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x14ac:dyDescent="0.25">
      <c r="A327" s="32">
        <v>17</v>
      </c>
      <c r="B327" s="25"/>
      <c r="C327" s="25" t="s">
        <v>53</v>
      </c>
      <c r="D327" s="25"/>
      <c r="E327" s="25"/>
      <c r="F327" s="25"/>
      <c r="G327" s="25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x14ac:dyDescent="0.25">
      <c r="A328" s="32">
        <v>18</v>
      </c>
      <c r="B328" s="25"/>
      <c r="C328" s="25" t="s">
        <v>54</v>
      </c>
      <c r="D328" s="25"/>
      <c r="E328" s="25"/>
      <c r="F328" s="25"/>
      <c r="G328" s="25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x14ac:dyDescent="0.25">
      <c r="A329" s="32">
        <v>19</v>
      </c>
      <c r="B329" s="25"/>
      <c r="C329" s="25" t="s">
        <v>55</v>
      </c>
      <c r="D329" s="25"/>
      <c r="E329" s="25"/>
      <c r="F329" s="25"/>
      <c r="G329" s="25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x14ac:dyDescent="0.25">
      <c r="A330" s="32">
        <v>20</v>
      </c>
      <c r="B330" s="25"/>
      <c r="C330" s="25" t="s">
        <v>56</v>
      </c>
      <c r="D330" s="25"/>
      <c r="E330" s="25"/>
      <c r="F330" s="25"/>
      <c r="G330" s="25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x14ac:dyDescent="0.25">
      <c r="A331" s="32">
        <v>21</v>
      </c>
      <c r="B331" s="25"/>
      <c r="C331" s="25" t="s">
        <v>57</v>
      </c>
      <c r="D331" s="25"/>
      <c r="E331" s="25"/>
      <c r="F331" s="25"/>
      <c r="G331" s="25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x14ac:dyDescent="0.25">
      <c r="A332" s="32">
        <v>22</v>
      </c>
      <c r="B332" s="25"/>
      <c r="C332" s="25" t="s">
        <v>58</v>
      </c>
      <c r="D332" s="25"/>
      <c r="E332" s="25"/>
      <c r="F332" s="25"/>
      <c r="G332" s="25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x14ac:dyDescent="0.25">
      <c r="A333" s="32">
        <v>23</v>
      </c>
      <c r="B333" s="25"/>
      <c r="C333" s="25" t="s">
        <v>59</v>
      </c>
      <c r="D333" s="25"/>
      <c r="E333" s="25"/>
      <c r="F333" s="25"/>
      <c r="G333" s="25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x14ac:dyDescent="0.25">
      <c r="A334" s="32">
        <v>24</v>
      </c>
      <c r="B334" s="25"/>
      <c r="C334" s="25" t="s">
        <v>60</v>
      </c>
      <c r="D334" s="25"/>
      <c r="E334" s="25"/>
      <c r="F334" s="25"/>
      <c r="G334" s="25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x14ac:dyDescent="0.25">
      <c r="A335" s="32">
        <v>25</v>
      </c>
      <c r="B335" s="25"/>
      <c r="C335" s="25" t="s">
        <v>61</v>
      </c>
      <c r="D335" s="25"/>
      <c r="E335" s="25"/>
      <c r="F335" s="25"/>
      <c r="G335" s="25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x14ac:dyDescent="0.25">
      <c r="A336" s="32">
        <v>26</v>
      </c>
      <c r="B336" s="25"/>
      <c r="C336" s="25" t="s">
        <v>62</v>
      </c>
      <c r="D336" s="25"/>
      <c r="E336" s="25"/>
      <c r="F336" s="25"/>
      <c r="G336" s="25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x14ac:dyDescent="0.25">
      <c r="A337" s="32">
        <v>27</v>
      </c>
      <c r="B337" s="25"/>
      <c r="C337" s="25" t="s">
        <v>63</v>
      </c>
      <c r="D337" s="25"/>
      <c r="E337" s="25"/>
      <c r="F337" s="25"/>
      <c r="G337" s="25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x14ac:dyDescent="0.25">
      <c r="A338" s="32">
        <v>28</v>
      </c>
      <c r="B338" s="25"/>
      <c r="C338" s="25" t="s">
        <v>64</v>
      </c>
      <c r="D338" s="25"/>
      <c r="E338" s="25"/>
      <c r="F338" s="25"/>
      <c r="G338" s="25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x14ac:dyDescent="0.25">
      <c r="A339" s="32">
        <v>29</v>
      </c>
      <c r="B339" s="25"/>
      <c r="C339" s="25" t="s">
        <v>65</v>
      </c>
      <c r="D339" s="25"/>
      <c r="E339" s="25"/>
      <c r="F339" s="25"/>
      <c r="G339" s="25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x14ac:dyDescent="0.25">
      <c r="A340" s="32">
        <v>30</v>
      </c>
      <c r="B340" s="25"/>
      <c r="C340" s="25" t="s">
        <v>66</v>
      </c>
      <c r="D340" s="25"/>
      <c r="E340" s="25"/>
      <c r="F340" s="25"/>
      <c r="G340" s="25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s="26" customFormat="1" x14ac:dyDescent="0.25">
      <c r="A341" s="32">
        <v>31</v>
      </c>
      <c r="B341" s="25"/>
      <c r="C341" s="25" t="s">
        <v>67</v>
      </c>
      <c r="D341" s="25"/>
      <c r="E341" s="25"/>
      <c r="F341" s="25"/>
      <c r="G341" s="25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x14ac:dyDescent="0.25">
      <c r="A342" s="32">
        <v>32</v>
      </c>
      <c r="B342" s="25"/>
      <c r="C342" s="25" t="s">
        <v>68</v>
      </c>
      <c r="D342" s="25"/>
      <c r="E342" s="25"/>
      <c r="F342" s="25"/>
      <c r="G342" s="25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x14ac:dyDescent="0.25">
      <c r="A343" s="37" t="s">
        <v>71</v>
      </c>
      <c r="B343" s="24" t="s">
        <v>72</v>
      </c>
      <c r="C343" s="24"/>
      <c r="D343" s="24"/>
      <c r="E343" s="24"/>
      <c r="F343" s="24"/>
      <c r="G343" s="24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2"/>
      <c r="X343" s="22"/>
      <c r="Y343" s="22"/>
    </row>
    <row r="344" spans="1:25" x14ac:dyDescent="0.25">
      <c r="A344" s="32">
        <v>1</v>
      </c>
      <c r="B344" s="25"/>
      <c r="C344" s="25" t="s">
        <v>73</v>
      </c>
      <c r="D344" s="25"/>
      <c r="E344" s="25"/>
      <c r="F344" s="25"/>
      <c r="G344" s="25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x14ac:dyDescent="0.25">
      <c r="A345" s="32">
        <v>2</v>
      </c>
      <c r="B345" s="25"/>
      <c r="C345" s="25" t="s">
        <v>74</v>
      </c>
      <c r="D345" s="25"/>
      <c r="E345" s="25"/>
      <c r="F345" s="25"/>
      <c r="G345" s="25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x14ac:dyDescent="0.25">
      <c r="A346" s="32">
        <v>3</v>
      </c>
      <c r="B346" s="25"/>
      <c r="C346" s="25" t="s">
        <v>75</v>
      </c>
      <c r="D346" s="25"/>
      <c r="E346" s="25"/>
      <c r="F346" s="25"/>
      <c r="G346" s="25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x14ac:dyDescent="0.25">
      <c r="A347" s="32">
        <v>4</v>
      </c>
      <c r="B347" s="25"/>
      <c r="C347" s="25" t="s">
        <v>76</v>
      </c>
      <c r="D347" s="25"/>
      <c r="E347" s="25"/>
      <c r="F347" s="25"/>
      <c r="G347" s="25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x14ac:dyDescent="0.25">
      <c r="A348" s="32">
        <v>5</v>
      </c>
      <c r="B348" s="25"/>
      <c r="C348" s="25" t="s">
        <v>77</v>
      </c>
      <c r="D348" s="25"/>
      <c r="E348" s="25"/>
      <c r="F348" s="25"/>
      <c r="G348" s="25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x14ac:dyDescent="0.25">
      <c r="A349" s="32">
        <v>6</v>
      </c>
      <c r="B349" s="25"/>
      <c r="C349" s="25" t="s">
        <v>78</v>
      </c>
      <c r="D349" s="25"/>
      <c r="E349" s="25"/>
      <c r="F349" s="25"/>
      <c r="G349" s="25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x14ac:dyDescent="0.25">
      <c r="A350" s="32">
        <v>7</v>
      </c>
      <c r="B350" s="25"/>
      <c r="C350" s="25" t="s">
        <v>79</v>
      </c>
      <c r="D350" s="25"/>
      <c r="E350" s="25"/>
      <c r="F350" s="25"/>
      <c r="G350" s="25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x14ac:dyDescent="0.25">
      <c r="A351" s="32">
        <v>8</v>
      </c>
      <c r="B351" s="25"/>
      <c r="C351" s="25" t="s">
        <v>80</v>
      </c>
      <c r="D351" s="25"/>
      <c r="E351" s="25"/>
      <c r="F351" s="25"/>
      <c r="G351" s="25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x14ac:dyDescent="0.25">
      <c r="A352" s="32">
        <v>9</v>
      </c>
      <c r="B352" s="25"/>
      <c r="C352" s="25" t="s">
        <v>81</v>
      </c>
      <c r="D352" s="25"/>
      <c r="E352" s="25"/>
      <c r="F352" s="25"/>
      <c r="G352" s="25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x14ac:dyDescent="0.25">
      <c r="A353" s="32">
        <v>10</v>
      </c>
      <c r="B353" s="25"/>
      <c r="C353" s="25" t="s">
        <v>82</v>
      </c>
      <c r="D353" s="25"/>
      <c r="E353" s="25"/>
      <c r="F353" s="25"/>
      <c r="G353" s="25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x14ac:dyDescent="0.25">
      <c r="A354" s="32">
        <v>11</v>
      </c>
      <c r="B354" s="25"/>
      <c r="C354" s="25" t="s">
        <v>83</v>
      </c>
      <c r="D354" s="25"/>
      <c r="E354" s="25"/>
      <c r="F354" s="25"/>
      <c r="G354" s="25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x14ac:dyDescent="0.25">
      <c r="A355" s="32">
        <v>12</v>
      </c>
      <c r="B355" s="25"/>
      <c r="C355" s="25" t="s">
        <v>84</v>
      </c>
      <c r="D355" s="25"/>
      <c r="E355" s="25"/>
      <c r="F355" s="25"/>
      <c r="G355" s="25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x14ac:dyDescent="0.25">
      <c r="A356" s="32">
        <v>13</v>
      </c>
      <c r="B356" s="25"/>
      <c r="C356" s="25" t="s">
        <v>85</v>
      </c>
      <c r="D356" s="25"/>
      <c r="E356" s="25"/>
      <c r="F356" s="25"/>
      <c r="G356" s="25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x14ac:dyDescent="0.25">
      <c r="A357" s="32">
        <v>15</v>
      </c>
      <c r="B357" s="25"/>
      <c r="C357" s="25" t="s">
        <v>86</v>
      </c>
      <c r="D357" s="25"/>
      <c r="E357" s="25"/>
      <c r="F357" s="25"/>
      <c r="G357" s="25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x14ac:dyDescent="0.25">
      <c r="A358" s="25"/>
      <c r="B358" s="24" t="s">
        <v>19</v>
      </c>
      <c r="C358" s="25"/>
      <c r="D358" s="25"/>
      <c r="E358" s="25"/>
      <c r="F358" s="25"/>
      <c r="G358" s="25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x14ac:dyDescent="0.25">
      <c r="A359" s="201" t="s">
        <v>200</v>
      </c>
      <c r="B359" s="202"/>
      <c r="C359" s="20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5"/>
    </row>
    <row r="360" spans="1:25" x14ac:dyDescent="0.25">
      <c r="A360" s="28" t="s">
        <v>69</v>
      </c>
      <c r="B360" s="29" t="s">
        <v>70</v>
      </c>
      <c r="C360" s="30"/>
      <c r="D360" s="31"/>
      <c r="E360" s="31"/>
      <c r="F360" s="3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2"/>
      <c r="X360" s="22"/>
      <c r="Y360" s="22"/>
    </row>
    <row r="361" spans="1:25" x14ac:dyDescent="0.25">
      <c r="A361" s="32">
        <v>1</v>
      </c>
      <c r="B361" s="25"/>
      <c r="C361" s="25" t="s">
        <v>37</v>
      </c>
      <c r="D361" s="25"/>
      <c r="E361" s="25"/>
      <c r="F361" s="25"/>
      <c r="G361" s="25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x14ac:dyDescent="0.25">
      <c r="A362" s="32">
        <v>2</v>
      </c>
      <c r="B362" s="25"/>
      <c r="C362" s="25" t="s">
        <v>38</v>
      </c>
      <c r="D362" s="25"/>
      <c r="E362" s="25"/>
      <c r="F362" s="25"/>
      <c r="G362" s="25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x14ac:dyDescent="0.25">
      <c r="A363" s="32">
        <v>3</v>
      </c>
      <c r="B363" s="25"/>
      <c r="C363" s="25" t="s">
        <v>39</v>
      </c>
      <c r="D363" s="25"/>
      <c r="E363" s="25"/>
      <c r="F363" s="25"/>
      <c r="G363" s="25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x14ac:dyDescent="0.25">
      <c r="A364" s="32">
        <v>4</v>
      </c>
      <c r="B364" s="25"/>
      <c r="C364" s="25" t="s">
        <v>40</v>
      </c>
      <c r="D364" s="25"/>
      <c r="E364" s="25"/>
      <c r="F364" s="25"/>
      <c r="G364" s="25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x14ac:dyDescent="0.25">
      <c r="A365" s="32">
        <v>5</v>
      </c>
      <c r="B365" s="25"/>
      <c r="C365" s="25" t="s">
        <v>41</v>
      </c>
      <c r="D365" s="25"/>
      <c r="E365" s="25"/>
      <c r="F365" s="25"/>
      <c r="G365" s="25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x14ac:dyDescent="0.25">
      <c r="A366" s="32">
        <v>6</v>
      </c>
      <c r="B366" s="25"/>
      <c r="C366" s="25" t="s">
        <v>42</v>
      </c>
      <c r="D366" s="25"/>
      <c r="E366" s="25"/>
      <c r="F366" s="25"/>
      <c r="G366" s="25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x14ac:dyDescent="0.25">
      <c r="A367" s="32">
        <v>7</v>
      </c>
      <c r="B367" s="25"/>
      <c r="C367" s="25" t="s">
        <v>43</v>
      </c>
      <c r="D367" s="25"/>
      <c r="E367" s="25"/>
      <c r="F367" s="25"/>
      <c r="G367" s="25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x14ac:dyDescent="0.25">
      <c r="A368" s="32">
        <v>8</v>
      </c>
      <c r="B368" s="25"/>
      <c r="C368" s="25" t="s">
        <v>44</v>
      </c>
      <c r="D368" s="25"/>
      <c r="E368" s="25"/>
      <c r="F368" s="25"/>
      <c r="G368" s="25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x14ac:dyDescent="0.25">
      <c r="A369" s="32">
        <v>9</v>
      </c>
      <c r="B369" s="25"/>
      <c r="C369" s="25" t="s">
        <v>45</v>
      </c>
      <c r="D369" s="25"/>
      <c r="E369" s="25"/>
      <c r="F369" s="25"/>
      <c r="G369" s="25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x14ac:dyDescent="0.25">
      <c r="A370" s="32">
        <v>10</v>
      </c>
      <c r="B370" s="25"/>
      <c r="C370" s="25" t="s">
        <v>46</v>
      </c>
      <c r="D370" s="25"/>
      <c r="E370" s="25"/>
      <c r="F370" s="25"/>
      <c r="G370" s="25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x14ac:dyDescent="0.25">
      <c r="A371" s="32">
        <v>11</v>
      </c>
      <c r="B371" s="25"/>
      <c r="C371" s="25" t="s">
        <v>47</v>
      </c>
      <c r="D371" s="25"/>
      <c r="E371" s="25"/>
      <c r="F371" s="25"/>
      <c r="G371" s="25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x14ac:dyDescent="0.25">
      <c r="A372" s="32">
        <v>12</v>
      </c>
      <c r="B372" s="25"/>
      <c r="C372" s="25" t="s">
        <v>48</v>
      </c>
      <c r="D372" s="25"/>
      <c r="E372" s="25"/>
      <c r="F372" s="25"/>
      <c r="G372" s="25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x14ac:dyDescent="0.25">
      <c r="A373" s="32">
        <v>13</v>
      </c>
      <c r="B373" s="25"/>
      <c r="C373" s="25" t="s">
        <v>49</v>
      </c>
      <c r="D373" s="25"/>
      <c r="E373" s="25"/>
      <c r="F373" s="25"/>
      <c r="G373" s="25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x14ac:dyDescent="0.25">
      <c r="A374" s="32">
        <v>14</v>
      </c>
      <c r="B374" s="25"/>
      <c r="C374" s="25" t="s">
        <v>50</v>
      </c>
      <c r="D374" s="25"/>
      <c r="E374" s="25"/>
      <c r="F374" s="25"/>
      <c r="G374" s="25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x14ac:dyDescent="0.25">
      <c r="A375" s="32">
        <v>15</v>
      </c>
      <c r="B375" s="25"/>
      <c r="C375" s="25" t="s">
        <v>51</v>
      </c>
      <c r="D375" s="25"/>
      <c r="E375" s="25"/>
      <c r="F375" s="25"/>
      <c r="G375" s="25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x14ac:dyDescent="0.25">
      <c r="A376" s="32">
        <v>16</v>
      </c>
      <c r="B376" s="25"/>
      <c r="C376" s="25" t="s">
        <v>52</v>
      </c>
      <c r="D376" s="25"/>
      <c r="E376" s="25"/>
      <c r="F376" s="25"/>
      <c r="G376" s="25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x14ac:dyDescent="0.25">
      <c r="A377" s="32">
        <v>17</v>
      </c>
      <c r="B377" s="25"/>
      <c r="C377" s="25" t="s">
        <v>53</v>
      </c>
      <c r="D377" s="25"/>
      <c r="E377" s="25"/>
      <c r="F377" s="25"/>
      <c r="G377" s="25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x14ac:dyDescent="0.25">
      <c r="A378" s="32">
        <v>18</v>
      </c>
      <c r="B378" s="25"/>
      <c r="C378" s="25" t="s">
        <v>54</v>
      </c>
      <c r="D378" s="25"/>
      <c r="E378" s="25"/>
      <c r="F378" s="25"/>
      <c r="G378" s="25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x14ac:dyDescent="0.25">
      <c r="A379" s="32">
        <v>19</v>
      </c>
      <c r="B379" s="25"/>
      <c r="C379" s="25" t="s">
        <v>55</v>
      </c>
      <c r="D379" s="25"/>
      <c r="E379" s="25"/>
      <c r="F379" s="25"/>
      <c r="G379" s="25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x14ac:dyDescent="0.25">
      <c r="A380" s="32">
        <v>20</v>
      </c>
      <c r="B380" s="25"/>
      <c r="C380" s="25" t="s">
        <v>56</v>
      </c>
      <c r="D380" s="25"/>
      <c r="E380" s="25"/>
      <c r="F380" s="25"/>
      <c r="G380" s="25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x14ac:dyDescent="0.25">
      <c r="A381" s="32">
        <v>21</v>
      </c>
      <c r="B381" s="25"/>
      <c r="C381" s="25" t="s">
        <v>57</v>
      </c>
      <c r="D381" s="25"/>
      <c r="E381" s="25"/>
      <c r="F381" s="25"/>
      <c r="G381" s="25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x14ac:dyDescent="0.25">
      <c r="A382" s="32">
        <v>22</v>
      </c>
      <c r="B382" s="25"/>
      <c r="C382" s="25" t="s">
        <v>58</v>
      </c>
      <c r="D382" s="25"/>
      <c r="E382" s="25"/>
      <c r="F382" s="25"/>
      <c r="G382" s="25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x14ac:dyDescent="0.25">
      <c r="A383" s="32">
        <v>23</v>
      </c>
      <c r="B383" s="25"/>
      <c r="C383" s="25" t="s">
        <v>59</v>
      </c>
      <c r="D383" s="25"/>
      <c r="E383" s="25"/>
      <c r="F383" s="25"/>
      <c r="G383" s="25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x14ac:dyDescent="0.25">
      <c r="A384" s="32">
        <v>24</v>
      </c>
      <c r="B384" s="25"/>
      <c r="C384" s="25" t="s">
        <v>60</v>
      </c>
      <c r="D384" s="25"/>
      <c r="E384" s="25"/>
      <c r="F384" s="25"/>
      <c r="G384" s="25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x14ac:dyDescent="0.25">
      <c r="A385" s="32">
        <v>25</v>
      </c>
      <c r="B385" s="25"/>
      <c r="C385" s="25" t="s">
        <v>61</v>
      </c>
      <c r="D385" s="25"/>
      <c r="E385" s="25"/>
      <c r="F385" s="25"/>
      <c r="G385" s="25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x14ac:dyDescent="0.25">
      <c r="A386" s="32">
        <v>26</v>
      </c>
      <c r="B386" s="25"/>
      <c r="C386" s="25" t="s">
        <v>62</v>
      </c>
      <c r="D386" s="25"/>
      <c r="E386" s="25"/>
      <c r="F386" s="25"/>
      <c r="G386" s="25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x14ac:dyDescent="0.25">
      <c r="A387" s="32">
        <v>27</v>
      </c>
      <c r="B387" s="25"/>
      <c r="C387" s="25" t="s">
        <v>63</v>
      </c>
      <c r="D387" s="25"/>
      <c r="E387" s="25"/>
      <c r="F387" s="25"/>
      <c r="G387" s="25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x14ac:dyDescent="0.25">
      <c r="A388" s="32">
        <v>28</v>
      </c>
      <c r="B388" s="25"/>
      <c r="C388" s="25" t="s">
        <v>64</v>
      </c>
      <c r="D388" s="25"/>
      <c r="E388" s="25"/>
      <c r="F388" s="25"/>
      <c r="G388" s="25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x14ac:dyDescent="0.25">
      <c r="A389" s="32">
        <v>29</v>
      </c>
      <c r="B389" s="25"/>
      <c r="C389" s="25" t="s">
        <v>65</v>
      </c>
      <c r="D389" s="25"/>
      <c r="E389" s="25"/>
      <c r="F389" s="25"/>
      <c r="G389" s="25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x14ac:dyDescent="0.25">
      <c r="A390" s="32">
        <v>30</v>
      </c>
      <c r="B390" s="25"/>
      <c r="C390" s="25" t="s">
        <v>66</v>
      </c>
      <c r="D390" s="25"/>
      <c r="E390" s="25"/>
      <c r="F390" s="25"/>
      <c r="G390" s="25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x14ac:dyDescent="0.25">
      <c r="A391" s="32">
        <v>31</v>
      </c>
      <c r="B391" s="25"/>
      <c r="C391" s="25" t="s">
        <v>67</v>
      </c>
      <c r="D391" s="25"/>
      <c r="E391" s="25"/>
      <c r="F391" s="25"/>
      <c r="G391" s="25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x14ac:dyDescent="0.25">
      <c r="A392" s="32">
        <v>32</v>
      </c>
      <c r="B392" s="25"/>
      <c r="C392" s="25" t="s">
        <v>68</v>
      </c>
      <c r="D392" s="25"/>
      <c r="E392" s="25"/>
      <c r="F392" s="25"/>
      <c r="G392" s="25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x14ac:dyDescent="0.25">
      <c r="A393" s="37" t="s">
        <v>71</v>
      </c>
      <c r="B393" s="24" t="s">
        <v>72</v>
      </c>
      <c r="C393" s="24"/>
      <c r="D393" s="24"/>
      <c r="E393" s="24"/>
      <c r="F393" s="24"/>
      <c r="G393" s="24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2"/>
      <c r="X393" s="22"/>
      <c r="Y393" s="22"/>
    </row>
    <row r="394" spans="1:25" x14ac:dyDescent="0.25">
      <c r="A394" s="32">
        <v>1</v>
      </c>
      <c r="B394" s="25"/>
      <c r="C394" s="25" t="s">
        <v>73</v>
      </c>
      <c r="D394" s="25"/>
      <c r="E394" s="25"/>
      <c r="F394" s="25"/>
      <c r="G394" s="25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x14ac:dyDescent="0.25">
      <c r="A395" s="32">
        <v>2</v>
      </c>
      <c r="B395" s="25"/>
      <c r="C395" s="25" t="s">
        <v>74</v>
      </c>
      <c r="D395" s="25"/>
      <c r="E395" s="25"/>
      <c r="F395" s="25"/>
      <c r="G395" s="25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x14ac:dyDescent="0.25">
      <c r="A396" s="32">
        <v>3</v>
      </c>
      <c r="B396" s="25"/>
      <c r="C396" s="25" t="s">
        <v>75</v>
      </c>
      <c r="D396" s="25"/>
      <c r="E396" s="25"/>
      <c r="F396" s="25"/>
      <c r="G396" s="25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x14ac:dyDescent="0.25">
      <c r="A397" s="32">
        <v>4</v>
      </c>
      <c r="B397" s="25"/>
      <c r="C397" s="25" t="s">
        <v>76</v>
      </c>
      <c r="D397" s="25"/>
      <c r="E397" s="25"/>
      <c r="F397" s="25"/>
      <c r="G397" s="25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x14ac:dyDescent="0.25">
      <c r="A398" s="32">
        <v>5</v>
      </c>
      <c r="B398" s="25"/>
      <c r="C398" s="25" t="s">
        <v>77</v>
      </c>
      <c r="D398" s="25"/>
      <c r="E398" s="25"/>
      <c r="F398" s="25"/>
      <c r="G398" s="25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x14ac:dyDescent="0.25">
      <c r="A399" s="32">
        <v>6</v>
      </c>
      <c r="B399" s="25"/>
      <c r="C399" s="25" t="s">
        <v>78</v>
      </c>
      <c r="D399" s="25"/>
      <c r="E399" s="25"/>
      <c r="F399" s="25"/>
      <c r="G399" s="25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x14ac:dyDescent="0.25">
      <c r="A400" s="32">
        <v>7</v>
      </c>
      <c r="B400" s="25"/>
      <c r="C400" s="25" t="s">
        <v>79</v>
      </c>
      <c r="D400" s="25"/>
      <c r="E400" s="25"/>
      <c r="F400" s="25"/>
      <c r="G400" s="25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x14ac:dyDescent="0.25">
      <c r="A401" s="32">
        <v>8</v>
      </c>
      <c r="B401" s="25"/>
      <c r="C401" s="25" t="s">
        <v>80</v>
      </c>
      <c r="D401" s="25"/>
      <c r="E401" s="25"/>
      <c r="F401" s="25"/>
      <c r="G401" s="25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x14ac:dyDescent="0.25">
      <c r="A402" s="32">
        <v>9</v>
      </c>
      <c r="B402" s="25"/>
      <c r="C402" s="25" t="s">
        <v>81</v>
      </c>
      <c r="D402" s="25"/>
      <c r="E402" s="25"/>
      <c r="F402" s="25"/>
      <c r="G402" s="25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x14ac:dyDescent="0.25">
      <c r="A403" s="32">
        <v>10</v>
      </c>
      <c r="B403" s="25"/>
      <c r="C403" s="25" t="s">
        <v>82</v>
      </c>
      <c r="D403" s="25"/>
      <c r="E403" s="25"/>
      <c r="F403" s="25"/>
      <c r="G403" s="25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x14ac:dyDescent="0.25">
      <c r="A404" s="32">
        <v>11</v>
      </c>
      <c r="B404" s="25"/>
      <c r="C404" s="25" t="s">
        <v>83</v>
      </c>
      <c r="D404" s="25"/>
      <c r="E404" s="25"/>
      <c r="F404" s="25"/>
      <c r="G404" s="25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x14ac:dyDescent="0.25">
      <c r="A405" s="32">
        <v>12</v>
      </c>
      <c r="B405" s="25"/>
      <c r="C405" s="25" t="s">
        <v>84</v>
      </c>
      <c r="D405" s="25"/>
      <c r="E405" s="25"/>
      <c r="F405" s="25"/>
      <c r="G405" s="25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x14ac:dyDescent="0.25">
      <c r="A406" s="32">
        <v>13</v>
      </c>
      <c r="B406" s="25"/>
      <c r="C406" s="25" t="s">
        <v>85</v>
      </c>
      <c r="D406" s="25"/>
      <c r="E406" s="25"/>
      <c r="F406" s="25"/>
      <c r="G406" s="25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x14ac:dyDescent="0.25">
      <c r="A407" s="32">
        <v>15</v>
      </c>
      <c r="B407" s="25"/>
      <c r="C407" s="25" t="s">
        <v>86</v>
      </c>
      <c r="D407" s="25"/>
      <c r="E407" s="25"/>
      <c r="F407" s="25"/>
      <c r="G407" s="25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x14ac:dyDescent="0.25">
      <c r="A408" s="25"/>
      <c r="B408" s="24" t="s">
        <v>19</v>
      </c>
      <c r="C408" s="25"/>
      <c r="D408" s="25">
        <f>SUM(D361:D407)</f>
        <v>0</v>
      </c>
      <c r="E408" s="25">
        <f t="shared" ref="E408:X408" si="14">SUM(E361:E407)</f>
        <v>0</v>
      </c>
      <c r="F408" s="25">
        <f t="shared" si="14"/>
        <v>0</v>
      </c>
      <c r="G408" s="25">
        <f t="shared" si="14"/>
        <v>0</v>
      </c>
      <c r="H408" s="25">
        <f t="shared" si="14"/>
        <v>0</v>
      </c>
      <c r="I408" s="25">
        <f t="shared" si="14"/>
        <v>0</v>
      </c>
      <c r="J408" s="25">
        <f t="shared" si="14"/>
        <v>0</v>
      </c>
      <c r="K408" s="25">
        <f t="shared" si="14"/>
        <v>0</v>
      </c>
      <c r="L408" s="25">
        <f t="shared" si="14"/>
        <v>0</v>
      </c>
      <c r="M408" s="25">
        <f t="shared" si="14"/>
        <v>0</v>
      </c>
      <c r="N408" s="25">
        <f t="shared" si="14"/>
        <v>0</v>
      </c>
      <c r="O408" s="25">
        <f t="shared" si="14"/>
        <v>0</v>
      </c>
      <c r="P408" s="25">
        <f t="shared" si="14"/>
        <v>0</v>
      </c>
      <c r="Q408" s="25">
        <f t="shared" si="14"/>
        <v>0</v>
      </c>
      <c r="R408" s="25">
        <f t="shared" si="14"/>
        <v>0</v>
      </c>
      <c r="S408" s="25">
        <f t="shared" si="14"/>
        <v>0</v>
      </c>
      <c r="T408" s="25">
        <f t="shared" si="14"/>
        <v>0</v>
      </c>
      <c r="U408" s="25">
        <f t="shared" si="14"/>
        <v>0</v>
      </c>
      <c r="V408" s="25">
        <f t="shared" si="14"/>
        <v>0</v>
      </c>
      <c r="W408" s="25">
        <f t="shared" si="14"/>
        <v>0</v>
      </c>
      <c r="X408" s="25">
        <f t="shared" si="14"/>
        <v>0</v>
      </c>
      <c r="Y408" s="22"/>
    </row>
    <row r="409" spans="1:25" x14ac:dyDescent="0.25">
      <c r="A409" s="201" t="s">
        <v>202</v>
      </c>
      <c r="B409" s="202"/>
      <c r="C409" s="20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5"/>
    </row>
    <row r="410" spans="1:25" ht="20.25" customHeight="1" x14ac:dyDescent="0.25">
      <c r="A410" s="28" t="s">
        <v>69</v>
      </c>
      <c r="B410" s="29" t="s">
        <v>70</v>
      </c>
      <c r="C410" s="30"/>
      <c r="D410" s="31"/>
      <c r="E410" s="31"/>
      <c r="F410" s="3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2"/>
      <c r="X410" s="22"/>
      <c r="Y410" s="22"/>
    </row>
    <row r="411" spans="1:25" x14ac:dyDescent="0.25">
      <c r="A411" s="32">
        <v>1</v>
      </c>
      <c r="B411" s="25"/>
      <c r="C411" s="25" t="s">
        <v>37</v>
      </c>
      <c r="D411" s="25"/>
      <c r="E411" s="25"/>
      <c r="F411" s="25"/>
      <c r="G411" s="25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x14ac:dyDescent="0.25">
      <c r="A412" s="32">
        <v>2</v>
      </c>
      <c r="B412" s="25"/>
      <c r="C412" s="25" t="s">
        <v>38</v>
      </c>
      <c r="D412" s="25"/>
      <c r="E412" s="25"/>
      <c r="F412" s="25"/>
      <c r="G412" s="25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x14ac:dyDescent="0.25">
      <c r="A413" s="32">
        <v>3</v>
      </c>
      <c r="B413" s="25"/>
      <c r="C413" s="25" t="s">
        <v>39</v>
      </c>
      <c r="D413" s="25"/>
      <c r="E413" s="25"/>
      <c r="F413" s="25"/>
      <c r="G413" s="25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x14ac:dyDescent="0.25">
      <c r="A414" s="32">
        <v>4</v>
      </c>
      <c r="B414" s="25"/>
      <c r="C414" s="25" t="s">
        <v>40</v>
      </c>
      <c r="D414" s="25"/>
      <c r="E414" s="25"/>
      <c r="F414" s="25"/>
      <c r="G414" s="25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x14ac:dyDescent="0.25">
      <c r="A415" s="32">
        <v>5</v>
      </c>
      <c r="B415" s="25"/>
      <c r="C415" s="25" t="s">
        <v>41</v>
      </c>
      <c r="D415" s="25"/>
      <c r="E415" s="25"/>
      <c r="F415" s="25"/>
      <c r="G415" s="25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x14ac:dyDescent="0.25">
      <c r="A416" s="32">
        <v>6</v>
      </c>
      <c r="B416" s="25"/>
      <c r="C416" s="25" t="s">
        <v>42</v>
      </c>
      <c r="D416" s="25"/>
      <c r="E416" s="25"/>
      <c r="F416" s="25"/>
      <c r="G416" s="25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x14ac:dyDescent="0.25">
      <c r="A417" s="32">
        <v>7</v>
      </c>
      <c r="B417" s="25"/>
      <c r="C417" s="25" t="s">
        <v>43</v>
      </c>
      <c r="D417" s="25"/>
      <c r="E417" s="25"/>
      <c r="F417" s="25"/>
      <c r="G417" s="25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x14ac:dyDescent="0.25">
      <c r="A418" s="32">
        <v>8</v>
      </c>
      <c r="B418" s="25"/>
      <c r="C418" s="25" t="s">
        <v>44</v>
      </c>
      <c r="D418" s="25"/>
      <c r="E418" s="25"/>
      <c r="F418" s="25"/>
      <c r="G418" s="25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x14ac:dyDescent="0.25">
      <c r="A419" s="32">
        <v>9</v>
      </c>
      <c r="B419" s="25"/>
      <c r="C419" s="25" t="s">
        <v>45</v>
      </c>
      <c r="D419" s="25"/>
      <c r="E419" s="25"/>
      <c r="F419" s="25"/>
      <c r="G419" s="25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x14ac:dyDescent="0.25">
      <c r="A420" s="32">
        <v>10</v>
      </c>
      <c r="B420" s="25"/>
      <c r="C420" s="25" t="s">
        <v>46</v>
      </c>
      <c r="D420" s="25"/>
      <c r="E420" s="25"/>
      <c r="F420" s="25"/>
      <c r="G420" s="25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x14ac:dyDescent="0.25">
      <c r="A421" s="32">
        <v>11</v>
      </c>
      <c r="B421" s="25"/>
      <c r="C421" s="25" t="s">
        <v>47</v>
      </c>
      <c r="D421" s="25"/>
      <c r="E421" s="25"/>
      <c r="F421" s="25"/>
      <c r="G421" s="25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x14ac:dyDescent="0.25">
      <c r="A422" s="32">
        <v>12</v>
      </c>
      <c r="B422" s="25"/>
      <c r="C422" s="25" t="s">
        <v>48</v>
      </c>
      <c r="D422" s="25"/>
      <c r="E422" s="25"/>
      <c r="F422" s="25"/>
      <c r="G422" s="25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x14ac:dyDescent="0.25">
      <c r="A423" s="32">
        <v>13</v>
      </c>
      <c r="B423" s="25"/>
      <c r="C423" s="25" t="s">
        <v>49</v>
      </c>
      <c r="D423" s="25"/>
      <c r="E423" s="25"/>
      <c r="F423" s="25"/>
      <c r="G423" s="25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x14ac:dyDescent="0.25">
      <c r="A424" s="32">
        <v>14</v>
      </c>
      <c r="B424" s="25"/>
      <c r="C424" s="25" t="s">
        <v>50</v>
      </c>
      <c r="D424" s="25"/>
      <c r="E424" s="25"/>
      <c r="F424" s="25"/>
      <c r="G424" s="25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x14ac:dyDescent="0.25">
      <c r="A425" s="32">
        <v>15</v>
      </c>
      <c r="B425" s="25" t="s">
        <v>203</v>
      </c>
      <c r="C425" s="25" t="s">
        <v>51</v>
      </c>
      <c r="D425" s="25"/>
      <c r="E425" s="25"/>
      <c r="F425" s="25"/>
      <c r="G425" s="25"/>
      <c r="H425" s="22"/>
      <c r="I425" s="22">
        <v>0</v>
      </c>
      <c r="J425" s="22"/>
      <c r="K425" s="22"/>
      <c r="L425" s="22">
        <v>1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 t="s">
        <v>206</v>
      </c>
    </row>
    <row r="426" spans="1:25" x14ac:dyDescent="0.25">
      <c r="A426" s="32">
        <v>16</v>
      </c>
      <c r="B426" s="25"/>
      <c r="C426" s="25" t="s">
        <v>52</v>
      </c>
      <c r="D426" s="25"/>
      <c r="E426" s="25"/>
      <c r="F426" s="25"/>
      <c r="G426" s="25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x14ac:dyDescent="0.25">
      <c r="A427" s="32">
        <v>17</v>
      </c>
      <c r="B427" s="25"/>
      <c r="C427" s="25" t="s">
        <v>53</v>
      </c>
      <c r="D427" s="25"/>
      <c r="E427" s="25"/>
      <c r="F427" s="25"/>
      <c r="G427" s="25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x14ac:dyDescent="0.25">
      <c r="A428" s="32">
        <v>18</v>
      </c>
      <c r="B428" s="25"/>
      <c r="C428" s="25" t="s">
        <v>54</v>
      </c>
      <c r="D428" s="25"/>
      <c r="E428" s="25"/>
      <c r="F428" s="25"/>
      <c r="G428" s="25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x14ac:dyDescent="0.25">
      <c r="A429" s="32">
        <v>19</v>
      </c>
      <c r="B429" s="25"/>
      <c r="C429" s="25" t="s">
        <v>55</v>
      </c>
      <c r="D429" s="25"/>
      <c r="E429" s="25"/>
      <c r="F429" s="25"/>
      <c r="G429" s="25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x14ac:dyDescent="0.25">
      <c r="A430" s="32">
        <v>20</v>
      </c>
      <c r="B430" s="25"/>
      <c r="C430" s="25" t="s">
        <v>56</v>
      </c>
      <c r="D430" s="25"/>
      <c r="E430" s="25"/>
      <c r="F430" s="25"/>
      <c r="G430" s="25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x14ac:dyDescent="0.25">
      <c r="A431" s="32">
        <v>21</v>
      </c>
      <c r="B431" s="25"/>
      <c r="C431" s="25" t="s">
        <v>57</v>
      </c>
      <c r="D431" s="25"/>
      <c r="E431" s="25"/>
      <c r="F431" s="25"/>
      <c r="G431" s="25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x14ac:dyDescent="0.25">
      <c r="A432" s="32">
        <v>22</v>
      </c>
      <c r="B432" s="25"/>
      <c r="C432" s="25" t="s">
        <v>58</v>
      </c>
      <c r="D432" s="25"/>
      <c r="E432" s="25"/>
      <c r="F432" s="25"/>
      <c r="G432" s="25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x14ac:dyDescent="0.25">
      <c r="A433" s="32">
        <v>23</v>
      </c>
      <c r="B433" s="25"/>
      <c r="C433" s="25" t="s">
        <v>59</v>
      </c>
      <c r="D433" s="25"/>
      <c r="E433" s="25"/>
      <c r="F433" s="25"/>
      <c r="G433" s="25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x14ac:dyDescent="0.25">
      <c r="A434" s="32">
        <v>24</v>
      </c>
      <c r="B434" s="25"/>
      <c r="C434" s="25" t="s">
        <v>60</v>
      </c>
      <c r="D434" s="25"/>
      <c r="E434" s="25"/>
      <c r="F434" s="25"/>
      <c r="G434" s="25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x14ac:dyDescent="0.25">
      <c r="A435" s="32">
        <v>25</v>
      </c>
      <c r="B435" s="25"/>
      <c r="C435" s="25" t="s">
        <v>61</v>
      </c>
      <c r="D435" s="25"/>
      <c r="E435" s="25"/>
      <c r="F435" s="25"/>
      <c r="G435" s="25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x14ac:dyDescent="0.25">
      <c r="A436" s="32">
        <v>26</v>
      </c>
      <c r="B436" s="25"/>
      <c r="C436" s="25" t="s">
        <v>62</v>
      </c>
      <c r="D436" s="25"/>
      <c r="E436" s="25"/>
      <c r="F436" s="25"/>
      <c r="G436" s="25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x14ac:dyDescent="0.25">
      <c r="A437" s="32">
        <v>27</v>
      </c>
      <c r="B437" s="25"/>
      <c r="C437" s="25" t="s">
        <v>63</v>
      </c>
      <c r="D437" s="25"/>
      <c r="E437" s="25"/>
      <c r="F437" s="25"/>
      <c r="G437" s="25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x14ac:dyDescent="0.25">
      <c r="A438" s="32">
        <v>28</v>
      </c>
      <c r="B438" s="25"/>
      <c r="C438" s="25" t="s">
        <v>64</v>
      </c>
      <c r="D438" s="25"/>
      <c r="E438" s="25"/>
      <c r="F438" s="25"/>
      <c r="G438" s="25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x14ac:dyDescent="0.25">
      <c r="A439" s="32">
        <v>29</v>
      </c>
      <c r="B439" s="25"/>
      <c r="C439" s="25" t="s">
        <v>65</v>
      </c>
      <c r="D439" s="25"/>
      <c r="E439" s="25"/>
      <c r="F439" s="25"/>
      <c r="G439" s="25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x14ac:dyDescent="0.25">
      <c r="A440" s="32">
        <v>30</v>
      </c>
      <c r="B440" s="25"/>
      <c r="C440" s="25" t="s">
        <v>66</v>
      </c>
      <c r="D440" s="25"/>
      <c r="E440" s="25"/>
      <c r="F440" s="25"/>
      <c r="G440" s="25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s="26" customFormat="1" x14ac:dyDescent="0.25">
      <c r="A441" s="32">
        <v>31</v>
      </c>
      <c r="B441" s="25"/>
      <c r="C441" s="25" t="s">
        <v>67</v>
      </c>
      <c r="D441" s="25"/>
      <c r="E441" s="25"/>
      <c r="F441" s="25"/>
      <c r="G441" s="25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x14ac:dyDescent="0.25">
      <c r="A442" s="32">
        <v>32</v>
      </c>
      <c r="B442" s="25"/>
      <c r="C442" s="25" t="s">
        <v>68</v>
      </c>
      <c r="D442" s="25"/>
      <c r="E442" s="25"/>
      <c r="F442" s="25"/>
      <c r="G442" s="25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x14ac:dyDescent="0.25">
      <c r="A443" s="37" t="s">
        <v>71</v>
      </c>
      <c r="B443" s="24" t="s">
        <v>72</v>
      </c>
      <c r="C443" s="24"/>
      <c r="D443" s="24"/>
      <c r="E443" s="24"/>
      <c r="F443" s="24"/>
      <c r="G443" s="24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2"/>
      <c r="X443" s="22"/>
      <c r="Y443" s="22"/>
    </row>
    <row r="444" spans="1:25" x14ac:dyDescent="0.25">
      <c r="A444" s="32">
        <v>1</v>
      </c>
      <c r="B444" s="25"/>
      <c r="C444" s="25" t="s">
        <v>73</v>
      </c>
      <c r="D444" s="25"/>
      <c r="E444" s="25"/>
      <c r="F444" s="25"/>
      <c r="G444" s="25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x14ac:dyDescent="0.25">
      <c r="A445" s="32">
        <v>2</v>
      </c>
      <c r="B445" s="25"/>
      <c r="C445" s="25" t="s">
        <v>74</v>
      </c>
      <c r="D445" s="25"/>
      <c r="E445" s="25"/>
      <c r="F445" s="25"/>
      <c r="G445" s="25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x14ac:dyDescent="0.25">
      <c r="A446" s="32">
        <v>3</v>
      </c>
      <c r="B446" s="25"/>
      <c r="C446" s="25" t="s">
        <v>75</v>
      </c>
      <c r="D446" s="25"/>
      <c r="E446" s="25"/>
      <c r="F446" s="25"/>
      <c r="G446" s="25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x14ac:dyDescent="0.25">
      <c r="A447" s="32">
        <v>4</v>
      </c>
      <c r="B447" s="25"/>
      <c r="C447" s="25" t="s">
        <v>76</v>
      </c>
      <c r="D447" s="25"/>
      <c r="E447" s="25"/>
      <c r="F447" s="25"/>
      <c r="G447" s="25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x14ac:dyDescent="0.25">
      <c r="A448" s="32">
        <v>5</v>
      </c>
      <c r="B448" s="25"/>
      <c r="C448" s="25" t="s">
        <v>77</v>
      </c>
      <c r="D448" s="25"/>
      <c r="E448" s="25"/>
      <c r="F448" s="25"/>
      <c r="G448" s="25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x14ac:dyDescent="0.25">
      <c r="A449" s="32">
        <v>6</v>
      </c>
      <c r="B449" s="25"/>
      <c r="C449" s="25" t="s">
        <v>78</v>
      </c>
      <c r="D449" s="25"/>
      <c r="E449" s="25"/>
      <c r="F449" s="25"/>
      <c r="G449" s="25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x14ac:dyDescent="0.25">
      <c r="A450" s="32">
        <v>7</v>
      </c>
      <c r="B450" s="25"/>
      <c r="C450" s="25" t="s">
        <v>79</v>
      </c>
      <c r="D450" s="25"/>
      <c r="E450" s="25"/>
      <c r="F450" s="25"/>
      <c r="G450" s="25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x14ac:dyDescent="0.25">
      <c r="A451" s="32">
        <v>8</v>
      </c>
      <c r="B451" s="25"/>
      <c r="C451" s="25" t="s">
        <v>80</v>
      </c>
      <c r="D451" s="25"/>
      <c r="E451" s="25"/>
      <c r="F451" s="25"/>
      <c r="G451" s="25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x14ac:dyDescent="0.25">
      <c r="A452" s="32">
        <v>9</v>
      </c>
      <c r="B452" s="25"/>
      <c r="C452" s="25" t="s">
        <v>81</v>
      </c>
      <c r="D452" s="25"/>
      <c r="E452" s="25"/>
      <c r="F452" s="25"/>
      <c r="G452" s="25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x14ac:dyDescent="0.25">
      <c r="A453" s="32">
        <v>10</v>
      </c>
      <c r="B453" s="25"/>
      <c r="C453" s="25" t="s">
        <v>82</v>
      </c>
      <c r="D453" s="25"/>
      <c r="E453" s="25"/>
      <c r="F453" s="25"/>
      <c r="G453" s="25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x14ac:dyDescent="0.25">
      <c r="A454" s="32">
        <v>11</v>
      </c>
      <c r="B454" s="25"/>
      <c r="C454" s="25" t="s">
        <v>83</v>
      </c>
      <c r="D454" s="25"/>
      <c r="E454" s="25"/>
      <c r="F454" s="25"/>
      <c r="G454" s="25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x14ac:dyDescent="0.25">
      <c r="A455" s="32">
        <v>12</v>
      </c>
      <c r="B455" s="25"/>
      <c r="C455" s="25" t="s">
        <v>84</v>
      </c>
      <c r="D455" s="25"/>
      <c r="E455" s="25"/>
      <c r="F455" s="25"/>
      <c r="G455" s="25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x14ac:dyDescent="0.25">
      <c r="A456" s="32">
        <v>13</v>
      </c>
      <c r="B456" s="25"/>
      <c r="C456" s="25" t="s">
        <v>85</v>
      </c>
      <c r="D456" s="25"/>
      <c r="E456" s="25"/>
      <c r="F456" s="25"/>
      <c r="G456" s="25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x14ac:dyDescent="0.25">
      <c r="A457" s="32">
        <v>15</v>
      </c>
      <c r="B457" s="25"/>
      <c r="C457" s="25" t="s">
        <v>86</v>
      </c>
      <c r="D457" s="25"/>
      <c r="E457" s="25"/>
      <c r="F457" s="25"/>
      <c r="G457" s="25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x14ac:dyDescent="0.25">
      <c r="A458" s="25"/>
      <c r="B458" s="24" t="s">
        <v>19</v>
      </c>
      <c r="C458" s="25"/>
      <c r="D458" s="25">
        <f>SUM(D411:D457)</f>
        <v>0</v>
      </c>
      <c r="E458" s="25">
        <f t="shared" ref="E458:X458" si="15">SUM(E411:E457)</f>
        <v>0</v>
      </c>
      <c r="F458" s="25">
        <f t="shared" si="15"/>
        <v>0</v>
      </c>
      <c r="G458" s="25">
        <f t="shared" si="15"/>
        <v>0</v>
      </c>
      <c r="H458" s="25">
        <f t="shared" si="15"/>
        <v>0</v>
      </c>
      <c r="I458" s="25">
        <f t="shared" si="15"/>
        <v>0</v>
      </c>
      <c r="J458" s="25">
        <f t="shared" si="15"/>
        <v>0</v>
      </c>
      <c r="K458" s="25">
        <f t="shared" si="15"/>
        <v>0</v>
      </c>
      <c r="L458" s="25">
        <f t="shared" si="15"/>
        <v>1</v>
      </c>
      <c r="M458" s="25">
        <f t="shared" si="15"/>
        <v>0</v>
      </c>
      <c r="N458" s="25">
        <f t="shared" si="15"/>
        <v>0</v>
      </c>
      <c r="O458" s="25">
        <f t="shared" si="15"/>
        <v>0</v>
      </c>
      <c r="P458" s="25">
        <f t="shared" si="15"/>
        <v>0</v>
      </c>
      <c r="Q458" s="25">
        <f t="shared" si="15"/>
        <v>0</v>
      </c>
      <c r="R458" s="25">
        <f t="shared" si="15"/>
        <v>0</v>
      </c>
      <c r="S458" s="25">
        <f t="shared" si="15"/>
        <v>0</v>
      </c>
      <c r="T458" s="25">
        <f t="shared" si="15"/>
        <v>0</v>
      </c>
      <c r="U458" s="25">
        <f t="shared" si="15"/>
        <v>0</v>
      </c>
      <c r="V458" s="25">
        <f t="shared" si="15"/>
        <v>0</v>
      </c>
      <c r="W458" s="25">
        <f t="shared" si="15"/>
        <v>0</v>
      </c>
      <c r="X458" s="25">
        <f t="shared" si="15"/>
        <v>0</v>
      </c>
      <c r="Y458" s="22"/>
    </row>
    <row r="459" spans="1:25" x14ac:dyDescent="0.25">
      <c r="A459" s="201" t="s">
        <v>208</v>
      </c>
      <c r="B459" s="202"/>
      <c r="C459" s="20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5"/>
    </row>
    <row r="460" spans="1:25" x14ac:dyDescent="0.25">
      <c r="A460" s="28" t="s">
        <v>69</v>
      </c>
      <c r="B460" s="29" t="s">
        <v>70</v>
      </c>
      <c r="C460" s="30"/>
      <c r="D460" s="31"/>
      <c r="E460" s="31"/>
      <c r="F460" s="3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2"/>
      <c r="X460" s="22"/>
      <c r="Y460" s="22"/>
    </row>
    <row r="461" spans="1:25" x14ac:dyDescent="0.25">
      <c r="A461" s="32">
        <v>1</v>
      </c>
      <c r="B461" s="25"/>
      <c r="C461" s="25" t="s">
        <v>37</v>
      </c>
      <c r="D461" s="25"/>
      <c r="E461" s="25"/>
      <c r="F461" s="25"/>
      <c r="G461" s="25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x14ac:dyDescent="0.25">
      <c r="A462" s="32">
        <v>2</v>
      </c>
      <c r="B462" s="25"/>
      <c r="C462" s="25" t="s">
        <v>38</v>
      </c>
      <c r="D462" s="25"/>
      <c r="E462" s="25"/>
      <c r="F462" s="25"/>
      <c r="G462" s="25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x14ac:dyDescent="0.25">
      <c r="A463" s="32">
        <v>3</v>
      </c>
      <c r="B463" s="25"/>
      <c r="C463" s="25" t="s">
        <v>39</v>
      </c>
      <c r="D463" s="25"/>
      <c r="E463" s="25"/>
      <c r="F463" s="25"/>
      <c r="G463" s="25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x14ac:dyDescent="0.25">
      <c r="A464" s="32">
        <v>4</v>
      </c>
      <c r="B464" s="25"/>
      <c r="C464" s="25" t="s">
        <v>40</v>
      </c>
      <c r="D464" s="25"/>
      <c r="E464" s="25"/>
      <c r="F464" s="25"/>
      <c r="G464" s="25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x14ac:dyDescent="0.25">
      <c r="A465" s="32">
        <v>5</v>
      </c>
      <c r="B465" s="25"/>
      <c r="C465" s="25" t="s">
        <v>41</v>
      </c>
      <c r="D465" s="25"/>
      <c r="E465" s="25"/>
      <c r="F465" s="25"/>
      <c r="G465" s="25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x14ac:dyDescent="0.25">
      <c r="A466" s="32">
        <v>6</v>
      </c>
      <c r="B466" s="25"/>
      <c r="C466" s="25" t="s">
        <v>42</v>
      </c>
      <c r="D466" s="25"/>
      <c r="E466" s="25"/>
      <c r="F466" s="25"/>
      <c r="G466" s="25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x14ac:dyDescent="0.25">
      <c r="A467" s="32">
        <v>7</v>
      </c>
      <c r="B467" s="25"/>
      <c r="C467" s="25" t="s">
        <v>43</v>
      </c>
      <c r="D467" s="25"/>
      <c r="E467" s="25"/>
      <c r="F467" s="25"/>
      <c r="G467" s="25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x14ac:dyDescent="0.25">
      <c r="A468" s="32">
        <v>8</v>
      </c>
      <c r="B468" s="25"/>
      <c r="C468" s="25" t="s">
        <v>44</v>
      </c>
      <c r="D468" s="25"/>
      <c r="E468" s="25"/>
      <c r="F468" s="25"/>
      <c r="G468" s="25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x14ac:dyDescent="0.25">
      <c r="A469" s="32">
        <v>9</v>
      </c>
      <c r="B469" s="25"/>
      <c r="C469" s="25" t="s">
        <v>45</v>
      </c>
      <c r="D469" s="25"/>
      <c r="E469" s="25"/>
      <c r="F469" s="25"/>
      <c r="G469" s="25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x14ac:dyDescent="0.25">
      <c r="A470" s="32">
        <v>10</v>
      </c>
      <c r="B470" s="25"/>
      <c r="C470" s="25" t="s">
        <v>46</v>
      </c>
      <c r="D470" s="25"/>
      <c r="E470" s="25"/>
      <c r="F470" s="25"/>
      <c r="G470" s="25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x14ac:dyDescent="0.25">
      <c r="A471" s="32">
        <v>11</v>
      </c>
      <c r="B471" s="25"/>
      <c r="C471" s="25" t="s">
        <v>47</v>
      </c>
      <c r="D471" s="25"/>
      <c r="E471" s="25"/>
      <c r="F471" s="25"/>
      <c r="G471" s="25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x14ac:dyDescent="0.25">
      <c r="A472" s="32">
        <v>12</v>
      </c>
      <c r="B472" s="25"/>
      <c r="C472" s="25" t="s">
        <v>48</v>
      </c>
      <c r="D472" s="25"/>
      <c r="E472" s="25"/>
      <c r="F472" s="25"/>
      <c r="G472" s="25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x14ac:dyDescent="0.25">
      <c r="A473" s="32">
        <v>13</v>
      </c>
      <c r="B473" s="25"/>
      <c r="C473" s="25" t="s">
        <v>49</v>
      </c>
      <c r="D473" s="25"/>
      <c r="E473" s="25"/>
      <c r="F473" s="25"/>
      <c r="G473" s="25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x14ac:dyDescent="0.25">
      <c r="A474" s="32">
        <v>14</v>
      </c>
      <c r="B474" s="25"/>
      <c r="C474" s="25" t="s">
        <v>50</v>
      </c>
      <c r="D474" s="25"/>
      <c r="E474" s="25"/>
      <c r="F474" s="25"/>
      <c r="G474" s="25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x14ac:dyDescent="0.25">
      <c r="A475" s="32">
        <v>15</v>
      </c>
      <c r="B475" s="25"/>
      <c r="C475" s="25" t="s">
        <v>51</v>
      </c>
      <c r="D475" s="25"/>
      <c r="E475" s="25"/>
      <c r="F475" s="25"/>
      <c r="G475" s="25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x14ac:dyDescent="0.25">
      <c r="A476" s="32">
        <v>16</v>
      </c>
      <c r="B476" s="25"/>
      <c r="C476" s="25" t="s">
        <v>52</v>
      </c>
      <c r="D476" s="25"/>
      <c r="E476" s="25"/>
      <c r="F476" s="25"/>
      <c r="G476" s="25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x14ac:dyDescent="0.25">
      <c r="A477" s="32">
        <v>17</v>
      </c>
      <c r="B477" s="25"/>
      <c r="C477" s="25" t="s">
        <v>53</v>
      </c>
      <c r="D477" s="25"/>
      <c r="E477" s="25"/>
      <c r="F477" s="25"/>
      <c r="G477" s="25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x14ac:dyDescent="0.25">
      <c r="A478" s="32">
        <v>18</v>
      </c>
      <c r="B478" s="25"/>
      <c r="C478" s="25" t="s">
        <v>54</v>
      </c>
      <c r="D478" s="25"/>
      <c r="E478" s="25"/>
      <c r="F478" s="25"/>
      <c r="G478" s="25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x14ac:dyDescent="0.25">
      <c r="A479" s="32">
        <v>19</v>
      </c>
      <c r="B479" s="25"/>
      <c r="C479" s="25" t="s">
        <v>55</v>
      </c>
      <c r="D479" s="25"/>
      <c r="E479" s="25"/>
      <c r="F479" s="25"/>
      <c r="G479" s="25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x14ac:dyDescent="0.25">
      <c r="A480" s="32">
        <v>20</v>
      </c>
      <c r="B480" s="25"/>
      <c r="C480" s="25" t="s">
        <v>56</v>
      </c>
      <c r="D480" s="25"/>
      <c r="E480" s="25"/>
      <c r="F480" s="25"/>
      <c r="G480" s="25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x14ac:dyDescent="0.25">
      <c r="A481" s="32">
        <v>21</v>
      </c>
      <c r="B481" s="25"/>
      <c r="C481" s="25" t="s">
        <v>57</v>
      </c>
      <c r="D481" s="25"/>
      <c r="E481" s="25"/>
      <c r="F481" s="25"/>
      <c r="G481" s="25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x14ac:dyDescent="0.25">
      <c r="A482" s="32">
        <v>22</v>
      </c>
      <c r="B482" s="25"/>
      <c r="C482" s="25" t="s">
        <v>58</v>
      </c>
      <c r="D482" s="25"/>
      <c r="E482" s="25"/>
      <c r="F482" s="25"/>
      <c r="G482" s="25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x14ac:dyDescent="0.25">
      <c r="A483" s="32">
        <v>23</v>
      </c>
      <c r="B483" s="25"/>
      <c r="C483" s="25" t="s">
        <v>59</v>
      </c>
      <c r="D483" s="25"/>
      <c r="E483" s="25"/>
      <c r="F483" s="25"/>
      <c r="G483" s="25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x14ac:dyDescent="0.25">
      <c r="A484" s="32">
        <v>24</v>
      </c>
      <c r="B484" s="25"/>
      <c r="C484" s="25" t="s">
        <v>60</v>
      </c>
      <c r="D484" s="25"/>
      <c r="E484" s="25"/>
      <c r="F484" s="25"/>
      <c r="G484" s="25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x14ac:dyDescent="0.25">
      <c r="A485" s="32">
        <v>25</v>
      </c>
      <c r="B485" s="25"/>
      <c r="C485" s="25" t="s">
        <v>61</v>
      </c>
      <c r="D485" s="25"/>
      <c r="E485" s="25"/>
      <c r="F485" s="25"/>
      <c r="G485" s="25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x14ac:dyDescent="0.25">
      <c r="A486" s="32">
        <v>26</v>
      </c>
      <c r="B486" s="25"/>
      <c r="C486" s="25" t="s">
        <v>62</v>
      </c>
      <c r="D486" s="25"/>
      <c r="E486" s="25"/>
      <c r="F486" s="25"/>
      <c r="G486" s="25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x14ac:dyDescent="0.25">
      <c r="A487" s="32">
        <v>27</v>
      </c>
      <c r="B487" s="25"/>
      <c r="C487" s="25" t="s">
        <v>63</v>
      </c>
      <c r="D487" s="25"/>
      <c r="E487" s="25"/>
      <c r="F487" s="25"/>
      <c r="G487" s="25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x14ac:dyDescent="0.25">
      <c r="A488" s="32">
        <v>28</v>
      </c>
      <c r="B488" s="25"/>
      <c r="C488" s="25" t="s">
        <v>64</v>
      </c>
      <c r="D488" s="25"/>
      <c r="E488" s="25"/>
      <c r="F488" s="25"/>
      <c r="G488" s="25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x14ac:dyDescent="0.25">
      <c r="A489" s="32">
        <v>29</v>
      </c>
      <c r="B489" s="25"/>
      <c r="C489" s="25" t="s">
        <v>65</v>
      </c>
      <c r="D489" s="25"/>
      <c r="E489" s="25"/>
      <c r="F489" s="25"/>
      <c r="G489" s="25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x14ac:dyDescent="0.25">
      <c r="A490" s="32">
        <v>30</v>
      </c>
      <c r="B490" s="25"/>
      <c r="C490" s="25" t="s">
        <v>66</v>
      </c>
      <c r="D490" s="25"/>
      <c r="E490" s="25"/>
      <c r="F490" s="25"/>
      <c r="G490" s="25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x14ac:dyDescent="0.25">
      <c r="A491" s="32">
        <v>31</v>
      </c>
      <c r="B491" s="25"/>
      <c r="C491" s="25" t="s">
        <v>67</v>
      </c>
      <c r="D491" s="25"/>
      <c r="E491" s="25"/>
      <c r="F491" s="25"/>
      <c r="G491" s="25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x14ac:dyDescent="0.25">
      <c r="A492" s="32">
        <v>32</v>
      </c>
      <c r="B492" s="25"/>
      <c r="C492" s="25" t="s">
        <v>68</v>
      </c>
      <c r="D492" s="25"/>
      <c r="E492" s="25"/>
      <c r="F492" s="25"/>
      <c r="G492" s="25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x14ac:dyDescent="0.25">
      <c r="A493" s="37" t="s">
        <v>71</v>
      </c>
      <c r="B493" s="24" t="s">
        <v>72</v>
      </c>
      <c r="C493" s="24"/>
      <c r="D493" s="24"/>
      <c r="E493" s="24"/>
      <c r="F493" s="24"/>
      <c r="G493" s="24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2"/>
      <c r="X493" s="22"/>
      <c r="Y493" s="22"/>
    </row>
    <row r="494" spans="1:25" x14ac:dyDescent="0.25">
      <c r="A494" s="32">
        <v>1</v>
      </c>
      <c r="B494" s="25"/>
      <c r="C494" s="25" t="s">
        <v>73</v>
      </c>
      <c r="D494" s="25"/>
      <c r="E494" s="25"/>
      <c r="F494" s="25"/>
      <c r="G494" s="25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x14ac:dyDescent="0.25">
      <c r="A495" s="32">
        <v>2</v>
      </c>
      <c r="B495" s="25"/>
      <c r="C495" s="25" t="s">
        <v>74</v>
      </c>
      <c r="D495" s="25"/>
      <c r="E495" s="25"/>
      <c r="F495" s="25"/>
      <c r="G495" s="25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x14ac:dyDescent="0.25">
      <c r="A496" s="32">
        <v>3</v>
      </c>
      <c r="B496" s="25"/>
      <c r="C496" s="25" t="s">
        <v>75</v>
      </c>
      <c r="D496" s="25"/>
      <c r="E496" s="25"/>
      <c r="F496" s="25"/>
      <c r="G496" s="25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x14ac:dyDescent="0.25">
      <c r="A497" s="32">
        <v>4</v>
      </c>
      <c r="B497" s="25"/>
      <c r="C497" s="25" t="s">
        <v>76</v>
      </c>
      <c r="D497" s="25"/>
      <c r="E497" s="25"/>
      <c r="F497" s="25"/>
      <c r="G497" s="25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x14ac:dyDescent="0.25">
      <c r="A498" s="32">
        <v>5</v>
      </c>
      <c r="B498" s="25"/>
      <c r="C498" s="25" t="s">
        <v>77</v>
      </c>
      <c r="D498" s="25"/>
      <c r="E498" s="25"/>
      <c r="F498" s="25"/>
      <c r="G498" s="25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x14ac:dyDescent="0.25">
      <c r="A499" s="32">
        <v>6</v>
      </c>
      <c r="B499" s="25"/>
      <c r="C499" s="25" t="s">
        <v>78</v>
      </c>
      <c r="D499" s="25"/>
      <c r="E499" s="25"/>
      <c r="F499" s="25"/>
      <c r="G499" s="25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x14ac:dyDescent="0.25">
      <c r="A500" s="32">
        <v>7</v>
      </c>
      <c r="B500" s="25"/>
      <c r="C500" s="25" t="s">
        <v>79</v>
      </c>
      <c r="D500" s="25"/>
      <c r="E500" s="25"/>
      <c r="F500" s="25"/>
      <c r="G500" s="25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x14ac:dyDescent="0.25">
      <c r="A501" s="32">
        <v>8</v>
      </c>
      <c r="B501" s="25"/>
      <c r="C501" s="25" t="s">
        <v>80</v>
      </c>
      <c r="D501" s="25"/>
      <c r="E501" s="25"/>
      <c r="F501" s="25"/>
      <c r="G501" s="25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x14ac:dyDescent="0.25">
      <c r="A502" s="32">
        <v>9</v>
      </c>
      <c r="B502" s="25"/>
      <c r="C502" s="25" t="s">
        <v>81</v>
      </c>
      <c r="D502" s="25"/>
      <c r="E502" s="25"/>
      <c r="F502" s="25"/>
      <c r="G502" s="25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x14ac:dyDescent="0.25">
      <c r="A503" s="32">
        <v>10</v>
      </c>
      <c r="B503" s="25"/>
      <c r="C503" s="25" t="s">
        <v>82</v>
      </c>
      <c r="D503" s="25"/>
      <c r="E503" s="25"/>
      <c r="F503" s="25"/>
      <c r="G503" s="25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x14ac:dyDescent="0.25">
      <c r="A504" s="32">
        <v>11</v>
      </c>
      <c r="B504" s="25"/>
      <c r="C504" s="25" t="s">
        <v>83</v>
      </c>
      <c r="D504" s="25"/>
      <c r="E504" s="25"/>
      <c r="F504" s="25"/>
      <c r="G504" s="25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x14ac:dyDescent="0.25">
      <c r="A505" s="32">
        <v>12</v>
      </c>
      <c r="B505" s="25"/>
      <c r="C505" s="25" t="s">
        <v>84</v>
      </c>
      <c r="D505" s="25"/>
      <c r="E505" s="25"/>
      <c r="F505" s="25"/>
      <c r="G505" s="25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x14ac:dyDescent="0.25">
      <c r="A506" s="32">
        <v>13</v>
      </c>
      <c r="B506" s="25"/>
      <c r="C506" s="25" t="s">
        <v>85</v>
      </c>
      <c r="D506" s="25"/>
      <c r="E506" s="25"/>
      <c r="F506" s="25"/>
      <c r="G506" s="25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x14ac:dyDescent="0.25">
      <c r="A507" s="32">
        <v>15</v>
      </c>
      <c r="B507" s="25"/>
      <c r="C507" s="25" t="s">
        <v>86</v>
      </c>
      <c r="D507" s="25"/>
      <c r="E507" s="25"/>
      <c r="F507" s="25"/>
      <c r="G507" s="25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x14ac:dyDescent="0.25">
      <c r="A508" s="25"/>
      <c r="B508" s="24" t="s">
        <v>19</v>
      </c>
      <c r="C508" s="25"/>
      <c r="D508" s="25"/>
      <c r="E508" s="25"/>
      <c r="F508" s="25"/>
      <c r="G508" s="25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x14ac:dyDescent="0.25">
      <c r="A509" s="201" t="s">
        <v>209</v>
      </c>
      <c r="B509" s="202"/>
      <c r="C509" s="20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5"/>
    </row>
    <row r="510" spans="1:25" ht="20.25" customHeight="1" x14ac:dyDescent="0.25">
      <c r="A510" s="28" t="s">
        <v>69</v>
      </c>
      <c r="B510" s="29" t="s">
        <v>70</v>
      </c>
      <c r="C510" s="30"/>
      <c r="D510" s="31"/>
      <c r="E510" s="31"/>
      <c r="F510" s="3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2"/>
      <c r="X510" s="22"/>
      <c r="Y510" s="22"/>
    </row>
    <row r="511" spans="1:25" x14ac:dyDescent="0.25">
      <c r="A511" s="32">
        <v>1</v>
      </c>
      <c r="B511" s="25"/>
      <c r="C511" s="25" t="s">
        <v>37</v>
      </c>
      <c r="D511" s="25"/>
      <c r="E511" s="25"/>
      <c r="F511" s="25"/>
      <c r="G511" s="25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x14ac:dyDescent="0.25">
      <c r="A512" s="32">
        <v>2</v>
      </c>
      <c r="B512" s="25"/>
      <c r="C512" s="25" t="s">
        <v>38</v>
      </c>
      <c r="D512" s="25"/>
      <c r="E512" s="25"/>
      <c r="F512" s="25"/>
      <c r="G512" s="25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x14ac:dyDescent="0.25">
      <c r="A513" s="32">
        <v>3</v>
      </c>
      <c r="B513" s="25"/>
      <c r="C513" s="25" t="s">
        <v>39</v>
      </c>
      <c r="D513" s="25"/>
      <c r="E513" s="25"/>
      <c r="F513" s="25"/>
      <c r="G513" s="25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x14ac:dyDescent="0.25">
      <c r="A514" s="32">
        <v>4</v>
      </c>
      <c r="B514" s="25"/>
      <c r="C514" s="25" t="s">
        <v>40</v>
      </c>
      <c r="D514" s="25"/>
      <c r="E514" s="25"/>
      <c r="F514" s="25"/>
      <c r="G514" s="25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x14ac:dyDescent="0.25">
      <c r="A515" s="32">
        <v>5</v>
      </c>
      <c r="B515" s="25"/>
      <c r="C515" s="25" t="s">
        <v>41</v>
      </c>
      <c r="D515" s="25"/>
      <c r="E515" s="25"/>
      <c r="F515" s="25"/>
      <c r="G515" s="25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x14ac:dyDescent="0.25">
      <c r="A516" s="32">
        <v>6</v>
      </c>
      <c r="B516" s="25"/>
      <c r="C516" s="25" t="s">
        <v>42</v>
      </c>
      <c r="D516" s="25"/>
      <c r="E516" s="25"/>
      <c r="F516" s="25"/>
      <c r="G516" s="25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x14ac:dyDescent="0.25">
      <c r="A517" s="32">
        <v>7</v>
      </c>
      <c r="B517" s="25"/>
      <c r="C517" s="25" t="s">
        <v>43</v>
      </c>
      <c r="D517" s="25"/>
      <c r="E517" s="25"/>
      <c r="F517" s="25"/>
      <c r="G517" s="25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x14ac:dyDescent="0.25">
      <c r="A518" s="32">
        <v>8</v>
      </c>
      <c r="B518" s="25"/>
      <c r="C518" s="25" t="s">
        <v>44</v>
      </c>
      <c r="D518" s="25"/>
      <c r="E518" s="25"/>
      <c r="F518" s="25"/>
      <c r="G518" s="25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x14ac:dyDescent="0.25">
      <c r="A519" s="32">
        <v>9</v>
      </c>
      <c r="B519" s="25"/>
      <c r="C519" s="25" t="s">
        <v>45</v>
      </c>
      <c r="D519" s="25"/>
      <c r="E519" s="25"/>
      <c r="F519" s="25"/>
      <c r="G519" s="25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x14ac:dyDescent="0.25">
      <c r="A520" s="32">
        <v>10</v>
      </c>
      <c r="B520" s="25"/>
      <c r="C520" s="25" t="s">
        <v>46</v>
      </c>
      <c r="D520" s="25"/>
      <c r="E520" s="25"/>
      <c r="F520" s="25"/>
      <c r="G520" s="25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x14ac:dyDescent="0.25">
      <c r="A521" s="32">
        <v>11</v>
      </c>
      <c r="B521" s="25"/>
      <c r="C521" s="25" t="s">
        <v>47</v>
      </c>
      <c r="D521" s="25"/>
      <c r="E521" s="25"/>
      <c r="F521" s="25"/>
      <c r="G521" s="25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x14ac:dyDescent="0.25">
      <c r="A522" s="32">
        <v>12</v>
      </c>
      <c r="B522" s="25"/>
      <c r="C522" s="25" t="s">
        <v>48</v>
      </c>
      <c r="D522" s="25"/>
      <c r="E522" s="25"/>
      <c r="F522" s="25"/>
      <c r="G522" s="25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x14ac:dyDescent="0.25">
      <c r="A523" s="32">
        <v>13</v>
      </c>
      <c r="B523" s="25"/>
      <c r="C523" s="25" t="s">
        <v>49</v>
      </c>
      <c r="D523" s="25"/>
      <c r="E523" s="25"/>
      <c r="F523" s="25"/>
      <c r="G523" s="25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x14ac:dyDescent="0.25">
      <c r="A524" s="32">
        <v>14</v>
      </c>
      <c r="B524" s="25"/>
      <c r="C524" s="25" t="s">
        <v>50</v>
      </c>
      <c r="D524" s="25"/>
      <c r="E524" s="25"/>
      <c r="F524" s="25"/>
      <c r="G524" s="25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x14ac:dyDescent="0.25">
      <c r="A525" s="32">
        <v>15</v>
      </c>
      <c r="B525" s="25" t="s">
        <v>211</v>
      </c>
      <c r="C525" s="25" t="s">
        <v>51</v>
      </c>
      <c r="D525" s="25"/>
      <c r="E525" s="25"/>
      <c r="F525" s="25">
        <v>0</v>
      </c>
      <c r="G525" s="25"/>
      <c r="H525" s="22"/>
      <c r="I525" s="22">
        <v>0</v>
      </c>
      <c r="J525" s="22"/>
      <c r="K525" s="22"/>
      <c r="L525" s="22">
        <v>108</v>
      </c>
      <c r="M525" s="22"/>
      <c r="N525" s="22"/>
      <c r="O525" s="22">
        <v>0</v>
      </c>
      <c r="P525" s="22"/>
      <c r="Q525" s="22"/>
      <c r="R525" s="22">
        <v>0</v>
      </c>
      <c r="S525" s="22"/>
      <c r="T525" s="22"/>
      <c r="U525" s="22">
        <v>0</v>
      </c>
      <c r="V525" s="22"/>
      <c r="W525" s="22"/>
      <c r="X525" s="22">
        <v>0</v>
      </c>
      <c r="Y525" s="22"/>
    </row>
    <row r="526" spans="1:25" x14ac:dyDescent="0.25">
      <c r="A526" s="32">
        <v>16</v>
      </c>
      <c r="B526" s="25"/>
      <c r="C526" s="25" t="s">
        <v>52</v>
      </c>
      <c r="D526" s="25"/>
      <c r="E526" s="25"/>
      <c r="F526" s="25"/>
      <c r="G526" s="25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x14ac:dyDescent="0.25">
      <c r="A527" s="32">
        <v>17</v>
      </c>
      <c r="B527" s="25"/>
      <c r="C527" s="25" t="s">
        <v>53</v>
      </c>
      <c r="D527" s="25"/>
      <c r="E527" s="25"/>
      <c r="F527" s="25"/>
      <c r="G527" s="25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x14ac:dyDescent="0.25">
      <c r="A528" s="32">
        <v>18</v>
      </c>
      <c r="B528" s="25"/>
      <c r="C528" s="25" t="s">
        <v>54</v>
      </c>
      <c r="D528" s="25"/>
      <c r="E528" s="25"/>
      <c r="F528" s="25"/>
      <c r="G528" s="25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x14ac:dyDescent="0.25">
      <c r="A529" s="32">
        <v>19</v>
      </c>
      <c r="B529" s="25"/>
      <c r="C529" s="25" t="s">
        <v>55</v>
      </c>
      <c r="D529" s="25"/>
      <c r="E529" s="25"/>
      <c r="F529" s="25"/>
      <c r="G529" s="25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x14ac:dyDescent="0.25">
      <c r="A530" s="32">
        <v>20</v>
      </c>
      <c r="B530" s="25"/>
      <c r="C530" s="25" t="s">
        <v>56</v>
      </c>
      <c r="D530" s="25"/>
      <c r="E530" s="25"/>
      <c r="F530" s="25"/>
      <c r="G530" s="25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x14ac:dyDescent="0.25">
      <c r="A531" s="32">
        <v>21</v>
      </c>
      <c r="B531" s="25"/>
      <c r="C531" s="25" t="s">
        <v>57</v>
      </c>
      <c r="D531" s="25"/>
      <c r="E531" s="25"/>
      <c r="F531" s="25"/>
      <c r="G531" s="25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x14ac:dyDescent="0.25">
      <c r="A532" s="32">
        <v>22</v>
      </c>
      <c r="B532" s="25"/>
      <c r="C532" s="25" t="s">
        <v>58</v>
      </c>
      <c r="D532" s="25"/>
      <c r="E532" s="25"/>
      <c r="F532" s="25"/>
      <c r="G532" s="25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x14ac:dyDescent="0.25">
      <c r="A533" s="32">
        <v>23</v>
      </c>
      <c r="B533" s="25"/>
      <c r="C533" s="25" t="s">
        <v>59</v>
      </c>
      <c r="D533" s="25"/>
      <c r="E533" s="25"/>
      <c r="F533" s="25"/>
      <c r="G533" s="25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x14ac:dyDescent="0.25">
      <c r="A534" s="32">
        <v>24</v>
      </c>
      <c r="B534" s="25"/>
      <c r="C534" s="25" t="s">
        <v>60</v>
      </c>
      <c r="D534" s="25"/>
      <c r="E534" s="25"/>
      <c r="F534" s="25"/>
      <c r="G534" s="25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x14ac:dyDescent="0.25">
      <c r="A535" s="32">
        <v>25</v>
      </c>
      <c r="B535" s="25"/>
      <c r="C535" s="25" t="s">
        <v>61</v>
      </c>
      <c r="D535" s="25"/>
      <c r="E535" s="25"/>
      <c r="F535" s="25"/>
      <c r="G535" s="25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x14ac:dyDescent="0.25">
      <c r="A536" s="32">
        <v>26</v>
      </c>
      <c r="B536" s="25"/>
      <c r="C536" s="25" t="s">
        <v>62</v>
      </c>
      <c r="D536" s="25"/>
      <c r="E536" s="25"/>
      <c r="F536" s="25"/>
      <c r="G536" s="25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x14ac:dyDescent="0.25">
      <c r="A537" s="32">
        <v>27</v>
      </c>
      <c r="B537" s="25"/>
      <c r="C537" s="25" t="s">
        <v>63</v>
      </c>
      <c r="D537" s="25"/>
      <c r="E537" s="25"/>
      <c r="F537" s="25"/>
      <c r="G537" s="25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x14ac:dyDescent="0.25">
      <c r="A538" s="32">
        <v>28</v>
      </c>
      <c r="B538" s="25"/>
      <c r="C538" s="25" t="s">
        <v>64</v>
      </c>
      <c r="D538" s="25"/>
      <c r="E538" s="25"/>
      <c r="F538" s="25"/>
      <c r="G538" s="25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x14ac:dyDescent="0.25">
      <c r="A539" s="32">
        <v>29</v>
      </c>
      <c r="B539" s="25"/>
      <c r="C539" s="25" t="s">
        <v>65</v>
      </c>
      <c r="D539" s="25"/>
      <c r="E539" s="25"/>
      <c r="F539" s="25"/>
      <c r="G539" s="25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x14ac:dyDescent="0.25">
      <c r="A540" s="32">
        <v>30</v>
      </c>
      <c r="B540" s="25"/>
      <c r="C540" s="25" t="s">
        <v>66</v>
      </c>
      <c r="D540" s="25"/>
      <c r="E540" s="25"/>
      <c r="F540" s="25"/>
      <c r="G540" s="25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s="26" customFormat="1" x14ac:dyDescent="0.25">
      <c r="A541" s="32">
        <v>31</v>
      </c>
      <c r="B541" s="25"/>
      <c r="C541" s="25" t="s">
        <v>67</v>
      </c>
      <c r="D541" s="25"/>
      <c r="E541" s="25"/>
      <c r="F541" s="25"/>
      <c r="G541" s="25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x14ac:dyDescent="0.25">
      <c r="A542" s="32">
        <v>32</v>
      </c>
      <c r="B542" s="25"/>
      <c r="C542" s="25" t="s">
        <v>68</v>
      </c>
      <c r="D542" s="25"/>
      <c r="E542" s="25"/>
      <c r="F542" s="25"/>
      <c r="G542" s="25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x14ac:dyDescent="0.25">
      <c r="A543" s="37" t="s">
        <v>71</v>
      </c>
      <c r="B543" s="24" t="s">
        <v>72</v>
      </c>
      <c r="C543" s="24"/>
      <c r="D543" s="24"/>
      <c r="E543" s="24"/>
      <c r="F543" s="24"/>
      <c r="G543" s="24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2"/>
      <c r="X543" s="22"/>
      <c r="Y543" s="22"/>
    </row>
    <row r="544" spans="1:25" x14ac:dyDescent="0.25">
      <c r="A544" s="32">
        <v>1</v>
      </c>
      <c r="B544" s="25"/>
      <c r="C544" s="25" t="s">
        <v>73</v>
      </c>
      <c r="D544" s="25"/>
      <c r="E544" s="25"/>
      <c r="F544" s="25"/>
      <c r="G544" s="25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x14ac:dyDescent="0.25">
      <c r="A545" s="32">
        <v>2</v>
      </c>
      <c r="B545" s="25"/>
      <c r="C545" s="25" t="s">
        <v>74</v>
      </c>
      <c r="D545" s="25"/>
      <c r="E545" s="25"/>
      <c r="F545" s="25"/>
      <c r="G545" s="25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x14ac:dyDescent="0.25">
      <c r="A546" s="32">
        <v>3</v>
      </c>
      <c r="B546" s="25"/>
      <c r="C546" s="25" t="s">
        <v>75</v>
      </c>
      <c r="D546" s="25"/>
      <c r="E546" s="25"/>
      <c r="F546" s="25"/>
      <c r="G546" s="25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x14ac:dyDescent="0.25">
      <c r="A547" s="32">
        <v>4</v>
      </c>
      <c r="B547" s="25"/>
      <c r="C547" s="25" t="s">
        <v>76</v>
      </c>
      <c r="D547" s="25"/>
      <c r="E547" s="25"/>
      <c r="F547" s="25"/>
      <c r="G547" s="25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x14ac:dyDescent="0.25">
      <c r="A548" s="32">
        <v>5</v>
      </c>
      <c r="B548" s="25"/>
      <c r="C548" s="25" t="s">
        <v>77</v>
      </c>
      <c r="D548" s="25"/>
      <c r="E548" s="25"/>
      <c r="F548" s="25"/>
      <c r="G548" s="25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x14ac:dyDescent="0.25">
      <c r="A549" s="32">
        <v>6</v>
      </c>
      <c r="B549" s="25"/>
      <c r="C549" s="25" t="s">
        <v>78</v>
      </c>
      <c r="D549" s="25"/>
      <c r="E549" s="25"/>
      <c r="F549" s="25"/>
      <c r="G549" s="25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x14ac:dyDescent="0.25">
      <c r="A550" s="32">
        <v>7</v>
      </c>
      <c r="B550" s="25"/>
      <c r="C550" s="25" t="s">
        <v>79</v>
      </c>
      <c r="D550" s="25"/>
      <c r="E550" s="25"/>
      <c r="F550" s="25"/>
      <c r="G550" s="25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x14ac:dyDescent="0.25">
      <c r="A551" s="32">
        <v>8</v>
      </c>
      <c r="B551" s="25"/>
      <c r="C551" s="25" t="s">
        <v>80</v>
      </c>
      <c r="D551" s="25"/>
      <c r="E551" s="25"/>
      <c r="F551" s="25"/>
      <c r="G551" s="25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x14ac:dyDescent="0.25">
      <c r="A552" s="32">
        <v>9</v>
      </c>
      <c r="B552" s="25"/>
      <c r="C552" s="25" t="s">
        <v>81</v>
      </c>
      <c r="D552" s="25"/>
      <c r="E552" s="25"/>
      <c r="F552" s="25"/>
      <c r="G552" s="25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x14ac:dyDescent="0.25">
      <c r="A553" s="32">
        <v>10</v>
      </c>
      <c r="B553" s="25"/>
      <c r="C553" s="25" t="s">
        <v>82</v>
      </c>
      <c r="D553" s="25"/>
      <c r="E553" s="25"/>
      <c r="F553" s="25"/>
      <c r="G553" s="25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x14ac:dyDescent="0.25">
      <c r="A554" s="32">
        <v>11</v>
      </c>
      <c r="B554" s="25"/>
      <c r="C554" s="25" t="s">
        <v>83</v>
      </c>
      <c r="D554" s="25"/>
      <c r="E554" s="25"/>
      <c r="F554" s="25"/>
      <c r="G554" s="25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x14ac:dyDescent="0.25">
      <c r="A555" s="32">
        <v>12</v>
      </c>
      <c r="B555" s="25"/>
      <c r="C555" s="25" t="s">
        <v>84</v>
      </c>
      <c r="D555" s="25"/>
      <c r="E555" s="25"/>
      <c r="F555" s="25"/>
      <c r="G555" s="25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x14ac:dyDescent="0.25">
      <c r="A556" s="32">
        <v>13</v>
      </c>
      <c r="B556" s="25"/>
      <c r="C556" s="25" t="s">
        <v>85</v>
      </c>
      <c r="D556" s="25"/>
      <c r="E556" s="25"/>
      <c r="F556" s="25"/>
      <c r="G556" s="25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x14ac:dyDescent="0.25">
      <c r="A557" s="32">
        <v>15</v>
      </c>
      <c r="B557" s="25"/>
      <c r="C557" s="25" t="s">
        <v>86</v>
      </c>
      <c r="D557" s="25"/>
      <c r="E557" s="25"/>
      <c r="F557" s="25"/>
      <c r="G557" s="25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x14ac:dyDescent="0.25">
      <c r="A558" s="25"/>
      <c r="B558" s="24" t="s">
        <v>19</v>
      </c>
      <c r="C558" s="25"/>
      <c r="D558" s="25">
        <f>SUM(D511:D557)</f>
        <v>0</v>
      </c>
      <c r="E558" s="25">
        <f t="shared" ref="E558:X558" si="16">SUM(E511:E557)</f>
        <v>0</v>
      </c>
      <c r="F558" s="25">
        <f t="shared" si="16"/>
        <v>0</v>
      </c>
      <c r="G558" s="25">
        <f t="shared" si="16"/>
        <v>0</v>
      </c>
      <c r="H558" s="25">
        <f t="shared" si="16"/>
        <v>0</v>
      </c>
      <c r="I558" s="25">
        <f t="shared" si="16"/>
        <v>0</v>
      </c>
      <c r="J558" s="25">
        <f t="shared" si="16"/>
        <v>0</v>
      </c>
      <c r="K558" s="25">
        <f t="shared" si="16"/>
        <v>0</v>
      </c>
      <c r="L558" s="25">
        <f t="shared" si="16"/>
        <v>108</v>
      </c>
      <c r="M558" s="25">
        <f t="shared" si="16"/>
        <v>0</v>
      </c>
      <c r="N558" s="25">
        <f t="shared" si="16"/>
        <v>0</v>
      </c>
      <c r="O558" s="25">
        <f t="shared" si="16"/>
        <v>0</v>
      </c>
      <c r="P558" s="25">
        <f t="shared" si="16"/>
        <v>0</v>
      </c>
      <c r="Q558" s="25">
        <f t="shared" si="16"/>
        <v>0</v>
      </c>
      <c r="R558" s="25">
        <f t="shared" si="16"/>
        <v>0</v>
      </c>
      <c r="S558" s="25">
        <f t="shared" si="16"/>
        <v>0</v>
      </c>
      <c r="T558" s="25">
        <f t="shared" si="16"/>
        <v>0</v>
      </c>
      <c r="U558" s="25">
        <f t="shared" si="16"/>
        <v>0</v>
      </c>
      <c r="V558" s="25">
        <f t="shared" si="16"/>
        <v>0</v>
      </c>
      <c r="W558" s="25">
        <f t="shared" si="16"/>
        <v>0</v>
      </c>
      <c r="X558" s="25">
        <f t="shared" si="16"/>
        <v>0</v>
      </c>
      <c r="Y558" s="22"/>
    </row>
    <row r="559" spans="1:25" x14ac:dyDescent="0.25">
      <c r="A559" s="201" t="s">
        <v>212</v>
      </c>
      <c r="B559" s="202"/>
      <c r="C559" s="20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5"/>
    </row>
    <row r="560" spans="1:25" x14ac:dyDescent="0.25">
      <c r="A560" s="28" t="s">
        <v>69</v>
      </c>
      <c r="B560" s="29" t="s">
        <v>70</v>
      </c>
      <c r="C560" s="30"/>
      <c r="D560" s="31"/>
      <c r="E560" s="31"/>
      <c r="F560" s="3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2"/>
      <c r="X560" s="22"/>
      <c r="Y560" s="22"/>
    </row>
    <row r="561" spans="1:25" x14ac:dyDescent="0.25">
      <c r="A561" s="32">
        <v>1</v>
      </c>
      <c r="B561" s="25"/>
      <c r="C561" s="25" t="s">
        <v>37</v>
      </c>
      <c r="D561" s="25"/>
      <c r="E561" s="25"/>
      <c r="F561" s="25"/>
      <c r="G561" s="25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x14ac:dyDescent="0.25">
      <c r="A562" s="32">
        <v>2</v>
      </c>
      <c r="B562" s="25"/>
      <c r="C562" s="25" t="s">
        <v>38</v>
      </c>
      <c r="D562" s="25"/>
      <c r="E562" s="25"/>
      <c r="F562" s="25"/>
      <c r="G562" s="25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x14ac:dyDescent="0.25">
      <c r="A563" s="32">
        <v>3</v>
      </c>
      <c r="B563" s="25"/>
      <c r="C563" s="25" t="s">
        <v>39</v>
      </c>
      <c r="D563" s="25"/>
      <c r="E563" s="25"/>
      <c r="F563" s="25"/>
      <c r="G563" s="25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x14ac:dyDescent="0.25">
      <c r="A564" s="32">
        <v>4</v>
      </c>
      <c r="B564" s="25"/>
      <c r="C564" s="25" t="s">
        <v>40</v>
      </c>
      <c r="D564" s="25"/>
      <c r="E564" s="25"/>
      <c r="F564" s="25"/>
      <c r="G564" s="25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x14ac:dyDescent="0.25">
      <c r="A565" s="32">
        <v>5</v>
      </c>
      <c r="B565" s="25"/>
      <c r="C565" s="25" t="s">
        <v>41</v>
      </c>
      <c r="D565" s="25"/>
      <c r="E565" s="25"/>
      <c r="F565" s="25"/>
      <c r="G565" s="25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x14ac:dyDescent="0.25">
      <c r="A566" s="32">
        <v>6</v>
      </c>
      <c r="B566" s="25"/>
      <c r="C566" s="25" t="s">
        <v>42</v>
      </c>
      <c r="D566" s="25"/>
      <c r="E566" s="25"/>
      <c r="F566" s="25"/>
      <c r="G566" s="25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x14ac:dyDescent="0.25">
      <c r="A567" s="32">
        <v>7</v>
      </c>
      <c r="B567" s="25"/>
      <c r="C567" s="25" t="s">
        <v>43</v>
      </c>
      <c r="D567" s="25"/>
      <c r="E567" s="25"/>
      <c r="F567" s="25"/>
      <c r="G567" s="25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x14ac:dyDescent="0.25">
      <c r="A568" s="32">
        <v>8</v>
      </c>
      <c r="B568" s="25"/>
      <c r="C568" s="25" t="s">
        <v>44</v>
      </c>
      <c r="D568" s="25"/>
      <c r="E568" s="25"/>
      <c r="F568" s="25"/>
      <c r="G568" s="25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x14ac:dyDescent="0.25">
      <c r="A569" s="32">
        <v>9</v>
      </c>
      <c r="B569" s="25"/>
      <c r="C569" s="25" t="s">
        <v>45</v>
      </c>
      <c r="D569" s="25"/>
      <c r="E569" s="25"/>
      <c r="F569" s="25"/>
      <c r="G569" s="25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x14ac:dyDescent="0.25">
      <c r="A570" s="32">
        <v>10</v>
      </c>
      <c r="B570" s="25"/>
      <c r="C570" s="25" t="s">
        <v>46</v>
      </c>
      <c r="D570" s="25"/>
      <c r="E570" s="25"/>
      <c r="F570" s="25"/>
      <c r="G570" s="25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x14ac:dyDescent="0.25">
      <c r="A571" s="32">
        <v>11</v>
      </c>
      <c r="B571" s="25"/>
      <c r="C571" s="25" t="s">
        <v>47</v>
      </c>
      <c r="D571" s="25"/>
      <c r="E571" s="25"/>
      <c r="F571" s="25"/>
      <c r="G571" s="25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x14ac:dyDescent="0.25">
      <c r="A572" s="32">
        <v>12</v>
      </c>
      <c r="B572" s="25"/>
      <c r="C572" s="25" t="s">
        <v>48</v>
      </c>
      <c r="D572" s="25"/>
      <c r="E572" s="25"/>
      <c r="F572" s="25"/>
      <c r="G572" s="25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x14ac:dyDescent="0.25">
      <c r="A573" s="32">
        <v>13</v>
      </c>
      <c r="B573" s="25"/>
      <c r="C573" s="25" t="s">
        <v>49</v>
      </c>
      <c r="D573" s="25"/>
      <c r="E573" s="25"/>
      <c r="F573" s="25"/>
      <c r="G573" s="25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x14ac:dyDescent="0.25">
      <c r="A574" s="32">
        <v>14</v>
      </c>
      <c r="B574" s="25"/>
      <c r="C574" s="25" t="s">
        <v>50</v>
      </c>
      <c r="D574" s="25"/>
      <c r="E574" s="25"/>
      <c r="F574" s="25"/>
      <c r="G574" s="25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x14ac:dyDescent="0.25">
      <c r="A575" s="32">
        <v>15</v>
      </c>
      <c r="B575" s="25" t="s">
        <v>213</v>
      </c>
      <c r="C575" s="25" t="s">
        <v>51</v>
      </c>
      <c r="D575" s="25"/>
      <c r="E575" s="25"/>
      <c r="F575" s="25"/>
      <c r="G575" s="25"/>
      <c r="H575" s="22"/>
      <c r="I575" s="22">
        <v>2</v>
      </c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x14ac:dyDescent="0.25">
      <c r="A576" s="32">
        <v>16</v>
      </c>
      <c r="B576" s="25"/>
      <c r="C576" s="25" t="s">
        <v>52</v>
      </c>
      <c r="D576" s="25"/>
      <c r="E576" s="25"/>
      <c r="F576" s="25"/>
      <c r="G576" s="25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x14ac:dyDescent="0.25">
      <c r="A577" s="32">
        <v>17</v>
      </c>
      <c r="B577" s="25"/>
      <c r="C577" s="25" t="s">
        <v>53</v>
      </c>
      <c r="D577" s="25"/>
      <c r="E577" s="25"/>
      <c r="F577" s="25"/>
      <c r="G577" s="25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x14ac:dyDescent="0.25">
      <c r="A578" s="32">
        <v>18</v>
      </c>
      <c r="B578" s="25"/>
      <c r="C578" s="25" t="s">
        <v>54</v>
      </c>
      <c r="D578" s="25"/>
      <c r="E578" s="25"/>
      <c r="F578" s="25"/>
      <c r="G578" s="25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x14ac:dyDescent="0.25">
      <c r="A579" s="32">
        <v>19</v>
      </c>
      <c r="B579" s="25"/>
      <c r="C579" s="25" t="s">
        <v>55</v>
      </c>
      <c r="D579" s="25"/>
      <c r="E579" s="25"/>
      <c r="F579" s="25"/>
      <c r="G579" s="25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x14ac:dyDescent="0.25">
      <c r="A580" s="32">
        <v>20</v>
      </c>
      <c r="B580" s="25"/>
      <c r="C580" s="25" t="s">
        <v>56</v>
      </c>
      <c r="D580" s="25"/>
      <c r="E580" s="25"/>
      <c r="F580" s="25"/>
      <c r="G580" s="25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x14ac:dyDescent="0.25">
      <c r="A581" s="32">
        <v>21</v>
      </c>
      <c r="B581" s="25"/>
      <c r="C581" s="25" t="s">
        <v>57</v>
      </c>
      <c r="D581" s="25"/>
      <c r="E581" s="25"/>
      <c r="F581" s="25"/>
      <c r="G581" s="25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x14ac:dyDescent="0.25">
      <c r="A582" s="32">
        <v>22</v>
      </c>
      <c r="B582" s="25"/>
      <c r="C582" s="25" t="s">
        <v>58</v>
      </c>
      <c r="D582" s="25"/>
      <c r="E582" s="25"/>
      <c r="F582" s="25"/>
      <c r="G582" s="25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x14ac:dyDescent="0.25">
      <c r="A583" s="32">
        <v>23</v>
      </c>
      <c r="B583" s="25"/>
      <c r="C583" s="25" t="s">
        <v>59</v>
      </c>
      <c r="D583" s="25"/>
      <c r="E583" s="25"/>
      <c r="F583" s="25"/>
      <c r="G583" s="25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x14ac:dyDescent="0.25">
      <c r="A584" s="32">
        <v>24</v>
      </c>
      <c r="B584" s="25"/>
      <c r="C584" s="25" t="s">
        <v>60</v>
      </c>
      <c r="D584" s="25"/>
      <c r="E584" s="25"/>
      <c r="F584" s="25"/>
      <c r="G584" s="25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x14ac:dyDescent="0.25">
      <c r="A585" s="32">
        <v>25</v>
      </c>
      <c r="B585" s="25"/>
      <c r="C585" s="25" t="s">
        <v>61</v>
      </c>
      <c r="D585" s="25"/>
      <c r="E585" s="25"/>
      <c r="F585" s="25"/>
      <c r="G585" s="25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x14ac:dyDescent="0.25">
      <c r="A586" s="32">
        <v>26</v>
      </c>
      <c r="B586" s="25"/>
      <c r="C586" s="25" t="s">
        <v>62</v>
      </c>
      <c r="D586" s="25"/>
      <c r="E586" s="25"/>
      <c r="F586" s="25"/>
      <c r="G586" s="25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x14ac:dyDescent="0.25">
      <c r="A587" s="32">
        <v>27</v>
      </c>
      <c r="B587" s="25"/>
      <c r="C587" s="25" t="s">
        <v>63</v>
      </c>
      <c r="D587" s="25"/>
      <c r="E587" s="25"/>
      <c r="F587" s="25"/>
      <c r="G587" s="25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x14ac:dyDescent="0.25">
      <c r="A588" s="32">
        <v>28</v>
      </c>
      <c r="B588" s="25"/>
      <c r="C588" s="25" t="s">
        <v>64</v>
      </c>
      <c r="D588" s="25"/>
      <c r="E588" s="25"/>
      <c r="F588" s="25"/>
      <c r="G588" s="25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x14ac:dyDescent="0.25">
      <c r="A589" s="32">
        <v>29</v>
      </c>
      <c r="B589" s="25"/>
      <c r="C589" s="25" t="s">
        <v>65</v>
      </c>
      <c r="D589" s="25"/>
      <c r="E589" s="25"/>
      <c r="F589" s="25"/>
      <c r="G589" s="25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x14ac:dyDescent="0.25">
      <c r="A590" s="32">
        <v>30</v>
      </c>
      <c r="B590" s="25"/>
      <c r="C590" s="25" t="s">
        <v>66</v>
      </c>
      <c r="D590" s="25"/>
      <c r="E590" s="25"/>
      <c r="F590" s="25"/>
      <c r="G590" s="25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x14ac:dyDescent="0.25">
      <c r="A591" s="32">
        <v>31</v>
      </c>
      <c r="B591" s="25"/>
      <c r="C591" s="25" t="s">
        <v>67</v>
      </c>
      <c r="D591" s="25"/>
      <c r="E591" s="25"/>
      <c r="F591" s="25"/>
      <c r="G591" s="25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x14ac:dyDescent="0.25">
      <c r="A592" s="32">
        <v>32</v>
      </c>
      <c r="B592" s="25"/>
      <c r="C592" s="25" t="s">
        <v>68</v>
      </c>
      <c r="D592" s="25"/>
      <c r="E592" s="25"/>
      <c r="F592" s="25"/>
      <c r="G592" s="25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x14ac:dyDescent="0.25">
      <c r="A593" s="37" t="s">
        <v>71</v>
      </c>
      <c r="B593" s="24" t="s">
        <v>72</v>
      </c>
      <c r="C593" s="24"/>
      <c r="D593" s="24"/>
      <c r="E593" s="24"/>
      <c r="F593" s="24"/>
      <c r="G593" s="24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2"/>
      <c r="X593" s="22"/>
      <c r="Y593" s="22"/>
    </row>
    <row r="594" spans="1:25" x14ac:dyDescent="0.25">
      <c r="A594" s="32">
        <v>1</v>
      </c>
      <c r="B594" s="25"/>
      <c r="C594" s="25" t="s">
        <v>73</v>
      </c>
      <c r="D594" s="25"/>
      <c r="E594" s="25"/>
      <c r="F594" s="25"/>
      <c r="G594" s="25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x14ac:dyDescent="0.25">
      <c r="A595" s="32">
        <v>2</v>
      </c>
      <c r="B595" s="25"/>
      <c r="C595" s="25" t="s">
        <v>74</v>
      </c>
      <c r="D595" s="25"/>
      <c r="E595" s="25"/>
      <c r="F595" s="25"/>
      <c r="G595" s="25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x14ac:dyDescent="0.25">
      <c r="A596" s="32">
        <v>3</v>
      </c>
      <c r="B596" s="25"/>
      <c r="C596" s="25" t="s">
        <v>75</v>
      </c>
      <c r="D596" s="25"/>
      <c r="E596" s="25"/>
      <c r="F596" s="25"/>
      <c r="G596" s="25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x14ac:dyDescent="0.25">
      <c r="A597" s="32">
        <v>4</v>
      </c>
      <c r="B597" s="25"/>
      <c r="C597" s="25" t="s">
        <v>76</v>
      </c>
      <c r="D597" s="25"/>
      <c r="E597" s="25"/>
      <c r="F597" s="25"/>
      <c r="G597" s="25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x14ac:dyDescent="0.25">
      <c r="A598" s="32">
        <v>5</v>
      </c>
      <c r="B598" s="25"/>
      <c r="C598" s="25" t="s">
        <v>77</v>
      </c>
      <c r="D598" s="25"/>
      <c r="E598" s="25"/>
      <c r="F598" s="25"/>
      <c r="G598" s="25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x14ac:dyDescent="0.25">
      <c r="A599" s="32">
        <v>6</v>
      </c>
      <c r="B599" s="25"/>
      <c r="C599" s="25" t="s">
        <v>78</v>
      </c>
      <c r="D599" s="25"/>
      <c r="E599" s="25"/>
      <c r="F599" s="25"/>
      <c r="G599" s="25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x14ac:dyDescent="0.25">
      <c r="A600" s="32">
        <v>7</v>
      </c>
      <c r="B600" s="25"/>
      <c r="C600" s="25" t="s">
        <v>79</v>
      </c>
      <c r="D600" s="25"/>
      <c r="E600" s="25"/>
      <c r="F600" s="25"/>
      <c r="G600" s="25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x14ac:dyDescent="0.25">
      <c r="A601" s="32">
        <v>8</v>
      </c>
      <c r="B601" s="25"/>
      <c r="C601" s="25" t="s">
        <v>80</v>
      </c>
      <c r="D601" s="25"/>
      <c r="E601" s="25"/>
      <c r="F601" s="25"/>
      <c r="G601" s="25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x14ac:dyDescent="0.25">
      <c r="A602" s="32">
        <v>9</v>
      </c>
      <c r="B602" s="25"/>
      <c r="C602" s="25" t="s">
        <v>81</v>
      </c>
      <c r="D602" s="25"/>
      <c r="E602" s="25"/>
      <c r="F602" s="25"/>
      <c r="G602" s="25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x14ac:dyDescent="0.25">
      <c r="A603" s="32">
        <v>10</v>
      </c>
      <c r="B603" s="25"/>
      <c r="C603" s="25" t="s">
        <v>82</v>
      </c>
      <c r="D603" s="25"/>
      <c r="E603" s="25"/>
      <c r="F603" s="25"/>
      <c r="G603" s="25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x14ac:dyDescent="0.25">
      <c r="A604" s="32">
        <v>11</v>
      </c>
      <c r="B604" s="25"/>
      <c r="C604" s="25" t="s">
        <v>83</v>
      </c>
      <c r="D604" s="25"/>
      <c r="E604" s="25"/>
      <c r="F604" s="25"/>
      <c r="G604" s="25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x14ac:dyDescent="0.25">
      <c r="A605" s="32">
        <v>12</v>
      </c>
      <c r="B605" s="25"/>
      <c r="C605" s="25" t="s">
        <v>84</v>
      </c>
      <c r="D605" s="25"/>
      <c r="E605" s="25"/>
      <c r="F605" s="25"/>
      <c r="G605" s="25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x14ac:dyDescent="0.25">
      <c r="A606" s="32">
        <v>13</v>
      </c>
      <c r="B606" s="25"/>
      <c r="C606" s="25" t="s">
        <v>85</v>
      </c>
      <c r="D606" s="25"/>
      <c r="E606" s="25"/>
      <c r="F606" s="25"/>
      <c r="G606" s="25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x14ac:dyDescent="0.25">
      <c r="A607" s="32">
        <v>15</v>
      </c>
      <c r="B607" s="25"/>
      <c r="C607" s="25" t="s">
        <v>86</v>
      </c>
      <c r="D607" s="25"/>
      <c r="E607" s="25"/>
      <c r="F607" s="25"/>
      <c r="G607" s="25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x14ac:dyDescent="0.25">
      <c r="A608" s="25"/>
      <c r="B608" s="24" t="s">
        <v>19</v>
      </c>
      <c r="C608" s="25"/>
      <c r="D608" s="25">
        <f>SUM(D561:D607)</f>
        <v>0</v>
      </c>
      <c r="E608" s="25">
        <f t="shared" ref="E608:X608" si="17">SUM(E561:E607)</f>
        <v>0</v>
      </c>
      <c r="F608" s="25">
        <f t="shared" si="17"/>
        <v>0</v>
      </c>
      <c r="G608" s="25">
        <f t="shared" si="17"/>
        <v>0</v>
      </c>
      <c r="H608" s="25">
        <f t="shared" si="17"/>
        <v>0</v>
      </c>
      <c r="I608" s="25">
        <f t="shared" si="17"/>
        <v>2</v>
      </c>
      <c r="J608" s="25">
        <f t="shared" si="17"/>
        <v>0</v>
      </c>
      <c r="K608" s="25">
        <f t="shared" si="17"/>
        <v>0</v>
      </c>
      <c r="L608" s="25">
        <f t="shared" si="17"/>
        <v>0</v>
      </c>
      <c r="M608" s="25">
        <f t="shared" si="17"/>
        <v>0</v>
      </c>
      <c r="N608" s="25">
        <f t="shared" si="17"/>
        <v>0</v>
      </c>
      <c r="O608" s="25">
        <f t="shared" si="17"/>
        <v>0</v>
      </c>
      <c r="P608" s="25">
        <f t="shared" si="17"/>
        <v>0</v>
      </c>
      <c r="Q608" s="25">
        <f t="shared" si="17"/>
        <v>0</v>
      </c>
      <c r="R608" s="25">
        <f t="shared" si="17"/>
        <v>0</v>
      </c>
      <c r="S608" s="25">
        <f t="shared" si="17"/>
        <v>0</v>
      </c>
      <c r="T608" s="25">
        <f t="shared" si="17"/>
        <v>0</v>
      </c>
      <c r="U608" s="25">
        <f t="shared" si="17"/>
        <v>0</v>
      </c>
      <c r="V608" s="25">
        <f t="shared" si="17"/>
        <v>0</v>
      </c>
      <c r="W608" s="25">
        <f t="shared" si="17"/>
        <v>0</v>
      </c>
      <c r="X608" s="25">
        <f t="shared" si="17"/>
        <v>0</v>
      </c>
      <c r="Y608" s="22"/>
    </row>
    <row r="609" spans="1:25" x14ac:dyDescent="0.25">
      <c r="A609" s="201" t="s">
        <v>214</v>
      </c>
      <c r="B609" s="202"/>
      <c r="C609" s="20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5"/>
    </row>
    <row r="610" spans="1:25" ht="20.25" customHeight="1" x14ac:dyDescent="0.25">
      <c r="A610" s="28" t="s">
        <v>69</v>
      </c>
      <c r="B610" s="29" t="s">
        <v>70</v>
      </c>
      <c r="C610" s="30"/>
      <c r="D610" s="31"/>
      <c r="E610" s="31"/>
      <c r="F610" s="3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2"/>
      <c r="X610" s="22"/>
      <c r="Y610" s="22"/>
    </row>
    <row r="611" spans="1:25" x14ac:dyDescent="0.25">
      <c r="A611" s="32">
        <v>1</v>
      </c>
      <c r="B611" s="25"/>
      <c r="C611" s="25" t="s">
        <v>37</v>
      </c>
      <c r="D611" s="25"/>
      <c r="E611" s="25"/>
      <c r="F611" s="25"/>
      <c r="G611" s="25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x14ac:dyDescent="0.25">
      <c r="A612" s="32">
        <v>2</v>
      </c>
      <c r="B612" s="25"/>
      <c r="C612" s="25" t="s">
        <v>38</v>
      </c>
      <c r="D612" s="25"/>
      <c r="E612" s="25"/>
      <c r="F612" s="25"/>
      <c r="G612" s="25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x14ac:dyDescent="0.25">
      <c r="A613" s="32">
        <v>3</v>
      </c>
      <c r="B613" s="25"/>
      <c r="C613" s="25" t="s">
        <v>39</v>
      </c>
      <c r="D613" s="25"/>
      <c r="E613" s="25"/>
      <c r="F613" s="25"/>
      <c r="G613" s="25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x14ac:dyDescent="0.25">
      <c r="A614" s="32">
        <v>4</v>
      </c>
      <c r="B614" s="25"/>
      <c r="C614" s="25" t="s">
        <v>40</v>
      </c>
      <c r="D614" s="25"/>
      <c r="E614" s="25"/>
      <c r="F614" s="25"/>
      <c r="G614" s="25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x14ac:dyDescent="0.25">
      <c r="A615" s="32">
        <v>5</v>
      </c>
      <c r="B615" s="25"/>
      <c r="C615" s="25" t="s">
        <v>41</v>
      </c>
      <c r="D615" s="25"/>
      <c r="E615" s="25"/>
      <c r="F615" s="25"/>
      <c r="G615" s="25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x14ac:dyDescent="0.25">
      <c r="A616" s="32">
        <v>6</v>
      </c>
      <c r="B616" s="25"/>
      <c r="C616" s="25" t="s">
        <v>42</v>
      </c>
      <c r="D616" s="25"/>
      <c r="E616" s="25"/>
      <c r="F616" s="25"/>
      <c r="G616" s="25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x14ac:dyDescent="0.25">
      <c r="A617" s="32">
        <v>7</v>
      </c>
      <c r="B617" s="25"/>
      <c r="C617" s="25" t="s">
        <v>43</v>
      </c>
      <c r="D617" s="25"/>
      <c r="E617" s="25"/>
      <c r="F617" s="25"/>
      <c r="G617" s="25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x14ac:dyDescent="0.25">
      <c r="A618" s="32">
        <v>8</v>
      </c>
      <c r="B618" s="25"/>
      <c r="C618" s="25" t="s">
        <v>44</v>
      </c>
      <c r="D618" s="25"/>
      <c r="E618" s="25"/>
      <c r="F618" s="25"/>
      <c r="G618" s="25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x14ac:dyDescent="0.25">
      <c r="A619" s="32">
        <v>9</v>
      </c>
      <c r="B619" s="25"/>
      <c r="C619" s="25" t="s">
        <v>45</v>
      </c>
      <c r="D619" s="25"/>
      <c r="E619" s="25"/>
      <c r="F619" s="25"/>
      <c r="G619" s="25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x14ac:dyDescent="0.25">
      <c r="A620" s="32">
        <v>10</v>
      </c>
      <c r="B620" s="25"/>
      <c r="C620" s="25" t="s">
        <v>46</v>
      </c>
      <c r="D620" s="25"/>
      <c r="E620" s="25"/>
      <c r="F620" s="25"/>
      <c r="G620" s="25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x14ac:dyDescent="0.25">
      <c r="A621" s="32">
        <v>11</v>
      </c>
      <c r="B621" s="25"/>
      <c r="C621" s="25" t="s">
        <v>47</v>
      </c>
      <c r="D621" s="25"/>
      <c r="E621" s="25"/>
      <c r="F621" s="25"/>
      <c r="G621" s="25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x14ac:dyDescent="0.25">
      <c r="A622" s="32">
        <v>12</v>
      </c>
      <c r="B622" s="25"/>
      <c r="C622" s="25" t="s">
        <v>48</v>
      </c>
      <c r="D622" s="25"/>
      <c r="E622" s="25"/>
      <c r="F622" s="25"/>
      <c r="G622" s="25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x14ac:dyDescent="0.25">
      <c r="A623" s="32">
        <v>13</v>
      </c>
      <c r="B623" s="25"/>
      <c r="C623" s="25" t="s">
        <v>49</v>
      </c>
      <c r="D623" s="25"/>
      <c r="E623" s="25"/>
      <c r="F623" s="25"/>
      <c r="G623" s="25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x14ac:dyDescent="0.25">
      <c r="A624" s="32">
        <v>14</v>
      </c>
      <c r="B624" s="25"/>
      <c r="C624" s="25" t="s">
        <v>50</v>
      </c>
      <c r="D624" s="25"/>
      <c r="E624" s="25"/>
      <c r="F624" s="25"/>
      <c r="G624" s="25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x14ac:dyDescent="0.25">
      <c r="A625" s="32">
        <v>15</v>
      </c>
      <c r="B625" s="138" t="s">
        <v>214</v>
      </c>
      <c r="C625" s="25" t="s">
        <v>51</v>
      </c>
      <c r="D625" s="25"/>
      <c r="E625" s="25"/>
      <c r="F625" s="25">
        <v>0</v>
      </c>
      <c r="G625" s="25"/>
      <c r="H625" s="22"/>
      <c r="I625" s="22">
        <v>0</v>
      </c>
      <c r="J625" s="22"/>
      <c r="K625" s="22"/>
      <c r="L625" s="22">
        <v>0</v>
      </c>
      <c r="M625" s="22"/>
      <c r="N625" s="22"/>
      <c r="O625" s="22">
        <v>0</v>
      </c>
      <c r="P625" s="22"/>
      <c r="Q625" s="22"/>
      <c r="R625" s="22">
        <v>0</v>
      </c>
      <c r="S625" s="22"/>
      <c r="T625" s="22"/>
      <c r="U625" s="22">
        <v>0</v>
      </c>
      <c r="V625" s="22"/>
      <c r="W625" s="22"/>
      <c r="X625" s="22">
        <v>0</v>
      </c>
      <c r="Y625" s="22"/>
    </row>
    <row r="626" spans="1:25" x14ac:dyDescent="0.25">
      <c r="A626" s="32">
        <v>16</v>
      </c>
      <c r="B626" s="25"/>
      <c r="C626" s="25" t="s">
        <v>52</v>
      </c>
      <c r="D626" s="25"/>
      <c r="E626" s="25"/>
      <c r="F626" s="25"/>
      <c r="G626" s="25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x14ac:dyDescent="0.25">
      <c r="A627" s="32">
        <v>17</v>
      </c>
      <c r="B627" s="25"/>
      <c r="C627" s="25" t="s">
        <v>53</v>
      </c>
      <c r="D627" s="25"/>
      <c r="E627" s="25"/>
      <c r="F627" s="25"/>
      <c r="G627" s="25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x14ac:dyDescent="0.25">
      <c r="A628" s="32">
        <v>18</v>
      </c>
      <c r="B628" s="25"/>
      <c r="C628" s="25" t="s">
        <v>54</v>
      </c>
      <c r="D628" s="25"/>
      <c r="E628" s="25"/>
      <c r="F628" s="25"/>
      <c r="G628" s="25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x14ac:dyDescent="0.25">
      <c r="A629" s="32">
        <v>19</v>
      </c>
      <c r="B629" s="25"/>
      <c r="C629" s="25" t="s">
        <v>55</v>
      </c>
      <c r="D629" s="25"/>
      <c r="E629" s="25"/>
      <c r="F629" s="25"/>
      <c r="G629" s="25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x14ac:dyDescent="0.25">
      <c r="A630" s="32">
        <v>20</v>
      </c>
      <c r="B630" s="25"/>
      <c r="C630" s="25" t="s">
        <v>56</v>
      </c>
      <c r="D630" s="25"/>
      <c r="E630" s="25"/>
      <c r="F630" s="25"/>
      <c r="G630" s="25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x14ac:dyDescent="0.25">
      <c r="A631" s="32">
        <v>21</v>
      </c>
      <c r="B631" s="25"/>
      <c r="C631" s="25" t="s">
        <v>57</v>
      </c>
      <c r="D631" s="25"/>
      <c r="E631" s="25"/>
      <c r="F631" s="25"/>
      <c r="G631" s="25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x14ac:dyDescent="0.25">
      <c r="A632" s="32">
        <v>22</v>
      </c>
      <c r="B632" s="25"/>
      <c r="C632" s="25" t="s">
        <v>58</v>
      </c>
      <c r="D632" s="25"/>
      <c r="E632" s="25"/>
      <c r="F632" s="25"/>
      <c r="G632" s="25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x14ac:dyDescent="0.25">
      <c r="A633" s="32">
        <v>23</v>
      </c>
      <c r="B633" s="25"/>
      <c r="C633" s="25" t="s">
        <v>59</v>
      </c>
      <c r="D633" s="25"/>
      <c r="E633" s="25"/>
      <c r="F633" s="25"/>
      <c r="G633" s="25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x14ac:dyDescent="0.25">
      <c r="A634" s="32">
        <v>24</v>
      </c>
      <c r="B634" s="25"/>
      <c r="C634" s="25" t="s">
        <v>60</v>
      </c>
      <c r="D634" s="25"/>
      <c r="E634" s="25"/>
      <c r="F634" s="25"/>
      <c r="G634" s="25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x14ac:dyDescent="0.25">
      <c r="A635" s="32">
        <v>25</v>
      </c>
      <c r="B635" s="25"/>
      <c r="C635" s="25" t="s">
        <v>61</v>
      </c>
      <c r="D635" s="25"/>
      <c r="E635" s="25"/>
      <c r="F635" s="25"/>
      <c r="G635" s="25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x14ac:dyDescent="0.25">
      <c r="A636" s="32">
        <v>26</v>
      </c>
      <c r="B636" s="25"/>
      <c r="C636" s="25" t="s">
        <v>62</v>
      </c>
      <c r="D636" s="25"/>
      <c r="E636" s="25"/>
      <c r="F636" s="25"/>
      <c r="G636" s="25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x14ac:dyDescent="0.25">
      <c r="A637" s="32">
        <v>27</v>
      </c>
      <c r="B637" s="25"/>
      <c r="C637" s="25" t="s">
        <v>63</v>
      </c>
      <c r="D637" s="25"/>
      <c r="E637" s="25"/>
      <c r="F637" s="25"/>
      <c r="G637" s="25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x14ac:dyDescent="0.25">
      <c r="A638" s="32">
        <v>28</v>
      </c>
      <c r="B638" s="25"/>
      <c r="C638" s="25" t="s">
        <v>64</v>
      </c>
      <c r="D638" s="25"/>
      <c r="E638" s="25"/>
      <c r="F638" s="25"/>
      <c r="G638" s="25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x14ac:dyDescent="0.25">
      <c r="A639" s="32">
        <v>29</v>
      </c>
      <c r="B639" s="25"/>
      <c r="C639" s="25" t="s">
        <v>65</v>
      </c>
      <c r="D639" s="25"/>
      <c r="E639" s="25"/>
      <c r="F639" s="25"/>
      <c r="G639" s="25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x14ac:dyDescent="0.25">
      <c r="A640" s="32">
        <v>30</v>
      </c>
      <c r="B640" s="25"/>
      <c r="C640" s="25" t="s">
        <v>66</v>
      </c>
      <c r="D640" s="25"/>
      <c r="E640" s="25"/>
      <c r="F640" s="25"/>
      <c r="G640" s="25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s="26" customFormat="1" x14ac:dyDescent="0.25">
      <c r="A641" s="32">
        <v>31</v>
      </c>
      <c r="B641" s="25"/>
      <c r="C641" s="25" t="s">
        <v>67</v>
      </c>
      <c r="D641" s="25"/>
      <c r="E641" s="25"/>
      <c r="F641" s="25"/>
      <c r="G641" s="25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x14ac:dyDescent="0.25">
      <c r="A642" s="32">
        <v>32</v>
      </c>
      <c r="B642" s="25"/>
      <c r="C642" s="25" t="s">
        <v>68</v>
      </c>
      <c r="D642" s="25"/>
      <c r="E642" s="25"/>
      <c r="F642" s="25"/>
      <c r="G642" s="25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x14ac:dyDescent="0.25">
      <c r="A643" s="37" t="s">
        <v>71</v>
      </c>
      <c r="B643" s="24" t="s">
        <v>72</v>
      </c>
      <c r="C643" s="24"/>
      <c r="D643" s="24"/>
      <c r="E643" s="24"/>
      <c r="F643" s="24"/>
      <c r="G643" s="24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2"/>
      <c r="X643" s="22"/>
      <c r="Y643" s="22"/>
    </row>
    <row r="644" spans="1:25" x14ac:dyDescent="0.25">
      <c r="A644" s="32">
        <v>1</v>
      </c>
      <c r="B644" s="25"/>
      <c r="C644" s="25" t="s">
        <v>73</v>
      </c>
      <c r="D644" s="25"/>
      <c r="E644" s="25"/>
      <c r="F644" s="25"/>
      <c r="G644" s="25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x14ac:dyDescent="0.25">
      <c r="A645" s="32">
        <v>2</v>
      </c>
      <c r="B645" s="25"/>
      <c r="C645" s="25" t="s">
        <v>74</v>
      </c>
      <c r="D645" s="25"/>
      <c r="E645" s="25"/>
      <c r="F645" s="25"/>
      <c r="G645" s="25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x14ac:dyDescent="0.25">
      <c r="A646" s="32">
        <v>3</v>
      </c>
      <c r="B646" s="25"/>
      <c r="C646" s="25" t="s">
        <v>75</v>
      </c>
      <c r="D646" s="25"/>
      <c r="E646" s="25"/>
      <c r="F646" s="25"/>
      <c r="G646" s="25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x14ac:dyDescent="0.25">
      <c r="A647" s="32">
        <v>4</v>
      </c>
      <c r="B647" s="25"/>
      <c r="C647" s="25" t="s">
        <v>76</v>
      </c>
      <c r="D647" s="25"/>
      <c r="E647" s="25"/>
      <c r="F647" s="25"/>
      <c r="G647" s="25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x14ac:dyDescent="0.25">
      <c r="A648" s="32">
        <v>5</v>
      </c>
      <c r="B648" s="25"/>
      <c r="C648" s="25" t="s">
        <v>77</v>
      </c>
      <c r="D648" s="25"/>
      <c r="E648" s="25"/>
      <c r="F648" s="25"/>
      <c r="G648" s="25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x14ac:dyDescent="0.25">
      <c r="A649" s="32">
        <v>6</v>
      </c>
      <c r="B649" s="25"/>
      <c r="C649" s="25" t="s">
        <v>78</v>
      </c>
      <c r="D649" s="25"/>
      <c r="E649" s="25"/>
      <c r="F649" s="25"/>
      <c r="G649" s="25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x14ac:dyDescent="0.25">
      <c r="A650" s="32">
        <v>7</v>
      </c>
      <c r="B650" s="25"/>
      <c r="C650" s="25" t="s">
        <v>79</v>
      </c>
      <c r="D650" s="25"/>
      <c r="E650" s="25"/>
      <c r="F650" s="25"/>
      <c r="G650" s="25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x14ac:dyDescent="0.25">
      <c r="A651" s="32">
        <v>8</v>
      </c>
      <c r="B651" s="25"/>
      <c r="C651" s="25" t="s">
        <v>80</v>
      </c>
      <c r="D651" s="25"/>
      <c r="E651" s="25"/>
      <c r="F651" s="25"/>
      <c r="G651" s="25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x14ac:dyDescent="0.25">
      <c r="A652" s="32">
        <v>9</v>
      </c>
      <c r="B652" s="25"/>
      <c r="C652" s="25" t="s">
        <v>81</v>
      </c>
      <c r="D652" s="25"/>
      <c r="E652" s="25"/>
      <c r="F652" s="25"/>
      <c r="G652" s="25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x14ac:dyDescent="0.25">
      <c r="A653" s="32">
        <v>10</v>
      </c>
      <c r="B653" s="25"/>
      <c r="C653" s="25" t="s">
        <v>82</v>
      </c>
      <c r="D653" s="25"/>
      <c r="E653" s="25"/>
      <c r="F653" s="25"/>
      <c r="G653" s="25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x14ac:dyDescent="0.25">
      <c r="A654" s="32">
        <v>11</v>
      </c>
      <c r="B654" s="25"/>
      <c r="C654" s="25" t="s">
        <v>83</v>
      </c>
      <c r="D654" s="25"/>
      <c r="E654" s="25"/>
      <c r="F654" s="25"/>
      <c r="G654" s="25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x14ac:dyDescent="0.25">
      <c r="A655" s="32">
        <v>12</v>
      </c>
      <c r="B655" s="25"/>
      <c r="C655" s="25" t="s">
        <v>84</v>
      </c>
      <c r="D655" s="25"/>
      <c r="E655" s="25"/>
      <c r="F655" s="25"/>
      <c r="G655" s="25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x14ac:dyDescent="0.25">
      <c r="A656" s="32">
        <v>13</v>
      </c>
      <c r="B656" s="25"/>
      <c r="C656" s="25" t="s">
        <v>85</v>
      </c>
      <c r="D656" s="25"/>
      <c r="E656" s="25"/>
      <c r="F656" s="25"/>
      <c r="G656" s="25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x14ac:dyDescent="0.25">
      <c r="A657" s="32">
        <v>15</v>
      </c>
      <c r="B657" s="25"/>
      <c r="C657" s="25" t="s">
        <v>86</v>
      </c>
      <c r="D657" s="25"/>
      <c r="E657" s="25"/>
      <c r="F657" s="25"/>
      <c r="G657" s="25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x14ac:dyDescent="0.25">
      <c r="A658" s="25"/>
      <c r="B658" s="24" t="s">
        <v>19</v>
      </c>
      <c r="C658" s="25"/>
      <c r="D658" s="22">
        <f t="shared" ref="D658:H658" si="18">D625</f>
        <v>0</v>
      </c>
      <c r="E658" s="22">
        <f t="shared" si="18"/>
        <v>0</v>
      </c>
      <c r="F658" s="22">
        <f t="shared" si="18"/>
        <v>0</v>
      </c>
      <c r="G658" s="22">
        <f t="shared" si="18"/>
        <v>0</v>
      </c>
      <c r="H658" s="22">
        <f t="shared" si="18"/>
        <v>0</v>
      </c>
      <c r="I658" s="22">
        <f>I625</f>
        <v>0</v>
      </c>
      <c r="J658" s="22">
        <f t="shared" ref="J658:X658" si="19">J625</f>
        <v>0</v>
      </c>
      <c r="K658" s="22">
        <f t="shared" si="19"/>
        <v>0</v>
      </c>
      <c r="L658" s="22">
        <f t="shared" si="19"/>
        <v>0</v>
      </c>
      <c r="M658" s="22">
        <f t="shared" si="19"/>
        <v>0</v>
      </c>
      <c r="N658" s="22">
        <f t="shared" si="19"/>
        <v>0</v>
      </c>
      <c r="O658" s="22">
        <f t="shared" si="19"/>
        <v>0</v>
      </c>
      <c r="P658" s="22">
        <f t="shared" si="19"/>
        <v>0</v>
      </c>
      <c r="Q658" s="22">
        <f t="shared" si="19"/>
        <v>0</v>
      </c>
      <c r="R658" s="22">
        <f t="shared" si="19"/>
        <v>0</v>
      </c>
      <c r="S658" s="22">
        <f t="shared" si="19"/>
        <v>0</v>
      </c>
      <c r="T658" s="22">
        <f t="shared" si="19"/>
        <v>0</v>
      </c>
      <c r="U658" s="22">
        <f t="shared" si="19"/>
        <v>0</v>
      </c>
      <c r="V658" s="22">
        <f t="shared" si="19"/>
        <v>0</v>
      </c>
      <c r="W658" s="22">
        <f t="shared" si="19"/>
        <v>0</v>
      </c>
      <c r="X658" s="22">
        <f t="shared" si="19"/>
        <v>0</v>
      </c>
      <c r="Y658" s="22"/>
    </row>
    <row r="659" spans="1:25" ht="15" customHeight="1" x14ac:dyDescent="0.25">
      <c r="A659" s="211" t="s">
        <v>215</v>
      </c>
      <c r="B659" s="212"/>
      <c r="C659" s="213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40"/>
    </row>
    <row r="660" spans="1:25" x14ac:dyDescent="0.25">
      <c r="A660" s="141" t="s">
        <v>69</v>
      </c>
      <c r="B660" s="142" t="s">
        <v>70</v>
      </c>
      <c r="C660" s="143"/>
      <c r="D660" s="144"/>
      <c r="E660" s="144"/>
      <c r="F660" s="144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5"/>
      <c r="X660" s="145"/>
      <c r="Y660" s="145"/>
    </row>
    <row r="661" spans="1:25" x14ac:dyDescent="0.25">
      <c r="A661" s="146">
        <v>1</v>
      </c>
      <c r="B661" s="140"/>
      <c r="C661" s="140" t="s">
        <v>37</v>
      </c>
      <c r="D661" s="140"/>
      <c r="E661" s="140"/>
      <c r="F661" s="140"/>
      <c r="G661" s="140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1:25" x14ac:dyDescent="0.25">
      <c r="A662" s="146">
        <v>2</v>
      </c>
      <c r="B662" s="140"/>
      <c r="C662" s="140" t="s">
        <v>38</v>
      </c>
      <c r="D662" s="140"/>
      <c r="E662" s="140"/>
      <c r="F662" s="140"/>
      <c r="G662" s="140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1:25" x14ac:dyDescent="0.25">
      <c r="A663" s="146">
        <v>3</v>
      </c>
      <c r="B663" s="140"/>
      <c r="C663" s="140" t="s">
        <v>39</v>
      </c>
      <c r="D663" s="140"/>
      <c r="E663" s="140"/>
      <c r="F663" s="140"/>
      <c r="G663" s="140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1:25" x14ac:dyDescent="0.25">
      <c r="A664" s="146">
        <v>4</v>
      </c>
      <c r="B664" s="140"/>
      <c r="C664" s="140" t="s">
        <v>40</v>
      </c>
      <c r="D664" s="140"/>
      <c r="E664" s="140"/>
      <c r="F664" s="140"/>
      <c r="G664" s="140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1:25" x14ac:dyDescent="0.25">
      <c r="A665" s="146">
        <v>5</v>
      </c>
      <c r="B665" s="140"/>
      <c r="C665" s="140" t="s">
        <v>41</v>
      </c>
      <c r="D665" s="140"/>
      <c r="E665" s="140"/>
      <c r="F665" s="140"/>
      <c r="G665" s="140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1:25" x14ac:dyDescent="0.25">
      <c r="A666" s="146">
        <v>6</v>
      </c>
      <c r="B666" s="140"/>
      <c r="C666" s="140" t="s">
        <v>42</v>
      </c>
      <c r="D666" s="140"/>
      <c r="E666" s="140"/>
      <c r="F666" s="140"/>
      <c r="G666" s="140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1:25" x14ac:dyDescent="0.25">
      <c r="A667" s="146">
        <v>7</v>
      </c>
      <c r="B667" s="140"/>
      <c r="C667" s="140" t="s">
        <v>43</v>
      </c>
      <c r="D667" s="140"/>
      <c r="E667" s="140"/>
      <c r="F667" s="140"/>
      <c r="G667" s="140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1:25" x14ac:dyDescent="0.25">
      <c r="A668" s="146">
        <v>8</v>
      </c>
      <c r="B668" s="140"/>
      <c r="C668" s="140" t="s">
        <v>44</v>
      </c>
      <c r="D668" s="140"/>
      <c r="E668" s="140"/>
      <c r="F668" s="140"/>
      <c r="G668" s="140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1:25" x14ac:dyDescent="0.25">
      <c r="A669" s="146">
        <v>9</v>
      </c>
      <c r="B669" s="140"/>
      <c r="C669" s="140" t="s">
        <v>45</v>
      </c>
      <c r="D669" s="140"/>
      <c r="E669" s="140"/>
      <c r="F669" s="140"/>
      <c r="G669" s="140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1:25" x14ac:dyDescent="0.25">
      <c r="A670" s="146">
        <v>10</v>
      </c>
      <c r="B670" s="140"/>
      <c r="C670" s="140" t="s">
        <v>46</v>
      </c>
      <c r="D670" s="140"/>
      <c r="E670" s="140"/>
      <c r="F670" s="140"/>
      <c r="G670" s="140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1:25" x14ac:dyDescent="0.25">
      <c r="A671" s="146">
        <v>11</v>
      </c>
      <c r="B671" s="140"/>
      <c r="C671" s="140" t="s">
        <v>47</v>
      </c>
      <c r="D671" s="140"/>
      <c r="E671" s="140"/>
      <c r="F671" s="140"/>
      <c r="G671" s="140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1:25" x14ac:dyDescent="0.25">
      <c r="A672" s="146">
        <v>12</v>
      </c>
      <c r="B672" s="140"/>
      <c r="C672" s="140" t="s">
        <v>48</v>
      </c>
      <c r="D672" s="140"/>
      <c r="E672" s="140"/>
      <c r="F672" s="140"/>
      <c r="G672" s="140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1:25" x14ac:dyDescent="0.25">
      <c r="A673" s="146">
        <v>13</v>
      </c>
      <c r="B673" s="140"/>
      <c r="C673" s="140" t="s">
        <v>49</v>
      </c>
      <c r="D673" s="140"/>
      <c r="E673" s="140"/>
      <c r="F673" s="140"/>
      <c r="G673" s="140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1:25" x14ac:dyDescent="0.25">
      <c r="A674" s="146">
        <v>14</v>
      </c>
      <c r="B674" s="140"/>
      <c r="C674" s="140" t="s">
        <v>50</v>
      </c>
      <c r="D674" s="140"/>
      <c r="E674" s="140"/>
      <c r="F674" s="140"/>
      <c r="G674" s="140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1:25" x14ac:dyDescent="0.25">
      <c r="A675" s="146">
        <v>15</v>
      </c>
      <c r="B675" s="147" t="s">
        <v>215</v>
      </c>
      <c r="C675" s="140" t="s">
        <v>51</v>
      </c>
      <c r="D675" s="140"/>
      <c r="E675" s="140"/>
      <c r="F675" s="140">
        <v>0</v>
      </c>
      <c r="G675" s="140"/>
      <c r="H675" s="145"/>
      <c r="I675" s="140">
        <v>7</v>
      </c>
      <c r="J675" s="145"/>
      <c r="K675" s="145"/>
      <c r="L675" s="140">
        <v>5</v>
      </c>
      <c r="M675" s="145"/>
      <c r="N675" s="145"/>
      <c r="O675" s="145">
        <v>0</v>
      </c>
      <c r="P675" s="145"/>
      <c r="Q675" s="145"/>
      <c r="R675" s="145">
        <v>1</v>
      </c>
      <c r="S675" s="145"/>
      <c r="T675" s="145"/>
      <c r="U675" s="145">
        <v>0</v>
      </c>
      <c r="V675" s="145"/>
      <c r="W675" s="145"/>
      <c r="X675" s="145">
        <v>0</v>
      </c>
      <c r="Y675" s="145"/>
    </row>
    <row r="676" spans="1:25" x14ac:dyDescent="0.25">
      <c r="A676" s="146">
        <v>16</v>
      </c>
      <c r="B676" s="140"/>
      <c r="C676" s="140" t="s">
        <v>52</v>
      </c>
      <c r="D676" s="140"/>
      <c r="E676" s="140"/>
      <c r="F676" s="140"/>
      <c r="G676" s="140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1:25" x14ac:dyDescent="0.25">
      <c r="A677" s="146">
        <v>17</v>
      </c>
      <c r="B677" s="140"/>
      <c r="C677" s="140" t="s">
        <v>53</v>
      </c>
      <c r="D677" s="140"/>
      <c r="E677" s="140"/>
      <c r="F677" s="140"/>
      <c r="G677" s="140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1:25" x14ac:dyDescent="0.25">
      <c r="A678" s="146">
        <v>18</v>
      </c>
      <c r="B678" s="140"/>
      <c r="C678" s="140" t="s">
        <v>54</v>
      </c>
      <c r="D678" s="140"/>
      <c r="E678" s="140"/>
      <c r="F678" s="140"/>
      <c r="G678" s="140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1:25" x14ac:dyDescent="0.25">
      <c r="A679" s="146">
        <v>19</v>
      </c>
      <c r="B679" s="140"/>
      <c r="C679" s="140" t="s">
        <v>55</v>
      </c>
      <c r="D679" s="140"/>
      <c r="E679" s="140"/>
      <c r="F679" s="140"/>
      <c r="G679" s="140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1:25" x14ac:dyDescent="0.25">
      <c r="A680" s="146">
        <v>20</v>
      </c>
      <c r="B680" s="140"/>
      <c r="C680" s="140" t="s">
        <v>56</v>
      </c>
      <c r="D680" s="140"/>
      <c r="E680" s="140"/>
      <c r="F680" s="140"/>
      <c r="G680" s="140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1:25" x14ac:dyDescent="0.25">
      <c r="A681" s="146">
        <v>21</v>
      </c>
      <c r="B681" s="140"/>
      <c r="C681" s="140" t="s">
        <v>57</v>
      </c>
      <c r="D681" s="140"/>
      <c r="E681" s="140"/>
      <c r="F681" s="140"/>
      <c r="G681" s="140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1:25" x14ac:dyDescent="0.25">
      <c r="A682" s="146">
        <v>22</v>
      </c>
      <c r="B682" s="140"/>
      <c r="C682" s="140" t="s">
        <v>58</v>
      </c>
      <c r="D682" s="140"/>
      <c r="E682" s="140"/>
      <c r="F682" s="140"/>
      <c r="G682" s="140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1:25" x14ac:dyDescent="0.25">
      <c r="A683" s="146">
        <v>23</v>
      </c>
      <c r="B683" s="140"/>
      <c r="C683" s="140" t="s">
        <v>59</v>
      </c>
      <c r="D683" s="140"/>
      <c r="E683" s="140"/>
      <c r="F683" s="140"/>
      <c r="G683" s="140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1:25" x14ac:dyDescent="0.25">
      <c r="A684" s="146">
        <v>24</v>
      </c>
      <c r="B684" s="140"/>
      <c r="C684" s="140" t="s">
        <v>60</v>
      </c>
      <c r="D684" s="140"/>
      <c r="E684" s="140"/>
      <c r="F684" s="140"/>
      <c r="G684" s="140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1:25" x14ac:dyDescent="0.25">
      <c r="A685" s="146">
        <v>25</v>
      </c>
      <c r="B685" s="140"/>
      <c r="C685" s="140" t="s">
        <v>61</v>
      </c>
      <c r="D685" s="140"/>
      <c r="E685" s="140"/>
      <c r="F685" s="140"/>
      <c r="G685" s="140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1:25" x14ac:dyDescent="0.25">
      <c r="A686" s="146">
        <v>26</v>
      </c>
      <c r="B686" s="140"/>
      <c r="C686" s="140" t="s">
        <v>62</v>
      </c>
      <c r="D686" s="140"/>
      <c r="E686" s="140"/>
      <c r="F686" s="140"/>
      <c r="G686" s="140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1:25" x14ac:dyDescent="0.25">
      <c r="A687" s="146">
        <v>27</v>
      </c>
      <c r="B687" s="140"/>
      <c r="C687" s="140" t="s">
        <v>63</v>
      </c>
      <c r="D687" s="140"/>
      <c r="E687" s="140"/>
      <c r="F687" s="140"/>
      <c r="G687" s="140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1:25" x14ac:dyDescent="0.25">
      <c r="A688" s="146">
        <v>28</v>
      </c>
      <c r="B688" s="140"/>
      <c r="C688" s="140" t="s">
        <v>64</v>
      </c>
      <c r="D688" s="140"/>
      <c r="E688" s="140"/>
      <c r="F688" s="140"/>
      <c r="G688" s="140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1:25" x14ac:dyDescent="0.25">
      <c r="A689" s="146">
        <v>29</v>
      </c>
      <c r="B689" s="140"/>
      <c r="C689" s="140" t="s">
        <v>65</v>
      </c>
      <c r="D689" s="140"/>
      <c r="E689" s="140"/>
      <c r="F689" s="140"/>
      <c r="G689" s="140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1:25" x14ac:dyDescent="0.25">
      <c r="A690" s="146">
        <v>30</v>
      </c>
      <c r="B690" s="140"/>
      <c r="C690" s="140" t="s">
        <v>66</v>
      </c>
      <c r="D690" s="140"/>
      <c r="E690" s="140"/>
      <c r="F690" s="140"/>
      <c r="G690" s="140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1:25" x14ac:dyDescent="0.25">
      <c r="A691" s="146">
        <v>31</v>
      </c>
      <c r="B691" s="140"/>
      <c r="C691" s="140" t="s">
        <v>67</v>
      </c>
      <c r="D691" s="140"/>
      <c r="E691" s="140"/>
      <c r="F691" s="140"/>
      <c r="G691" s="140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1:25" x14ac:dyDescent="0.25">
      <c r="A692" s="146">
        <v>32</v>
      </c>
      <c r="B692" s="140"/>
      <c r="C692" s="140" t="s">
        <v>68</v>
      </c>
      <c r="D692" s="140"/>
      <c r="E692" s="140"/>
      <c r="F692" s="140"/>
      <c r="G692" s="140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1:25" x14ac:dyDescent="0.25">
      <c r="A693" s="148" t="s">
        <v>71</v>
      </c>
      <c r="B693" s="149" t="s">
        <v>72</v>
      </c>
      <c r="C693" s="149"/>
      <c r="D693" s="149"/>
      <c r="E693" s="149"/>
      <c r="F693" s="149"/>
      <c r="G693" s="149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45"/>
      <c r="X693" s="145"/>
      <c r="Y693" s="145"/>
    </row>
    <row r="694" spans="1:25" x14ac:dyDescent="0.25">
      <c r="A694" s="146">
        <v>1</v>
      </c>
      <c r="B694" s="140"/>
      <c r="C694" s="140" t="s">
        <v>73</v>
      </c>
      <c r="D694" s="140"/>
      <c r="E694" s="140"/>
      <c r="F694" s="140"/>
      <c r="G694" s="140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1:25" x14ac:dyDescent="0.25">
      <c r="A695" s="146">
        <v>2</v>
      </c>
      <c r="B695" s="140"/>
      <c r="C695" s="140" t="s">
        <v>74</v>
      </c>
      <c r="D695" s="140"/>
      <c r="E695" s="140"/>
      <c r="F695" s="140"/>
      <c r="G695" s="140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1:25" x14ac:dyDescent="0.25">
      <c r="A696" s="146">
        <v>3</v>
      </c>
      <c r="B696" s="140"/>
      <c r="C696" s="140" t="s">
        <v>75</v>
      </c>
      <c r="D696" s="140"/>
      <c r="E696" s="140"/>
      <c r="F696" s="140"/>
      <c r="G696" s="140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1:25" x14ac:dyDescent="0.25">
      <c r="A697" s="146">
        <v>4</v>
      </c>
      <c r="B697" s="140"/>
      <c r="C697" s="140" t="s">
        <v>76</v>
      </c>
      <c r="D697" s="140"/>
      <c r="E697" s="140"/>
      <c r="F697" s="140"/>
      <c r="G697" s="140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1:25" x14ac:dyDescent="0.25">
      <c r="A698" s="146">
        <v>5</v>
      </c>
      <c r="B698" s="140"/>
      <c r="C698" s="140" t="s">
        <v>77</v>
      </c>
      <c r="D698" s="140"/>
      <c r="E698" s="140"/>
      <c r="F698" s="140"/>
      <c r="G698" s="140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1:25" x14ac:dyDescent="0.25">
      <c r="A699" s="146">
        <v>6</v>
      </c>
      <c r="B699" s="140"/>
      <c r="C699" s="140" t="s">
        <v>78</v>
      </c>
      <c r="D699" s="140"/>
      <c r="E699" s="140"/>
      <c r="F699" s="140"/>
      <c r="G699" s="140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1:25" x14ac:dyDescent="0.25">
      <c r="A700" s="146">
        <v>7</v>
      </c>
      <c r="B700" s="140"/>
      <c r="C700" s="140" t="s">
        <v>79</v>
      </c>
      <c r="D700" s="140"/>
      <c r="E700" s="140"/>
      <c r="F700" s="140"/>
      <c r="G700" s="140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1:25" x14ac:dyDescent="0.25">
      <c r="A701" s="146">
        <v>8</v>
      </c>
      <c r="B701" s="140"/>
      <c r="C701" s="140" t="s">
        <v>80</v>
      </c>
      <c r="D701" s="140"/>
      <c r="E701" s="140"/>
      <c r="F701" s="140"/>
      <c r="G701" s="140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1:25" x14ac:dyDescent="0.25">
      <c r="A702" s="146">
        <v>9</v>
      </c>
      <c r="B702" s="140"/>
      <c r="C702" s="140" t="s">
        <v>81</v>
      </c>
      <c r="D702" s="140"/>
      <c r="E702" s="140"/>
      <c r="F702" s="140"/>
      <c r="G702" s="140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1:25" x14ac:dyDescent="0.25">
      <c r="A703" s="146">
        <v>10</v>
      </c>
      <c r="B703" s="140"/>
      <c r="C703" s="140" t="s">
        <v>82</v>
      </c>
      <c r="D703" s="140"/>
      <c r="E703" s="140"/>
      <c r="F703" s="140"/>
      <c r="G703" s="140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1:25" x14ac:dyDescent="0.25">
      <c r="A704" s="146">
        <v>11</v>
      </c>
      <c r="B704" s="140"/>
      <c r="C704" s="140" t="s">
        <v>83</v>
      </c>
      <c r="D704" s="140"/>
      <c r="E704" s="140"/>
      <c r="F704" s="140"/>
      <c r="G704" s="140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1:25" x14ac:dyDescent="0.25">
      <c r="A705" s="146">
        <v>12</v>
      </c>
      <c r="B705" s="140"/>
      <c r="C705" s="140" t="s">
        <v>84</v>
      </c>
      <c r="D705" s="140"/>
      <c r="E705" s="140"/>
      <c r="F705" s="140"/>
      <c r="G705" s="140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1:25" x14ac:dyDescent="0.25">
      <c r="A706" s="146">
        <v>13</v>
      </c>
      <c r="B706" s="140"/>
      <c r="C706" s="140" t="s">
        <v>85</v>
      </c>
      <c r="D706" s="140"/>
      <c r="E706" s="140"/>
      <c r="F706" s="140"/>
      <c r="G706" s="140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1:25" x14ac:dyDescent="0.25">
      <c r="A707" s="146">
        <v>15</v>
      </c>
      <c r="B707" s="140"/>
      <c r="C707" s="140" t="s">
        <v>86</v>
      </c>
      <c r="D707" s="140"/>
      <c r="E707" s="140"/>
      <c r="F707" s="140"/>
      <c r="G707" s="140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1:25" x14ac:dyDescent="0.25">
      <c r="A708" s="140"/>
      <c r="B708" s="149" t="s">
        <v>19</v>
      </c>
      <c r="C708" s="140"/>
      <c r="D708" s="145">
        <v>0</v>
      </c>
      <c r="E708" s="145">
        <v>0</v>
      </c>
      <c r="F708" s="145">
        <v>0</v>
      </c>
      <c r="G708" s="145">
        <v>0</v>
      </c>
      <c r="H708" s="145">
        <v>0</v>
      </c>
      <c r="I708" s="145">
        <v>0</v>
      </c>
      <c r="J708" s="145">
        <v>0</v>
      </c>
      <c r="K708" s="145">
        <v>0</v>
      </c>
      <c r="L708" s="145">
        <v>0</v>
      </c>
      <c r="M708" s="145">
        <v>0</v>
      </c>
      <c r="N708" s="145">
        <v>0</v>
      </c>
      <c r="O708" s="145">
        <v>0</v>
      </c>
      <c r="P708" s="145">
        <v>0</v>
      </c>
      <c r="Q708" s="145">
        <v>0</v>
      </c>
      <c r="R708" s="145">
        <v>0</v>
      </c>
      <c r="S708" s="145">
        <v>0</v>
      </c>
      <c r="T708" s="145">
        <v>0</v>
      </c>
      <c r="U708" s="145">
        <v>0</v>
      </c>
      <c r="V708" s="145">
        <v>0</v>
      </c>
      <c r="W708" s="145">
        <v>0</v>
      </c>
      <c r="X708" s="145">
        <v>0</v>
      </c>
      <c r="Y708" s="145"/>
    </row>
    <row r="709" spans="1:25" x14ac:dyDescent="0.25">
      <c r="A709" s="201" t="s">
        <v>216</v>
      </c>
      <c r="B709" s="202"/>
      <c r="C709" s="20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5"/>
    </row>
    <row r="710" spans="1:25" x14ac:dyDescent="0.25">
      <c r="A710" s="28" t="s">
        <v>69</v>
      </c>
      <c r="B710" s="29" t="s">
        <v>70</v>
      </c>
      <c r="C710" s="30"/>
      <c r="D710" s="31"/>
      <c r="E710" s="31"/>
      <c r="F710" s="3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2"/>
      <c r="X710" s="22"/>
      <c r="Y710" s="22"/>
    </row>
    <row r="711" spans="1:25" x14ac:dyDescent="0.25">
      <c r="A711" s="32">
        <v>1</v>
      </c>
      <c r="B711" s="25"/>
      <c r="C711" s="25" t="s">
        <v>37</v>
      </c>
      <c r="D711" s="25"/>
      <c r="E711" s="25"/>
      <c r="F711" s="25"/>
      <c r="G711" s="25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x14ac:dyDescent="0.25">
      <c r="A712" s="32">
        <v>2</v>
      </c>
      <c r="B712" s="25" t="s">
        <v>217</v>
      </c>
      <c r="C712" s="25" t="s">
        <v>38</v>
      </c>
      <c r="D712" s="25"/>
      <c r="E712" s="25"/>
      <c r="F712" s="25">
        <v>0</v>
      </c>
      <c r="G712" s="25"/>
      <c r="H712" s="22"/>
      <c r="I712" s="22">
        <v>0</v>
      </c>
      <c r="J712" s="22"/>
      <c r="K712" s="22"/>
      <c r="L712" s="22">
        <v>0</v>
      </c>
      <c r="M712" s="22"/>
      <c r="N712" s="22"/>
      <c r="O712" s="22">
        <v>0</v>
      </c>
      <c r="P712" s="22"/>
      <c r="Q712" s="22"/>
      <c r="R712" s="22">
        <v>0</v>
      </c>
      <c r="S712" s="22"/>
      <c r="T712" s="22"/>
      <c r="U712" s="22">
        <v>0</v>
      </c>
      <c r="V712" s="22"/>
      <c r="W712" s="22"/>
      <c r="X712" s="22">
        <v>0</v>
      </c>
      <c r="Y712" s="22"/>
    </row>
    <row r="713" spans="1:25" x14ac:dyDescent="0.25">
      <c r="A713" s="32">
        <v>3</v>
      </c>
      <c r="B713" s="25"/>
      <c r="C713" s="25" t="s">
        <v>39</v>
      </c>
      <c r="D713" s="25"/>
      <c r="E713" s="25"/>
      <c r="F713" s="25"/>
      <c r="G713" s="25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x14ac:dyDescent="0.25">
      <c r="A714" s="32">
        <v>4</v>
      </c>
      <c r="B714" s="25"/>
      <c r="C714" s="25" t="s">
        <v>40</v>
      </c>
      <c r="D714" s="25"/>
      <c r="E714" s="25"/>
      <c r="F714" s="25"/>
      <c r="G714" s="25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x14ac:dyDescent="0.25">
      <c r="A715" s="32">
        <v>5</v>
      </c>
      <c r="B715" s="25"/>
      <c r="C715" s="25" t="s">
        <v>41</v>
      </c>
      <c r="D715" s="25"/>
      <c r="E715" s="25"/>
      <c r="F715" s="25"/>
      <c r="G715" s="25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x14ac:dyDescent="0.25">
      <c r="A716" s="32">
        <v>6</v>
      </c>
      <c r="B716" s="25"/>
      <c r="C716" s="25" t="s">
        <v>42</v>
      </c>
      <c r="D716" s="25"/>
      <c r="E716" s="25"/>
      <c r="F716" s="25"/>
      <c r="G716" s="25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x14ac:dyDescent="0.25">
      <c r="A717" s="32">
        <v>7</v>
      </c>
      <c r="B717" s="25"/>
      <c r="C717" s="25" t="s">
        <v>43</v>
      </c>
      <c r="D717" s="25"/>
      <c r="E717" s="25"/>
      <c r="F717" s="25"/>
      <c r="G717" s="25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x14ac:dyDescent="0.25">
      <c r="A718" s="32">
        <v>8</v>
      </c>
      <c r="B718" s="25"/>
      <c r="C718" s="25" t="s">
        <v>44</v>
      </c>
      <c r="D718" s="25"/>
      <c r="E718" s="25"/>
      <c r="F718" s="25"/>
      <c r="G718" s="25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x14ac:dyDescent="0.25">
      <c r="A719" s="32">
        <v>9</v>
      </c>
      <c r="B719" s="25"/>
      <c r="C719" s="25" t="s">
        <v>45</v>
      </c>
      <c r="D719" s="25"/>
      <c r="E719" s="25"/>
      <c r="F719" s="25"/>
      <c r="G719" s="25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x14ac:dyDescent="0.25">
      <c r="A720" s="32">
        <v>10</v>
      </c>
      <c r="B720" s="25"/>
      <c r="C720" s="25" t="s">
        <v>46</v>
      </c>
      <c r="D720" s="25"/>
      <c r="E720" s="25"/>
      <c r="F720" s="25"/>
      <c r="G720" s="25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x14ac:dyDescent="0.25">
      <c r="A721" s="32">
        <v>11</v>
      </c>
      <c r="B721" s="25"/>
      <c r="C721" s="25" t="s">
        <v>47</v>
      </c>
      <c r="D721" s="25"/>
      <c r="E721" s="25"/>
      <c r="F721" s="25"/>
      <c r="G721" s="25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x14ac:dyDescent="0.25">
      <c r="A722" s="32">
        <v>12</v>
      </c>
      <c r="B722" s="25"/>
      <c r="C722" s="25" t="s">
        <v>48</v>
      </c>
      <c r="D722" s="25"/>
      <c r="E722" s="25"/>
      <c r="F722" s="25"/>
      <c r="G722" s="25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x14ac:dyDescent="0.25">
      <c r="A723" s="32">
        <v>13</v>
      </c>
      <c r="B723" s="25"/>
      <c r="C723" s="25" t="s">
        <v>49</v>
      </c>
      <c r="D723" s="25"/>
      <c r="E723" s="25"/>
      <c r="F723" s="25"/>
      <c r="G723" s="25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x14ac:dyDescent="0.25">
      <c r="A724" s="32">
        <v>14</v>
      </c>
      <c r="B724" s="25"/>
      <c r="C724" s="25" t="s">
        <v>50</v>
      </c>
      <c r="D724" s="25"/>
      <c r="E724" s="25"/>
      <c r="F724" s="25"/>
      <c r="G724" s="25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x14ac:dyDescent="0.25">
      <c r="A725" s="32">
        <v>15</v>
      </c>
      <c r="B725" s="25" t="s">
        <v>217</v>
      </c>
      <c r="C725" s="25" t="s">
        <v>51</v>
      </c>
      <c r="D725" s="25"/>
      <c r="E725" s="25"/>
      <c r="F725" s="25">
        <v>0</v>
      </c>
      <c r="G725" s="25"/>
      <c r="H725" s="22"/>
      <c r="I725" s="22">
        <v>0</v>
      </c>
      <c r="J725" s="22"/>
      <c r="K725" s="22"/>
      <c r="L725" s="22">
        <v>1</v>
      </c>
      <c r="M725" s="22"/>
      <c r="N725" s="22"/>
      <c r="O725" s="22">
        <v>0</v>
      </c>
      <c r="P725" s="22"/>
      <c r="Q725" s="22"/>
      <c r="R725" s="22">
        <v>0</v>
      </c>
      <c r="S725" s="22"/>
      <c r="T725" s="22"/>
      <c r="U725" s="22">
        <v>0</v>
      </c>
      <c r="V725" s="22"/>
      <c r="W725" s="22"/>
      <c r="X725" s="22">
        <v>0</v>
      </c>
      <c r="Y725" s="22"/>
    </row>
    <row r="726" spans="1:25" x14ac:dyDescent="0.25">
      <c r="A726" s="32">
        <v>16</v>
      </c>
      <c r="B726" s="25"/>
      <c r="C726" s="25" t="s">
        <v>52</v>
      </c>
      <c r="D726" s="25"/>
      <c r="E726" s="25"/>
      <c r="F726" s="25"/>
      <c r="G726" s="25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x14ac:dyDescent="0.25">
      <c r="A727" s="32">
        <v>17</v>
      </c>
      <c r="B727" s="25"/>
      <c r="C727" s="25" t="s">
        <v>53</v>
      </c>
      <c r="D727" s="25"/>
      <c r="E727" s="25"/>
      <c r="F727" s="25"/>
      <c r="G727" s="25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x14ac:dyDescent="0.25">
      <c r="A728" s="32">
        <v>18</v>
      </c>
      <c r="B728" s="25"/>
      <c r="C728" s="25" t="s">
        <v>54</v>
      </c>
      <c r="D728" s="25"/>
      <c r="E728" s="25"/>
      <c r="F728" s="25"/>
      <c r="G728" s="25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x14ac:dyDescent="0.25">
      <c r="A729" s="32">
        <v>19</v>
      </c>
      <c r="B729" s="25"/>
      <c r="C729" s="25" t="s">
        <v>55</v>
      </c>
      <c r="D729" s="25"/>
      <c r="E729" s="25"/>
      <c r="F729" s="25"/>
      <c r="G729" s="25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x14ac:dyDescent="0.25">
      <c r="A730" s="32">
        <v>20</v>
      </c>
      <c r="B730" s="25"/>
      <c r="C730" s="25" t="s">
        <v>56</v>
      </c>
      <c r="D730" s="25"/>
      <c r="E730" s="25"/>
      <c r="F730" s="25"/>
      <c r="G730" s="25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x14ac:dyDescent="0.25">
      <c r="A731" s="32">
        <v>21</v>
      </c>
      <c r="B731" s="25"/>
      <c r="C731" s="25" t="s">
        <v>57</v>
      </c>
      <c r="D731" s="25"/>
      <c r="E731" s="25"/>
      <c r="F731" s="25"/>
      <c r="G731" s="25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x14ac:dyDescent="0.25">
      <c r="A732" s="32">
        <v>22</v>
      </c>
      <c r="B732" s="25"/>
      <c r="C732" s="25" t="s">
        <v>58</v>
      </c>
      <c r="D732" s="25"/>
      <c r="E732" s="25"/>
      <c r="F732" s="25"/>
      <c r="G732" s="25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x14ac:dyDescent="0.25">
      <c r="A733" s="32">
        <v>23</v>
      </c>
      <c r="B733" s="25"/>
      <c r="C733" s="25" t="s">
        <v>59</v>
      </c>
      <c r="D733" s="25"/>
      <c r="E733" s="25"/>
      <c r="F733" s="25"/>
      <c r="G733" s="25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x14ac:dyDescent="0.25">
      <c r="A734" s="32">
        <v>24</v>
      </c>
      <c r="B734" s="25"/>
      <c r="C734" s="25" t="s">
        <v>60</v>
      </c>
      <c r="D734" s="25"/>
      <c r="E734" s="25"/>
      <c r="F734" s="25"/>
      <c r="G734" s="25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x14ac:dyDescent="0.25">
      <c r="A735" s="32">
        <v>25</v>
      </c>
      <c r="B735" s="25"/>
      <c r="C735" s="25" t="s">
        <v>61</v>
      </c>
      <c r="D735" s="25"/>
      <c r="E735" s="25"/>
      <c r="F735" s="25"/>
      <c r="G735" s="25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x14ac:dyDescent="0.25">
      <c r="A736" s="32">
        <v>26</v>
      </c>
      <c r="B736" s="25"/>
      <c r="C736" s="25" t="s">
        <v>62</v>
      </c>
      <c r="D736" s="25"/>
      <c r="E736" s="25"/>
      <c r="F736" s="25"/>
      <c r="G736" s="25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x14ac:dyDescent="0.25">
      <c r="A737" s="32">
        <v>27</v>
      </c>
      <c r="B737" s="25"/>
      <c r="C737" s="25" t="s">
        <v>63</v>
      </c>
      <c r="D737" s="25"/>
      <c r="E737" s="25"/>
      <c r="F737" s="25"/>
      <c r="G737" s="25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x14ac:dyDescent="0.25">
      <c r="A738" s="32">
        <v>28</v>
      </c>
      <c r="B738" s="25"/>
      <c r="C738" s="25" t="s">
        <v>64</v>
      </c>
      <c r="D738" s="25"/>
      <c r="E738" s="25"/>
      <c r="F738" s="25"/>
      <c r="G738" s="25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x14ac:dyDescent="0.25">
      <c r="A739" s="32">
        <v>29</v>
      </c>
      <c r="B739" s="25"/>
      <c r="C739" s="25" t="s">
        <v>65</v>
      </c>
      <c r="D739" s="25"/>
      <c r="E739" s="25"/>
      <c r="F739" s="25"/>
      <c r="G739" s="25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x14ac:dyDescent="0.25">
      <c r="A740" s="32">
        <v>30</v>
      </c>
      <c r="B740" s="25"/>
      <c r="C740" s="25" t="s">
        <v>66</v>
      </c>
      <c r="D740" s="25"/>
      <c r="E740" s="25"/>
      <c r="F740" s="25"/>
      <c r="G740" s="25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s="26" customFormat="1" x14ac:dyDescent="0.25">
      <c r="A741" s="32">
        <v>31</v>
      </c>
      <c r="B741" s="25"/>
      <c r="C741" s="25" t="s">
        <v>67</v>
      </c>
      <c r="D741" s="25"/>
      <c r="E741" s="25"/>
      <c r="F741" s="25"/>
      <c r="G741" s="25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x14ac:dyDescent="0.25">
      <c r="A742" s="32">
        <v>32</v>
      </c>
      <c r="B742" s="25"/>
      <c r="C742" s="25" t="s">
        <v>68</v>
      </c>
      <c r="D742" s="25"/>
      <c r="E742" s="25"/>
      <c r="F742" s="25"/>
      <c r="G742" s="25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x14ac:dyDescent="0.25">
      <c r="A743" s="37" t="s">
        <v>71</v>
      </c>
      <c r="B743" s="24" t="s">
        <v>72</v>
      </c>
      <c r="C743" s="24"/>
      <c r="D743" s="24"/>
      <c r="E743" s="24"/>
      <c r="F743" s="24"/>
      <c r="G743" s="24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2"/>
      <c r="X743" s="22"/>
      <c r="Y743" s="22"/>
    </row>
    <row r="744" spans="1:25" x14ac:dyDescent="0.25">
      <c r="A744" s="32">
        <v>1</v>
      </c>
      <c r="B744" s="25"/>
      <c r="C744" s="25" t="s">
        <v>73</v>
      </c>
      <c r="D744" s="25"/>
      <c r="E744" s="25"/>
      <c r="F744" s="25"/>
      <c r="G744" s="25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x14ac:dyDescent="0.25">
      <c r="A745" s="32">
        <v>2</v>
      </c>
      <c r="B745" s="25"/>
      <c r="C745" s="25" t="s">
        <v>74</v>
      </c>
      <c r="D745" s="25"/>
      <c r="E745" s="25"/>
      <c r="F745" s="25"/>
      <c r="G745" s="25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x14ac:dyDescent="0.25">
      <c r="A746" s="32">
        <v>3</v>
      </c>
      <c r="B746" s="25"/>
      <c r="C746" s="25" t="s">
        <v>75</v>
      </c>
      <c r="D746" s="25"/>
      <c r="E746" s="25"/>
      <c r="F746" s="25"/>
      <c r="G746" s="25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x14ac:dyDescent="0.25">
      <c r="A747" s="32">
        <v>4</v>
      </c>
      <c r="B747" s="25"/>
      <c r="C747" s="25" t="s">
        <v>76</v>
      </c>
      <c r="D747" s="25"/>
      <c r="E747" s="25"/>
      <c r="F747" s="25"/>
      <c r="G747" s="25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x14ac:dyDescent="0.25">
      <c r="A748" s="32">
        <v>5</v>
      </c>
      <c r="B748" s="25"/>
      <c r="C748" s="25" t="s">
        <v>77</v>
      </c>
      <c r="D748" s="25"/>
      <c r="E748" s="25"/>
      <c r="F748" s="25"/>
      <c r="G748" s="25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x14ac:dyDescent="0.25">
      <c r="A749" s="32">
        <v>6</v>
      </c>
      <c r="B749" s="25"/>
      <c r="C749" s="25" t="s">
        <v>78</v>
      </c>
      <c r="D749" s="25"/>
      <c r="E749" s="25"/>
      <c r="F749" s="25"/>
      <c r="G749" s="25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x14ac:dyDescent="0.25">
      <c r="A750" s="32">
        <v>7</v>
      </c>
      <c r="B750" s="25"/>
      <c r="C750" s="25" t="s">
        <v>79</v>
      </c>
      <c r="D750" s="25"/>
      <c r="E750" s="25"/>
      <c r="F750" s="25"/>
      <c r="G750" s="25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x14ac:dyDescent="0.25">
      <c r="A751" s="32">
        <v>8</v>
      </c>
      <c r="B751" s="25"/>
      <c r="C751" s="25" t="s">
        <v>80</v>
      </c>
      <c r="D751" s="25"/>
      <c r="E751" s="25"/>
      <c r="F751" s="25"/>
      <c r="G751" s="25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x14ac:dyDescent="0.25">
      <c r="A752" s="32">
        <v>9</v>
      </c>
      <c r="B752" s="25"/>
      <c r="C752" s="25" t="s">
        <v>81</v>
      </c>
      <c r="D752" s="25"/>
      <c r="E752" s="25"/>
      <c r="F752" s="25"/>
      <c r="G752" s="25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x14ac:dyDescent="0.25">
      <c r="A753" s="32">
        <v>10</v>
      </c>
      <c r="B753" s="25"/>
      <c r="C753" s="25" t="s">
        <v>82</v>
      </c>
      <c r="D753" s="25"/>
      <c r="E753" s="25"/>
      <c r="F753" s="25"/>
      <c r="G753" s="25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x14ac:dyDescent="0.25">
      <c r="A754" s="32">
        <v>11</v>
      </c>
      <c r="B754" s="25"/>
      <c r="C754" s="25" t="s">
        <v>83</v>
      </c>
      <c r="D754" s="25"/>
      <c r="E754" s="25"/>
      <c r="F754" s="25"/>
      <c r="G754" s="25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x14ac:dyDescent="0.25">
      <c r="A755" s="32">
        <v>12</v>
      </c>
      <c r="B755" s="25"/>
      <c r="C755" s="25" t="s">
        <v>84</v>
      </c>
      <c r="D755" s="25"/>
      <c r="E755" s="25"/>
      <c r="F755" s="25"/>
      <c r="G755" s="25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x14ac:dyDescent="0.25">
      <c r="A756" s="32">
        <v>13</v>
      </c>
      <c r="B756" s="25"/>
      <c r="C756" s="25" t="s">
        <v>85</v>
      </c>
      <c r="D756" s="25"/>
      <c r="E756" s="25"/>
      <c r="F756" s="25"/>
      <c r="G756" s="25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x14ac:dyDescent="0.25">
      <c r="A757" s="32">
        <v>15</v>
      </c>
      <c r="B757" s="25"/>
      <c r="C757" s="25" t="s">
        <v>86</v>
      </c>
      <c r="D757" s="25"/>
      <c r="E757" s="25"/>
      <c r="F757" s="25"/>
      <c r="G757" s="25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x14ac:dyDescent="0.25">
      <c r="A758" s="25"/>
      <c r="B758" s="24" t="s">
        <v>19</v>
      </c>
      <c r="C758" s="25"/>
      <c r="D758" s="25">
        <f>SUM(D711:D757)</f>
        <v>0</v>
      </c>
      <c r="E758" s="25">
        <f t="shared" ref="E758:X758" si="20">SUM(E711:E757)</f>
        <v>0</v>
      </c>
      <c r="F758" s="25">
        <f t="shared" si="20"/>
        <v>0</v>
      </c>
      <c r="G758" s="25">
        <f t="shared" si="20"/>
        <v>0</v>
      </c>
      <c r="H758" s="25">
        <f t="shared" si="20"/>
        <v>0</v>
      </c>
      <c r="I758" s="25">
        <f t="shared" si="20"/>
        <v>0</v>
      </c>
      <c r="J758" s="25">
        <f t="shared" si="20"/>
        <v>0</v>
      </c>
      <c r="K758" s="25">
        <f t="shared" si="20"/>
        <v>0</v>
      </c>
      <c r="L758" s="25">
        <f t="shared" si="20"/>
        <v>1</v>
      </c>
      <c r="M758" s="25">
        <f t="shared" si="20"/>
        <v>0</v>
      </c>
      <c r="N758" s="25">
        <f t="shared" si="20"/>
        <v>0</v>
      </c>
      <c r="O758" s="25">
        <f t="shared" si="20"/>
        <v>0</v>
      </c>
      <c r="P758" s="25">
        <f t="shared" si="20"/>
        <v>0</v>
      </c>
      <c r="Q758" s="25">
        <f t="shared" si="20"/>
        <v>0</v>
      </c>
      <c r="R758" s="25">
        <f t="shared" si="20"/>
        <v>0</v>
      </c>
      <c r="S758" s="25">
        <f t="shared" si="20"/>
        <v>0</v>
      </c>
      <c r="T758" s="25">
        <f t="shared" si="20"/>
        <v>0</v>
      </c>
      <c r="U758" s="25">
        <f t="shared" si="20"/>
        <v>0</v>
      </c>
      <c r="V758" s="25">
        <f t="shared" si="20"/>
        <v>0</v>
      </c>
      <c r="W758" s="25">
        <f t="shared" si="20"/>
        <v>0</v>
      </c>
      <c r="X758" s="25">
        <f t="shared" si="20"/>
        <v>0</v>
      </c>
      <c r="Y758" s="22"/>
    </row>
    <row r="759" spans="1:25" x14ac:dyDescent="0.25">
      <c r="A759" s="201" t="s">
        <v>219</v>
      </c>
      <c r="B759" s="202"/>
      <c r="C759" s="20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5"/>
    </row>
    <row r="760" spans="1:25" ht="20.25" customHeight="1" x14ac:dyDescent="0.25">
      <c r="A760" s="28" t="s">
        <v>69</v>
      </c>
      <c r="B760" s="29" t="s">
        <v>70</v>
      </c>
      <c r="C760" s="30"/>
      <c r="D760" s="31"/>
      <c r="E760" s="31"/>
      <c r="F760" s="3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2"/>
      <c r="X760" s="22"/>
      <c r="Y760" s="22"/>
    </row>
    <row r="761" spans="1:25" x14ac:dyDescent="0.25">
      <c r="A761" s="32">
        <v>1</v>
      </c>
      <c r="B761" s="25"/>
      <c r="C761" s="25" t="s">
        <v>37</v>
      </c>
      <c r="D761" s="25"/>
      <c r="E761" s="25"/>
      <c r="F761" s="25"/>
      <c r="G761" s="25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x14ac:dyDescent="0.25">
      <c r="A762" s="32">
        <v>2</v>
      </c>
      <c r="B762" s="25"/>
      <c r="C762" s="25" t="s">
        <v>38</v>
      </c>
      <c r="D762" s="25"/>
      <c r="E762" s="25"/>
      <c r="F762" s="25"/>
      <c r="G762" s="25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x14ac:dyDescent="0.25">
      <c r="A763" s="32">
        <v>3</v>
      </c>
      <c r="B763" s="25"/>
      <c r="C763" s="25" t="s">
        <v>39</v>
      </c>
      <c r="D763" s="25"/>
      <c r="E763" s="25"/>
      <c r="F763" s="25"/>
      <c r="G763" s="25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x14ac:dyDescent="0.25">
      <c r="A764" s="32">
        <v>4</v>
      </c>
      <c r="B764" s="25"/>
      <c r="C764" s="25" t="s">
        <v>40</v>
      </c>
      <c r="D764" s="25"/>
      <c r="E764" s="25"/>
      <c r="F764" s="25"/>
      <c r="G764" s="25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x14ac:dyDescent="0.25">
      <c r="A765" s="32">
        <v>5</v>
      </c>
      <c r="B765" s="25"/>
      <c r="C765" s="25" t="s">
        <v>41</v>
      </c>
      <c r="D765" s="25"/>
      <c r="E765" s="25"/>
      <c r="F765" s="25"/>
      <c r="G765" s="25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x14ac:dyDescent="0.25">
      <c r="A766" s="32">
        <v>6</v>
      </c>
      <c r="B766" s="25"/>
      <c r="C766" s="25" t="s">
        <v>42</v>
      </c>
      <c r="D766" s="25"/>
      <c r="E766" s="25"/>
      <c r="F766" s="25"/>
      <c r="G766" s="25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x14ac:dyDescent="0.25">
      <c r="A767" s="32">
        <v>7</v>
      </c>
      <c r="B767" s="25"/>
      <c r="C767" s="25" t="s">
        <v>43</v>
      </c>
      <c r="D767" s="25"/>
      <c r="E767" s="25"/>
      <c r="F767" s="25"/>
      <c r="G767" s="25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x14ac:dyDescent="0.25">
      <c r="A768" s="32">
        <v>8</v>
      </c>
      <c r="B768" s="25"/>
      <c r="C768" s="25" t="s">
        <v>44</v>
      </c>
      <c r="D768" s="25"/>
      <c r="E768" s="25"/>
      <c r="F768" s="25"/>
      <c r="G768" s="25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x14ac:dyDescent="0.25">
      <c r="A769" s="32">
        <v>9</v>
      </c>
      <c r="B769" s="25"/>
      <c r="C769" s="25" t="s">
        <v>45</v>
      </c>
      <c r="D769" s="25"/>
      <c r="E769" s="25"/>
      <c r="F769" s="25"/>
      <c r="G769" s="25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x14ac:dyDescent="0.25">
      <c r="A770" s="32">
        <v>10</v>
      </c>
      <c r="B770" s="25"/>
      <c r="C770" s="25" t="s">
        <v>46</v>
      </c>
      <c r="D770" s="25"/>
      <c r="E770" s="25"/>
      <c r="F770" s="25"/>
      <c r="G770" s="25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x14ac:dyDescent="0.25">
      <c r="A771" s="32">
        <v>11</v>
      </c>
      <c r="B771" s="25"/>
      <c r="C771" s="25" t="s">
        <v>47</v>
      </c>
      <c r="D771" s="25"/>
      <c r="E771" s="25"/>
      <c r="F771" s="25"/>
      <c r="G771" s="25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x14ac:dyDescent="0.25">
      <c r="A772" s="32">
        <v>12</v>
      </c>
      <c r="B772" s="25"/>
      <c r="C772" s="25" t="s">
        <v>48</v>
      </c>
      <c r="D772" s="25"/>
      <c r="E772" s="25"/>
      <c r="F772" s="25"/>
      <c r="G772" s="25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x14ac:dyDescent="0.25">
      <c r="A773" s="32">
        <v>13</v>
      </c>
      <c r="B773" s="25"/>
      <c r="C773" s="25" t="s">
        <v>49</v>
      </c>
      <c r="D773" s="25"/>
      <c r="E773" s="25"/>
      <c r="F773" s="25"/>
      <c r="G773" s="25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x14ac:dyDescent="0.25">
      <c r="A774" s="32">
        <v>14</v>
      </c>
      <c r="B774" s="25"/>
      <c r="C774" s="25" t="s">
        <v>50</v>
      </c>
      <c r="D774" s="25"/>
      <c r="E774" s="25"/>
      <c r="F774" s="25"/>
      <c r="G774" s="25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18.95" customHeight="1" x14ac:dyDescent="0.25">
      <c r="A775" s="32">
        <v>15</v>
      </c>
      <c r="B775" s="138" t="s">
        <v>219</v>
      </c>
      <c r="C775" s="25" t="s">
        <v>51</v>
      </c>
      <c r="D775" s="25"/>
      <c r="E775" s="25"/>
      <c r="F775" s="25">
        <v>1</v>
      </c>
      <c r="G775" s="25"/>
      <c r="H775" s="22"/>
      <c r="I775" s="22">
        <v>1</v>
      </c>
      <c r="J775" s="22"/>
      <c r="K775" s="22"/>
      <c r="L775" s="22">
        <v>3</v>
      </c>
      <c r="M775" s="22"/>
      <c r="N775" s="22"/>
      <c r="O775" s="22">
        <v>0</v>
      </c>
      <c r="P775" s="22"/>
      <c r="Q775" s="22"/>
      <c r="R775" s="22">
        <v>0</v>
      </c>
      <c r="S775" s="22"/>
      <c r="T775" s="22"/>
      <c r="U775" s="22">
        <v>0</v>
      </c>
      <c r="V775" s="22"/>
      <c r="W775" s="22"/>
      <c r="X775" s="22">
        <v>0</v>
      </c>
      <c r="Y775" s="22"/>
    </row>
    <row r="776" spans="1:25" x14ac:dyDescent="0.25">
      <c r="A776" s="32">
        <v>16</v>
      </c>
      <c r="B776" s="25"/>
      <c r="C776" s="25" t="s">
        <v>52</v>
      </c>
      <c r="D776" s="25"/>
      <c r="E776" s="25"/>
      <c r="F776" s="25"/>
      <c r="G776" s="25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x14ac:dyDescent="0.25">
      <c r="A777" s="32">
        <v>17</v>
      </c>
      <c r="B777" s="25"/>
      <c r="C777" s="25" t="s">
        <v>53</v>
      </c>
      <c r="D777" s="25"/>
      <c r="E777" s="25"/>
      <c r="F777" s="25"/>
      <c r="G777" s="25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x14ac:dyDescent="0.25">
      <c r="A778" s="32">
        <v>18</v>
      </c>
      <c r="B778" s="25"/>
      <c r="C778" s="25" t="s">
        <v>54</v>
      </c>
      <c r="D778" s="25"/>
      <c r="E778" s="25"/>
      <c r="F778" s="25"/>
      <c r="G778" s="25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x14ac:dyDescent="0.25">
      <c r="A779" s="32">
        <v>19</v>
      </c>
      <c r="B779" s="25"/>
      <c r="C779" s="25" t="s">
        <v>55</v>
      </c>
      <c r="D779" s="25"/>
      <c r="E779" s="25"/>
      <c r="F779" s="25"/>
      <c r="G779" s="25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x14ac:dyDescent="0.25">
      <c r="A780" s="32">
        <v>20</v>
      </c>
      <c r="B780" s="25"/>
      <c r="C780" s="25" t="s">
        <v>56</v>
      </c>
      <c r="D780" s="25"/>
      <c r="E780" s="25"/>
      <c r="F780" s="25"/>
      <c r="G780" s="25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x14ac:dyDescent="0.25">
      <c r="A781" s="32">
        <v>21</v>
      </c>
      <c r="B781" s="25"/>
      <c r="C781" s="25" t="s">
        <v>57</v>
      </c>
      <c r="D781" s="25"/>
      <c r="E781" s="25"/>
      <c r="F781" s="25"/>
      <c r="G781" s="25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x14ac:dyDescent="0.25">
      <c r="A782" s="32">
        <v>22</v>
      </c>
      <c r="B782" s="25"/>
      <c r="C782" s="25" t="s">
        <v>58</v>
      </c>
      <c r="D782" s="25"/>
      <c r="E782" s="25"/>
      <c r="F782" s="25"/>
      <c r="G782" s="25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x14ac:dyDescent="0.25">
      <c r="A783" s="32">
        <v>23</v>
      </c>
      <c r="B783" s="25"/>
      <c r="C783" s="25" t="s">
        <v>59</v>
      </c>
      <c r="D783" s="25"/>
      <c r="E783" s="25"/>
      <c r="F783" s="25"/>
      <c r="G783" s="25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x14ac:dyDescent="0.25">
      <c r="A784" s="32">
        <v>24</v>
      </c>
      <c r="B784" s="25"/>
      <c r="C784" s="25" t="s">
        <v>60</v>
      </c>
      <c r="D784" s="25"/>
      <c r="E784" s="25"/>
      <c r="F784" s="25"/>
      <c r="G784" s="25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x14ac:dyDescent="0.25">
      <c r="A785" s="32">
        <v>25</v>
      </c>
      <c r="B785" s="25"/>
      <c r="C785" s="25" t="s">
        <v>61</v>
      </c>
      <c r="D785" s="25"/>
      <c r="E785" s="25"/>
      <c r="F785" s="25"/>
      <c r="G785" s="25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x14ac:dyDescent="0.25">
      <c r="A786" s="32">
        <v>26</v>
      </c>
      <c r="B786" s="25"/>
      <c r="C786" s="25" t="s">
        <v>62</v>
      </c>
      <c r="D786" s="25"/>
      <c r="E786" s="25"/>
      <c r="F786" s="25"/>
      <c r="G786" s="25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x14ac:dyDescent="0.25">
      <c r="A787" s="32">
        <v>27</v>
      </c>
      <c r="B787" s="25"/>
      <c r="C787" s="25" t="s">
        <v>63</v>
      </c>
      <c r="D787" s="25"/>
      <c r="E787" s="25"/>
      <c r="F787" s="25"/>
      <c r="G787" s="25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x14ac:dyDescent="0.25">
      <c r="A788" s="32">
        <v>28</v>
      </c>
      <c r="B788" s="25"/>
      <c r="C788" s="25" t="s">
        <v>64</v>
      </c>
      <c r="D788" s="25"/>
      <c r="E788" s="25"/>
      <c r="F788" s="25"/>
      <c r="G788" s="25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x14ac:dyDescent="0.25">
      <c r="A789" s="32">
        <v>29</v>
      </c>
      <c r="B789" s="25"/>
      <c r="C789" s="25" t="s">
        <v>65</v>
      </c>
      <c r="D789" s="25"/>
      <c r="E789" s="25"/>
      <c r="F789" s="25"/>
      <c r="G789" s="25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x14ac:dyDescent="0.25">
      <c r="A790" s="32">
        <v>30</v>
      </c>
      <c r="B790" s="25"/>
      <c r="C790" s="25" t="s">
        <v>66</v>
      </c>
      <c r="D790" s="25"/>
      <c r="E790" s="25"/>
      <c r="F790" s="25"/>
      <c r="G790" s="25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s="26" customFormat="1" x14ac:dyDescent="0.25">
      <c r="A791" s="32">
        <v>31</v>
      </c>
      <c r="B791" s="25"/>
      <c r="C791" s="25" t="s">
        <v>67</v>
      </c>
      <c r="D791" s="25"/>
      <c r="E791" s="25"/>
      <c r="F791" s="25"/>
      <c r="G791" s="25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x14ac:dyDescent="0.25">
      <c r="A792" s="32">
        <v>32</v>
      </c>
      <c r="B792" s="25"/>
      <c r="C792" s="25" t="s">
        <v>68</v>
      </c>
      <c r="D792" s="25"/>
      <c r="E792" s="25"/>
      <c r="F792" s="25"/>
      <c r="G792" s="25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x14ac:dyDescent="0.25">
      <c r="A793" s="37" t="s">
        <v>71</v>
      </c>
      <c r="B793" s="24" t="s">
        <v>72</v>
      </c>
      <c r="C793" s="24"/>
      <c r="D793" s="24"/>
      <c r="E793" s="24"/>
      <c r="F793" s="24"/>
      <c r="G793" s="24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2"/>
      <c r="X793" s="22"/>
      <c r="Y793" s="22"/>
    </row>
    <row r="794" spans="1:25" x14ac:dyDescent="0.25">
      <c r="A794" s="32">
        <v>1</v>
      </c>
      <c r="B794" s="25"/>
      <c r="C794" s="25" t="s">
        <v>73</v>
      </c>
      <c r="D794" s="25"/>
      <c r="E794" s="25"/>
      <c r="F794" s="25"/>
      <c r="G794" s="25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x14ac:dyDescent="0.25">
      <c r="A795" s="32">
        <v>2</v>
      </c>
      <c r="B795" s="25"/>
      <c r="C795" s="25" t="s">
        <v>74</v>
      </c>
      <c r="D795" s="25"/>
      <c r="E795" s="25"/>
      <c r="F795" s="25"/>
      <c r="G795" s="25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x14ac:dyDescent="0.25">
      <c r="A796" s="32">
        <v>3</v>
      </c>
      <c r="B796" s="25"/>
      <c r="C796" s="25" t="s">
        <v>75</v>
      </c>
      <c r="D796" s="25"/>
      <c r="E796" s="25"/>
      <c r="F796" s="25"/>
      <c r="G796" s="25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x14ac:dyDescent="0.25">
      <c r="A797" s="32">
        <v>4</v>
      </c>
      <c r="B797" s="25"/>
      <c r="C797" s="25" t="s">
        <v>76</v>
      </c>
      <c r="D797" s="25"/>
      <c r="E797" s="25"/>
      <c r="F797" s="25"/>
      <c r="G797" s="25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x14ac:dyDescent="0.25">
      <c r="A798" s="32">
        <v>5</v>
      </c>
      <c r="B798" s="25"/>
      <c r="C798" s="25" t="s">
        <v>77</v>
      </c>
      <c r="D798" s="25"/>
      <c r="E798" s="25"/>
      <c r="F798" s="25"/>
      <c r="G798" s="25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x14ac:dyDescent="0.25">
      <c r="A799" s="32">
        <v>6</v>
      </c>
      <c r="B799" s="25"/>
      <c r="C799" s="25" t="s">
        <v>78</v>
      </c>
      <c r="D799" s="25"/>
      <c r="E799" s="25"/>
      <c r="F799" s="25"/>
      <c r="G799" s="25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x14ac:dyDescent="0.25">
      <c r="A800" s="32">
        <v>7</v>
      </c>
      <c r="B800" s="25"/>
      <c r="C800" s="25" t="s">
        <v>79</v>
      </c>
      <c r="D800" s="25"/>
      <c r="E800" s="25"/>
      <c r="F800" s="25"/>
      <c r="G800" s="25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x14ac:dyDescent="0.25">
      <c r="A801" s="32">
        <v>8</v>
      </c>
      <c r="B801" s="25"/>
      <c r="C801" s="25" t="s">
        <v>80</v>
      </c>
      <c r="D801" s="25"/>
      <c r="E801" s="25"/>
      <c r="F801" s="25"/>
      <c r="G801" s="25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x14ac:dyDescent="0.25">
      <c r="A802" s="32">
        <v>9</v>
      </c>
      <c r="B802" s="25"/>
      <c r="C802" s="25" t="s">
        <v>81</v>
      </c>
      <c r="D802" s="25"/>
      <c r="E802" s="25"/>
      <c r="F802" s="25"/>
      <c r="G802" s="25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x14ac:dyDescent="0.25">
      <c r="A803" s="32">
        <v>10</v>
      </c>
      <c r="B803" s="25"/>
      <c r="C803" s="25" t="s">
        <v>82</v>
      </c>
      <c r="D803" s="25"/>
      <c r="E803" s="25"/>
      <c r="F803" s="25"/>
      <c r="G803" s="25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x14ac:dyDescent="0.25">
      <c r="A804" s="32">
        <v>11</v>
      </c>
      <c r="B804" s="25"/>
      <c r="C804" s="25" t="s">
        <v>83</v>
      </c>
      <c r="D804" s="25"/>
      <c r="E804" s="25"/>
      <c r="F804" s="25"/>
      <c r="G804" s="25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x14ac:dyDescent="0.25">
      <c r="A805" s="32">
        <v>12</v>
      </c>
      <c r="B805" s="25"/>
      <c r="C805" s="25" t="s">
        <v>84</v>
      </c>
      <c r="D805" s="25"/>
      <c r="E805" s="25"/>
      <c r="F805" s="25"/>
      <c r="G805" s="25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x14ac:dyDescent="0.25">
      <c r="A806" s="32">
        <v>13</v>
      </c>
      <c r="B806" s="25"/>
      <c r="C806" s="25" t="s">
        <v>85</v>
      </c>
      <c r="D806" s="25"/>
      <c r="E806" s="25"/>
      <c r="F806" s="25"/>
      <c r="G806" s="25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x14ac:dyDescent="0.25">
      <c r="A807" s="32">
        <v>15</v>
      </c>
      <c r="B807" s="25"/>
      <c r="C807" s="25" t="s">
        <v>86</v>
      </c>
      <c r="D807" s="25"/>
      <c r="E807" s="25"/>
      <c r="F807" s="25"/>
      <c r="G807" s="25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x14ac:dyDescent="0.25">
      <c r="A808" s="25"/>
      <c r="B808" s="24" t="s">
        <v>19</v>
      </c>
      <c r="C808" s="25"/>
      <c r="D808" s="22">
        <f t="shared" ref="D808:H808" si="21">D775</f>
        <v>0</v>
      </c>
      <c r="E808" s="22">
        <f t="shared" si="21"/>
        <v>0</v>
      </c>
      <c r="F808" s="22">
        <f t="shared" si="21"/>
        <v>1</v>
      </c>
      <c r="G808" s="22">
        <f t="shared" si="21"/>
        <v>0</v>
      </c>
      <c r="H808" s="22">
        <f t="shared" si="21"/>
        <v>0</v>
      </c>
      <c r="I808" s="22">
        <f>I775</f>
        <v>1</v>
      </c>
      <c r="J808" s="22">
        <f t="shared" ref="J808:X808" si="22">J775</f>
        <v>0</v>
      </c>
      <c r="K808" s="22">
        <f t="shared" si="22"/>
        <v>0</v>
      </c>
      <c r="L808" s="22">
        <f t="shared" si="22"/>
        <v>3</v>
      </c>
      <c r="M808" s="22">
        <f t="shared" si="22"/>
        <v>0</v>
      </c>
      <c r="N808" s="22">
        <f t="shared" si="22"/>
        <v>0</v>
      </c>
      <c r="O808" s="22">
        <f t="shared" si="22"/>
        <v>0</v>
      </c>
      <c r="P808" s="22">
        <f t="shared" si="22"/>
        <v>0</v>
      </c>
      <c r="Q808" s="22">
        <f t="shared" si="22"/>
        <v>0</v>
      </c>
      <c r="R808" s="22">
        <f t="shared" si="22"/>
        <v>0</v>
      </c>
      <c r="S808" s="22">
        <f t="shared" si="22"/>
        <v>0</v>
      </c>
      <c r="T808" s="22">
        <f t="shared" si="22"/>
        <v>0</v>
      </c>
      <c r="U808" s="22">
        <f t="shared" si="22"/>
        <v>0</v>
      </c>
      <c r="V808" s="22">
        <f t="shared" si="22"/>
        <v>0</v>
      </c>
      <c r="W808" s="22">
        <f t="shared" si="22"/>
        <v>0</v>
      </c>
      <c r="X808" s="22">
        <f t="shared" si="22"/>
        <v>0</v>
      </c>
      <c r="Y808" s="22"/>
    </row>
    <row r="809" spans="1:25" x14ac:dyDescent="0.25">
      <c r="A809" s="201" t="s">
        <v>222</v>
      </c>
      <c r="B809" s="202"/>
      <c r="C809" s="20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5"/>
    </row>
    <row r="810" spans="1:25" x14ac:dyDescent="0.25">
      <c r="A810" s="28" t="s">
        <v>69</v>
      </c>
      <c r="B810" s="29" t="s">
        <v>70</v>
      </c>
      <c r="C810" s="30"/>
      <c r="D810" s="31"/>
      <c r="E810" s="31"/>
      <c r="F810" s="3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2"/>
      <c r="X810" s="22"/>
      <c r="Y810" s="22"/>
    </row>
    <row r="811" spans="1:25" x14ac:dyDescent="0.25">
      <c r="A811" s="32">
        <v>1</v>
      </c>
      <c r="B811" s="25"/>
      <c r="C811" s="25" t="s">
        <v>37</v>
      </c>
      <c r="D811" s="25"/>
      <c r="E811" s="25"/>
      <c r="F811" s="25"/>
      <c r="G811" s="25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x14ac:dyDescent="0.25">
      <c r="A812" s="32">
        <v>2</v>
      </c>
      <c r="B812" s="25"/>
      <c r="C812" s="25" t="s">
        <v>38</v>
      </c>
      <c r="D812" s="25"/>
      <c r="E812" s="25"/>
      <c r="F812" s="25"/>
      <c r="G812" s="25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x14ac:dyDescent="0.25">
      <c r="A813" s="32">
        <v>3</v>
      </c>
      <c r="B813" s="25"/>
      <c r="C813" s="25" t="s">
        <v>39</v>
      </c>
      <c r="D813" s="25"/>
      <c r="E813" s="25"/>
      <c r="F813" s="25"/>
      <c r="G813" s="25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x14ac:dyDescent="0.25">
      <c r="A814" s="32">
        <v>4</v>
      </c>
      <c r="B814" s="25"/>
      <c r="C814" s="25" t="s">
        <v>40</v>
      </c>
      <c r="D814" s="25"/>
      <c r="E814" s="25"/>
      <c r="F814" s="25"/>
      <c r="G814" s="25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x14ac:dyDescent="0.25">
      <c r="A815" s="32">
        <v>5</v>
      </c>
      <c r="B815" s="25"/>
      <c r="C815" s="25" t="s">
        <v>41</v>
      </c>
      <c r="D815" s="25"/>
      <c r="E815" s="25"/>
      <c r="F815" s="25"/>
      <c r="G815" s="25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x14ac:dyDescent="0.25">
      <c r="A816" s="32">
        <v>6</v>
      </c>
      <c r="B816" s="25"/>
      <c r="C816" s="25" t="s">
        <v>42</v>
      </c>
      <c r="D816" s="25"/>
      <c r="E816" s="25"/>
      <c r="F816" s="25"/>
      <c r="G816" s="25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x14ac:dyDescent="0.25">
      <c r="A817" s="32">
        <v>7</v>
      </c>
      <c r="B817" s="25"/>
      <c r="C817" s="25" t="s">
        <v>43</v>
      </c>
      <c r="D817" s="25"/>
      <c r="E817" s="25"/>
      <c r="F817" s="25"/>
      <c r="G817" s="25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x14ac:dyDescent="0.25">
      <c r="A818" s="32">
        <v>8</v>
      </c>
      <c r="B818" s="25"/>
      <c r="C818" s="25" t="s">
        <v>44</v>
      </c>
      <c r="D818" s="25"/>
      <c r="E818" s="25"/>
      <c r="F818" s="25"/>
      <c r="G818" s="25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x14ac:dyDescent="0.25">
      <c r="A819" s="32">
        <v>9</v>
      </c>
      <c r="B819" s="25"/>
      <c r="C819" s="25" t="s">
        <v>45</v>
      </c>
      <c r="D819" s="25"/>
      <c r="E819" s="25"/>
      <c r="F819" s="25"/>
      <c r="G819" s="25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s="36" customFormat="1" x14ac:dyDescent="0.25">
      <c r="A820" s="33">
        <v>10</v>
      </c>
      <c r="B820" s="34"/>
      <c r="C820" s="25" t="s">
        <v>46</v>
      </c>
      <c r="D820" s="34"/>
      <c r="E820" s="34"/>
      <c r="F820" s="34"/>
      <c r="G820" s="34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32">
        <v>11</v>
      </c>
      <c r="B821" s="25"/>
      <c r="C821" s="25" t="s">
        <v>47</v>
      </c>
      <c r="D821" s="25"/>
      <c r="E821" s="25"/>
      <c r="F821" s="25"/>
      <c r="G821" s="25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x14ac:dyDescent="0.25">
      <c r="A822" s="32">
        <v>12</v>
      </c>
      <c r="B822" s="25"/>
      <c r="C822" s="25" t="s">
        <v>48</v>
      </c>
      <c r="D822" s="25"/>
      <c r="E822" s="25"/>
      <c r="F822" s="25"/>
      <c r="G822" s="25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x14ac:dyDescent="0.25">
      <c r="A823" s="32">
        <v>13</v>
      </c>
      <c r="B823" s="25"/>
      <c r="C823" s="25" t="s">
        <v>49</v>
      </c>
      <c r="D823" s="25"/>
      <c r="E823" s="25"/>
      <c r="F823" s="25"/>
      <c r="G823" s="25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x14ac:dyDescent="0.25">
      <c r="A824" s="32">
        <v>14</v>
      </c>
      <c r="B824" s="25"/>
      <c r="C824" s="25" t="s">
        <v>50</v>
      </c>
      <c r="D824" s="25"/>
      <c r="E824" s="25"/>
      <c r="F824" s="25"/>
      <c r="G824" s="25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s="36" customFormat="1" x14ac:dyDescent="0.25">
      <c r="A825" s="33">
        <v>15</v>
      </c>
      <c r="B825" s="34"/>
      <c r="C825" s="34" t="s">
        <v>51</v>
      </c>
      <c r="D825" s="34"/>
      <c r="E825" s="34"/>
      <c r="F825" s="34">
        <v>0</v>
      </c>
      <c r="G825" s="34"/>
      <c r="H825" s="35"/>
      <c r="I825" s="35">
        <v>0</v>
      </c>
      <c r="J825" s="35"/>
      <c r="K825" s="35"/>
      <c r="L825" s="35">
        <v>1</v>
      </c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32">
        <v>16</v>
      </c>
      <c r="B826" s="25"/>
      <c r="C826" s="25" t="s">
        <v>52</v>
      </c>
      <c r="D826" s="25"/>
      <c r="E826" s="25"/>
      <c r="F826" s="25"/>
      <c r="G826" s="25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x14ac:dyDescent="0.25">
      <c r="A827" s="32">
        <v>17</v>
      </c>
      <c r="B827" s="25"/>
      <c r="C827" s="25" t="s">
        <v>53</v>
      </c>
      <c r="D827" s="25"/>
      <c r="E827" s="25"/>
      <c r="F827" s="25"/>
      <c r="G827" s="25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x14ac:dyDescent="0.25">
      <c r="A828" s="32">
        <v>18</v>
      </c>
      <c r="B828" s="25"/>
      <c r="C828" s="25" t="s">
        <v>54</v>
      </c>
      <c r="D828" s="25"/>
      <c r="E828" s="25"/>
      <c r="F828" s="25"/>
      <c r="G828" s="25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x14ac:dyDescent="0.25">
      <c r="A829" s="32">
        <v>19</v>
      </c>
      <c r="B829" s="25"/>
      <c r="C829" s="25" t="s">
        <v>55</v>
      </c>
      <c r="D829" s="25"/>
      <c r="E829" s="25"/>
      <c r="F829" s="25"/>
      <c r="G829" s="25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x14ac:dyDescent="0.25">
      <c r="A830" s="32">
        <v>20</v>
      </c>
      <c r="B830" s="25"/>
      <c r="C830" s="25" t="s">
        <v>56</v>
      </c>
      <c r="D830" s="25"/>
      <c r="E830" s="25"/>
      <c r="F830" s="25"/>
      <c r="G830" s="25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x14ac:dyDescent="0.25">
      <c r="A831" s="32">
        <v>21</v>
      </c>
      <c r="B831" s="25"/>
      <c r="C831" s="25" t="s">
        <v>57</v>
      </c>
      <c r="D831" s="25"/>
      <c r="E831" s="25"/>
      <c r="F831" s="25"/>
      <c r="G831" s="25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x14ac:dyDescent="0.25">
      <c r="A832" s="32">
        <v>22</v>
      </c>
      <c r="B832" s="25"/>
      <c r="C832" s="25" t="s">
        <v>58</v>
      </c>
      <c r="D832" s="25"/>
      <c r="E832" s="25"/>
      <c r="F832" s="25"/>
      <c r="G832" s="25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x14ac:dyDescent="0.25">
      <c r="A833" s="32">
        <v>23</v>
      </c>
      <c r="B833" s="25"/>
      <c r="C833" s="25" t="s">
        <v>59</v>
      </c>
      <c r="D833" s="25"/>
      <c r="E833" s="25"/>
      <c r="F833" s="25"/>
      <c r="G833" s="25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x14ac:dyDescent="0.25">
      <c r="A834" s="32">
        <v>24</v>
      </c>
      <c r="B834" s="25"/>
      <c r="C834" s="25" t="s">
        <v>60</v>
      </c>
      <c r="D834" s="25"/>
      <c r="E834" s="25"/>
      <c r="F834" s="25"/>
      <c r="G834" s="25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x14ac:dyDescent="0.25">
      <c r="A835" s="32">
        <v>25</v>
      </c>
      <c r="B835" s="25"/>
      <c r="C835" s="25" t="s">
        <v>61</v>
      </c>
      <c r="D835" s="25"/>
      <c r="E835" s="25"/>
      <c r="F835" s="25"/>
      <c r="G835" s="25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x14ac:dyDescent="0.25">
      <c r="A836" s="32">
        <v>26</v>
      </c>
      <c r="B836" s="25"/>
      <c r="C836" s="25" t="s">
        <v>62</v>
      </c>
      <c r="D836" s="25"/>
      <c r="E836" s="25"/>
      <c r="F836" s="25"/>
      <c r="G836" s="25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x14ac:dyDescent="0.25">
      <c r="A837" s="32">
        <v>27</v>
      </c>
      <c r="B837" s="25"/>
      <c r="C837" s="25" t="s">
        <v>63</v>
      </c>
      <c r="D837" s="25"/>
      <c r="E837" s="25"/>
      <c r="F837" s="25"/>
      <c r="G837" s="25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x14ac:dyDescent="0.25">
      <c r="A838" s="32">
        <v>28</v>
      </c>
      <c r="B838" s="25"/>
      <c r="C838" s="25" t="s">
        <v>64</v>
      </c>
      <c r="D838" s="25"/>
      <c r="E838" s="25"/>
      <c r="F838" s="25"/>
      <c r="G838" s="25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x14ac:dyDescent="0.25">
      <c r="A839" s="32">
        <v>29</v>
      </c>
      <c r="B839" s="25"/>
      <c r="C839" s="25" t="s">
        <v>65</v>
      </c>
      <c r="D839" s="25"/>
      <c r="E839" s="25"/>
      <c r="F839" s="25"/>
      <c r="G839" s="25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x14ac:dyDescent="0.25">
      <c r="A840" s="32">
        <v>30</v>
      </c>
      <c r="B840" s="25"/>
      <c r="C840" s="25" t="s">
        <v>66</v>
      </c>
      <c r="D840" s="25"/>
      <c r="E840" s="25"/>
      <c r="F840" s="25"/>
      <c r="G840" s="25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s="26" customFormat="1" x14ac:dyDescent="0.25">
      <c r="A841" s="32">
        <v>31</v>
      </c>
      <c r="B841" s="25"/>
      <c r="C841" s="25" t="s">
        <v>67</v>
      </c>
      <c r="D841" s="25"/>
      <c r="E841" s="25"/>
      <c r="F841" s="25"/>
      <c r="G841" s="25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x14ac:dyDescent="0.25">
      <c r="A842" s="32">
        <v>32</v>
      </c>
      <c r="B842" s="25"/>
      <c r="C842" s="25" t="s">
        <v>68</v>
      </c>
      <c r="D842" s="25"/>
      <c r="E842" s="25"/>
      <c r="F842" s="25"/>
      <c r="G842" s="25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x14ac:dyDescent="0.25">
      <c r="A843" s="37" t="s">
        <v>71</v>
      </c>
      <c r="B843" s="24" t="s">
        <v>72</v>
      </c>
      <c r="C843" s="24"/>
      <c r="D843" s="24"/>
      <c r="E843" s="24"/>
      <c r="F843" s="24"/>
      <c r="G843" s="24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2"/>
      <c r="X843" s="22"/>
      <c r="Y843" s="22"/>
    </row>
    <row r="844" spans="1:25" x14ac:dyDescent="0.25">
      <c r="A844" s="32">
        <v>1</v>
      </c>
      <c r="B844" s="25"/>
      <c r="C844" s="25" t="s">
        <v>73</v>
      </c>
      <c r="D844" s="25"/>
      <c r="E844" s="25"/>
      <c r="F844" s="25"/>
      <c r="G844" s="25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x14ac:dyDescent="0.25">
      <c r="A845" s="32">
        <v>2</v>
      </c>
      <c r="B845" s="25"/>
      <c r="C845" s="25" t="s">
        <v>74</v>
      </c>
      <c r="D845" s="25"/>
      <c r="E845" s="25"/>
      <c r="F845" s="25"/>
      <c r="G845" s="25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x14ac:dyDescent="0.25">
      <c r="A846" s="32">
        <v>3</v>
      </c>
      <c r="B846" s="25"/>
      <c r="C846" s="25" t="s">
        <v>75</v>
      </c>
      <c r="D846" s="25"/>
      <c r="E846" s="25"/>
      <c r="F846" s="25"/>
      <c r="G846" s="25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x14ac:dyDescent="0.25">
      <c r="A847" s="32">
        <v>4</v>
      </c>
      <c r="B847" s="25"/>
      <c r="C847" s="25" t="s">
        <v>76</v>
      </c>
      <c r="D847" s="25"/>
      <c r="E847" s="25"/>
      <c r="F847" s="25"/>
      <c r="G847" s="25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x14ac:dyDescent="0.25">
      <c r="A848" s="32">
        <v>5</v>
      </c>
      <c r="B848" s="25"/>
      <c r="C848" s="25" t="s">
        <v>77</v>
      </c>
      <c r="D848" s="25"/>
      <c r="E848" s="25"/>
      <c r="F848" s="25"/>
      <c r="G848" s="25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x14ac:dyDescent="0.25">
      <c r="A849" s="32">
        <v>6</v>
      </c>
      <c r="B849" s="25"/>
      <c r="C849" s="25" t="s">
        <v>78</v>
      </c>
      <c r="D849" s="25"/>
      <c r="E849" s="25"/>
      <c r="F849" s="25"/>
      <c r="G849" s="25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x14ac:dyDescent="0.25">
      <c r="A850" s="32">
        <v>7</v>
      </c>
      <c r="B850" s="25"/>
      <c r="C850" s="25" t="s">
        <v>79</v>
      </c>
      <c r="D850" s="25"/>
      <c r="E850" s="25"/>
      <c r="F850" s="25"/>
      <c r="G850" s="25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x14ac:dyDescent="0.25">
      <c r="A851" s="32">
        <v>8</v>
      </c>
      <c r="B851" s="25"/>
      <c r="C851" s="25" t="s">
        <v>80</v>
      </c>
      <c r="D851" s="25"/>
      <c r="E851" s="25"/>
      <c r="F851" s="25"/>
      <c r="G851" s="25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x14ac:dyDescent="0.25">
      <c r="A852" s="32">
        <v>9</v>
      </c>
      <c r="B852" s="25"/>
      <c r="C852" s="25" t="s">
        <v>81</v>
      </c>
      <c r="D852" s="25"/>
      <c r="E852" s="25"/>
      <c r="F852" s="25"/>
      <c r="G852" s="25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x14ac:dyDescent="0.25">
      <c r="A853" s="32">
        <v>10</v>
      </c>
      <c r="B853" s="25"/>
      <c r="C853" s="25" t="s">
        <v>82</v>
      </c>
      <c r="D853" s="25"/>
      <c r="E853" s="25"/>
      <c r="F853" s="25"/>
      <c r="G853" s="25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x14ac:dyDescent="0.25">
      <c r="A854" s="32">
        <v>11</v>
      </c>
      <c r="B854" s="25"/>
      <c r="C854" s="25" t="s">
        <v>83</v>
      </c>
      <c r="D854" s="25"/>
      <c r="E854" s="25"/>
      <c r="F854" s="25"/>
      <c r="G854" s="25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x14ac:dyDescent="0.25">
      <c r="A855" s="32">
        <v>12</v>
      </c>
      <c r="B855" s="25"/>
      <c r="C855" s="25" t="s">
        <v>84</v>
      </c>
      <c r="D855" s="25"/>
      <c r="E855" s="25"/>
      <c r="F855" s="25"/>
      <c r="G855" s="25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x14ac:dyDescent="0.25">
      <c r="A856" s="32">
        <v>13</v>
      </c>
      <c r="B856" s="25"/>
      <c r="C856" s="25" t="s">
        <v>85</v>
      </c>
      <c r="D856" s="25"/>
      <c r="E856" s="25"/>
      <c r="F856" s="25"/>
      <c r="G856" s="25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x14ac:dyDescent="0.25">
      <c r="A857" s="32">
        <v>15</v>
      </c>
      <c r="B857" s="25"/>
      <c r="C857" s="25" t="s">
        <v>86</v>
      </c>
      <c r="D857" s="25"/>
      <c r="E857" s="25"/>
      <c r="F857" s="25"/>
      <c r="G857" s="25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x14ac:dyDescent="0.25">
      <c r="A858" s="25"/>
      <c r="B858" s="24" t="s">
        <v>19</v>
      </c>
      <c r="C858" s="25"/>
      <c r="D858" s="25">
        <f>SUM(D811:D857)</f>
        <v>0</v>
      </c>
      <c r="E858" s="25">
        <f t="shared" ref="E858:X858" si="23">SUM(E811:E857)</f>
        <v>0</v>
      </c>
      <c r="F858" s="25">
        <f t="shared" si="23"/>
        <v>0</v>
      </c>
      <c r="G858" s="25">
        <f t="shared" si="23"/>
        <v>0</v>
      </c>
      <c r="H858" s="25">
        <f t="shared" si="23"/>
        <v>0</v>
      </c>
      <c r="I858" s="25">
        <f t="shared" si="23"/>
        <v>0</v>
      </c>
      <c r="J858" s="25">
        <f t="shared" si="23"/>
        <v>0</v>
      </c>
      <c r="K858" s="25">
        <f t="shared" si="23"/>
        <v>0</v>
      </c>
      <c r="L858" s="25">
        <f t="shared" si="23"/>
        <v>1</v>
      </c>
      <c r="M858" s="25">
        <f t="shared" si="23"/>
        <v>0</v>
      </c>
      <c r="N858" s="25">
        <f t="shared" si="23"/>
        <v>0</v>
      </c>
      <c r="O858" s="25">
        <f t="shared" si="23"/>
        <v>0</v>
      </c>
      <c r="P858" s="25">
        <f t="shared" si="23"/>
        <v>0</v>
      </c>
      <c r="Q858" s="25">
        <f t="shared" si="23"/>
        <v>0</v>
      </c>
      <c r="R858" s="25">
        <f t="shared" si="23"/>
        <v>0</v>
      </c>
      <c r="S858" s="25">
        <f t="shared" si="23"/>
        <v>0</v>
      </c>
      <c r="T858" s="25">
        <f t="shared" si="23"/>
        <v>0</v>
      </c>
      <c r="U858" s="25">
        <f t="shared" si="23"/>
        <v>0</v>
      </c>
      <c r="V858" s="25">
        <f t="shared" si="23"/>
        <v>0</v>
      </c>
      <c r="W858" s="25">
        <f t="shared" si="23"/>
        <v>0</v>
      </c>
      <c r="X858" s="25">
        <f t="shared" si="23"/>
        <v>0</v>
      </c>
      <c r="Y858" s="22"/>
    </row>
    <row r="859" spans="1:25" x14ac:dyDescent="0.25">
      <c r="A859" s="214" t="s">
        <v>223</v>
      </c>
      <c r="B859" s="215"/>
      <c r="C859" s="216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2"/>
    </row>
    <row r="860" spans="1:25" x14ac:dyDescent="0.25">
      <c r="A860" s="153" t="s">
        <v>69</v>
      </c>
      <c r="B860" s="154" t="s">
        <v>70</v>
      </c>
      <c r="C860" s="155"/>
      <c r="D860" s="156"/>
      <c r="E860" s="156"/>
      <c r="F860" s="156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22"/>
      <c r="X860" s="22"/>
      <c r="Y860" s="22"/>
    </row>
    <row r="861" spans="1:25" x14ac:dyDescent="0.25">
      <c r="A861" s="157">
        <v>1</v>
      </c>
      <c r="B861" s="152"/>
      <c r="C861" s="152" t="s">
        <v>37</v>
      </c>
      <c r="D861" s="152"/>
      <c r="E861" s="152"/>
      <c r="F861" s="152"/>
      <c r="G861" s="15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x14ac:dyDescent="0.25">
      <c r="A862" s="157">
        <v>2</v>
      </c>
      <c r="B862" s="152"/>
      <c r="C862" s="152" t="s">
        <v>38</v>
      </c>
      <c r="D862" s="152"/>
      <c r="E862" s="152"/>
      <c r="F862" s="152"/>
      <c r="G862" s="15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x14ac:dyDescent="0.25">
      <c r="A863" s="157">
        <v>3</v>
      </c>
      <c r="B863" s="152"/>
      <c r="C863" s="152" t="s">
        <v>39</v>
      </c>
      <c r="D863" s="152"/>
      <c r="E863" s="152"/>
      <c r="F863" s="152"/>
      <c r="G863" s="15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x14ac:dyDescent="0.25">
      <c r="A864" s="157">
        <v>4</v>
      </c>
      <c r="B864" s="152"/>
      <c r="C864" s="152" t="s">
        <v>40</v>
      </c>
      <c r="D864" s="152"/>
      <c r="E864" s="152"/>
      <c r="F864" s="152"/>
      <c r="G864" s="15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x14ac:dyDescent="0.25">
      <c r="A865" s="157">
        <v>5</v>
      </c>
      <c r="B865" s="152"/>
      <c r="C865" s="152" t="s">
        <v>41</v>
      </c>
      <c r="D865" s="152"/>
      <c r="E865" s="152"/>
      <c r="F865" s="152"/>
      <c r="G865" s="15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x14ac:dyDescent="0.25">
      <c r="A866" s="157">
        <v>6</v>
      </c>
      <c r="B866" s="152"/>
      <c r="C866" s="152" t="s">
        <v>42</v>
      </c>
      <c r="D866" s="152"/>
      <c r="E866" s="152"/>
      <c r="F866" s="152"/>
      <c r="G866" s="15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x14ac:dyDescent="0.25">
      <c r="A867" s="157">
        <v>7</v>
      </c>
      <c r="B867" s="152"/>
      <c r="C867" s="152" t="s">
        <v>43</v>
      </c>
      <c r="D867" s="152"/>
      <c r="E867" s="152"/>
      <c r="F867" s="152"/>
      <c r="G867" s="15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x14ac:dyDescent="0.25">
      <c r="A868" s="157">
        <v>8</v>
      </c>
      <c r="B868" s="152"/>
      <c r="C868" s="152" t="s">
        <v>44</v>
      </c>
      <c r="D868" s="152"/>
      <c r="E868" s="152"/>
      <c r="F868" s="152"/>
      <c r="G868" s="15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x14ac:dyDescent="0.25">
      <c r="A869" s="157">
        <v>9</v>
      </c>
      <c r="B869" s="152"/>
      <c r="C869" s="152" t="s">
        <v>45</v>
      </c>
      <c r="D869" s="152"/>
      <c r="E869" s="152"/>
      <c r="F869" s="152"/>
      <c r="G869" s="15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x14ac:dyDescent="0.25">
      <c r="A870" s="157">
        <v>10</v>
      </c>
      <c r="B870" s="152"/>
      <c r="C870" s="152" t="s">
        <v>46</v>
      </c>
      <c r="D870" s="152"/>
      <c r="E870" s="152"/>
      <c r="F870" s="152"/>
      <c r="G870" s="15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x14ac:dyDescent="0.25">
      <c r="A871" s="157">
        <v>11</v>
      </c>
      <c r="B871" s="152"/>
      <c r="C871" s="152" t="s">
        <v>47</v>
      </c>
      <c r="D871" s="152"/>
      <c r="E871" s="152"/>
      <c r="F871" s="152"/>
      <c r="G871" s="15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x14ac:dyDescent="0.25">
      <c r="A872" s="157">
        <v>12</v>
      </c>
      <c r="B872" s="152"/>
      <c r="C872" s="152" t="s">
        <v>48</v>
      </c>
      <c r="D872" s="152"/>
      <c r="E872" s="152"/>
      <c r="F872" s="152"/>
      <c r="G872" s="15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x14ac:dyDescent="0.25">
      <c r="A873" s="157">
        <v>13</v>
      </c>
      <c r="B873" s="152"/>
      <c r="C873" s="152" t="s">
        <v>49</v>
      </c>
      <c r="D873" s="152"/>
      <c r="E873" s="152"/>
      <c r="F873" s="152"/>
      <c r="G873" s="15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x14ac:dyDescent="0.25">
      <c r="A874" s="157">
        <v>14</v>
      </c>
      <c r="B874" s="152"/>
      <c r="C874" s="152" t="s">
        <v>50</v>
      </c>
      <c r="D874" s="152"/>
      <c r="E874" s="152"/>
      <c r="F874" s="152"/>
      <c r="G874" s="15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x14ac:dyDescent="0.25">
      <c r="A875" s="157">
        <v>15</v>
      </c>
      <c r="B875" s="152"/>
      <c r="C875" s="152" t="s">
        <v>51</v>
      </c>
      <c r="D875" s="152"/>
      <c r="E875" s="152"/>
      <c r="F875" s="152"/>
      <c r="G875" s="15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x14ac:dyDescent="0.25">
      <c r="A876" s="157">
        <v>16</v>
      </c>
      <c r="B876" s="152"/>
      <c r="C876" s="152" t="s">
        <v>52</v>
      </c>
      <c r="D876" s="152"/>
      <c r="E876" s="152"/>
      <c r="F876" s="152"/>
      <c r="G876" s="15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x14ac:dyDescent="0.25">
      <c r="A877" s="157">
        <v>17</v>
      </c>
      <c r="B877" s="152"/>
      <c r="C877" s="152" t="s">
        <v>53</v>
      </c>
      <c r="D877" s="152"/>
      <c r="E877" s="152"/>
      <c r="F877" s="152"/>
      <c r="G877" s="15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x14ac:dyDescent="0.25">
      <c r="A878" s="157">
        <v>18</v>
      </c>
      <c r="B878" s="152"/>
      <c r="C878" s="152" t="s">
        <v>54</v>
      </c>
      <c r="D878" s="152"/>
      <c r="E878" s="152"/>
      <c r="F878" s="152"/>
      <c r="G878" s="15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x14ac:dyDescent="0.25">
      <c r="A879" s="157">
        <v>19</v>
      </c>
      <c r="B879" s="152"/>
      <c r="C879" s="152" t="s">
        <v>55</v>
      </c>
      <c r="D879" s="152"/>
      <c r="E879" s="152"/>
      <c r="F879" s="152"/>
      <c r="G879" s="15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x14ac:dyDescent="0.25">
      <c r="A880" s="157">
        <v>20</v>
      </c>
      <c r="B880" s="152"/>
      <c r="C880" s="152" t="s">
        <v>56</v>
      </c>
      <c r="D880" s="152"/>
      <c r="E880" s="152"/>
      <c r="F880" s="152"/>
      <c r="G880" s="15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x14ac:dyDescent="0.25">
      <c r="A881" s="157">
        <v>21</v>
      </c>
      <c r="B881" s="152"/>
      <c r="C881" s="152" t="s">
        <v>57</v>
      </c>
      <c r="D881" s="152"/>
      <c r="E881" s="152"/>
      <c r="F881" s="152"/>
      <c r="G881" s="15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x14ac:dyDescent="0.25">
      <c r="A882" s="157">
        <v>22</v>
      </c>
      <c r="B882" s="152"/>
      <c r="C882" s="152" t="s">
        <v>58</v>
      </c>
      <c r="D882" s="152"/>
      <c r="E882" s="152"/>
      <c r="F882" s="152"/>
      <c r="G882" s="15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x14ac:dyDescent="0.25">
      <c r="A883" s="157">
        <v>23</v>
      </c>
      <c r="B883" s="152"/>
      <c r="C883" s="152" t="s">
        <v>59</v>
      </c>
      <c r="D883" s="152"/>
      <c r="E883" s="152"/>
      <c r="F883" s="152"/>
      <c r="G883" s="15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x14ac:dyDescent="0.25">
      <c r="A884" s="157">
        <v>24</v>
      </c>
      <c r="B884" s="152"/>
      <c r="C884" s="152" t="s">
        <v>60</v>
      </c>
      <c r="D884" s="152"/>
      <c r="E884" s="152"/>
      <c r="F884" s="152"/>
      <c r="G884" s="15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x14ac:dyDescent="0.25">
      <c r="A885" s="157">
        <v>25</v>
      </c>
      <c r="B885" s="152"/>
      <c r="C885" s="152" t="s">
        <v>61</v>
      </c>
      <c r="D885" s="152"/>
      <c r="E885" s="152"/>
      <c r="F885" s="152"/>
      <c r="G885" s="15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x14ac:dyDescent="0.25">
      <c r="A886" s="157">
        <v>26</v>
      </c>
      <c r="B886" s="152"/>
      <c r="C886" s="152" t="s">
        <v>62</v>
      </c>
      <c r="D886" s="152"/>
      <c r="E886" s="152"/>
      <c r="F886" s="152"/>
      <c r="G886" s="15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x14ac:dyDescent="0.25">
      <c r="A887" s="157">
        <v>27</v>
      </c>
      <c r="B887" s="152"/>
      <c r="C887" s="152" t="s">
        <v>63</v>
      </c>
      <c r="D887" s="152"/>
      <c r="E887" s="152"/>
      <c r="F887" s="152"/>
      <c r="G887" s="15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x14ac:dyDescent="0.25">
      <c r="A888" s="157">
        <v>28</v>
      </c>
      <c r="B888" s="152"/>
      <c r="C888" s="152" t="s">
        <v>64</v>
      </c>
      <c r="D888" s="152"/>
      <c r="E888" s="152"/>
      <c r="F888" s="152"/>
      <c r="G888" s="15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x14ac:dyDescent="0.25">
      <c r="A889" s="157">
        <v>29</v>
      </c>
      <c r="B889" s="152"/>
      <c r="C889" s="152" t="s">
        <v>65</v>
      </c>
      <c r="D889" s="152"/>
      <c r="E889" s="152"/>
      <c r="F889" s="152"/>
      <c r="G889" s="15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x14ac:dyDescent="0.25">
      <c r="A890" s="157">
        <v>30</v>
      </c>
      <c r="B890" s="152"/>
      <c r="C890" s="152" t="s">
        <v>66</v>
      </c>
      <c r="D890" s="152"/>
      <c r="E890" s="152"/>
      <c r="F890" s="152"/>
      <c r="G890" s="15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x14ac:dyDescent="0.25">
      <c r="A891" s="157">
        <v>31</v>
      </c>
      <c r="B891" s="152"/>
      <c r="C891" s="152" t="s">
        <v>67</v>
      </c>
      <c r="D891" s="152"/>
      <c r="E891" s="152"/>
      <c r="F891" s="152"/>
      <c r="G891" s="15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x14ac:dyDescent="0.25">
      <c r="A892" s="157">
        <v>32</v>
      </c>
      <c r="B892" s="152"/>
      <c r="C892" s="152" t="s">
        <v>68</v>
      </c>
      <c r="D892" s="152"/>
      <c r="E892" s="152"/>
      <c r="F892" s="152"/>
      <c r="G892" s="15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x14ac:dyDescent="0.25">
      <c r="A893" s="158" t="s">
        <v>71</v>
      </c>
      <c r="B893" s="159" t="s">
        <v>72</v>
      </c>
      <c r="C893" s="159"/>
      <c r="D893" s="159"/>
      <c r="E893" s="159"/>
      <c r="F893" s="159"/>
      <c r="G893" s="159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22"/>
      <c r="X893" s="22"/>
      <c r="Y893" s="22"/>
    </row>
    <row r="894" spans="1:25" x14ac:dyDescent="0.25">
      <c r="A894" s="157">
        <v>1</v>
      </c>
      <c r="B894" s="152"/>
      <c r="C894" s="152" t="s">
        <v>73</v>
      </c>
      <c r="D894" s="152"/>
      <c r="E894" s="152"/>
      <c r="F894" s="152"/>
      <c r="G894" s="15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x14ac:dyDescent="0.25">
      <c r="A895" s="157">
        <v>2</v>
      </c>
      <c r="B895" s="152"/>
      <c r="C895" s="152" t="s">
        <v>74</v>
      </c>
      <c r="D895" s="152"/>
      <c r="E895" s="152"/>
      <c r="F895" s="152"/>
      <c r="G895" s="15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x14ac:dyDescent="0.25">
      <c r="A896" s="157">
        <v>3</v>
      </c>
      <c r="B896" s="152"/>
      <c r="C896" s="152" t="s">
        <v>75</v>
      </c>
      <c r="D896" s="152"/>
      <c r="E896" s="152"/>
      <c r="F896" s="152"/>
      <c r="G896" s="15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x14ac:dyDescent="0.25">
      <c r="A897" s="157">
        <v>4</v>
      </c>
      <c r="B897" s="152"/>
      <c r="C897" s="152" t="s">
        <v>76</v>
      </c>
      <c r="D897" s="152"/>
      <c r="E897" s="152"/>
      <c r="F897" s="152"/>
      <c r="G897" s="15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x14ac:dyDescent="0.25">
      <c r="A898" s="157">
        <v>5</v>
      </c>
      <c r="B898" s="152"/>
      <c r="C898" s="152" t="s">
        <v>77</v>
      </c>
      <c r="D898" s="152"/>
      <c r="E898" s="152"/>
      <c r="F898" s="152"/>
      <c r="G898" s="15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x14ac:dyDescent="0.25">
      <c r="A899" s="157">
        <v>6</v>
      </c>
      <c r="B899" s="152"/>
      <c r="C899" s="152" t="s">
        <v>78</v>
      </c>
      <c r="D899" s="152"/>
      <c r="E899" s="152"/>
      <c r="F899" s="152"/>
      <c r="G899" s="15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x14ac:dyDescent="0.25">
      <c r="A900" s="157">
        <v>7</v>
      </c>
      <c r="B900" s="152"/>
      <c r="C900" s="152" t="s">
        <v>79</v>
      </c>
      <c r="D900" s="152"/>
      <c r="E900" s="152"/>
      <c r="F900" s="152"/>
      <c r="G900" s="15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x14ac:dyDescent="0.25">
      <c r="A901" s="157">
        <v>8</v>
      </c>
      <c r="B901" s="152"/>
      <c r="C901" s="152" t="s">
        <v>80</v>
      </c>
      <c r="D901" s="152"/>
      <c r="E901" s="152"/>
      <c r="F901" s="152"/>
      <c r="G901" s="15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x14ac:dyDescent="0.25">
      <c r="A902" s="157">
        <v>9</v>
      </c>
      <c r="B902" s="152"/>
      <c r="C902" s="152" t="s">
        <v>81</v>
      </c>
      <c r="D902" s="152"/>
      <c r="E902" s="152"/>
      <c r="F902" s="152"/>
      <c r="G902" s="15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x14ac:dyDescent="0.25">
      <c r="A903" s="157">
        <v>10</v>
      </c>
      <c r="B903" s="152"/>
      <c r="C903" s="152" t="s">
        <v>82</v>
      </c>
      <c r="D903" s="152"/>
      <c r="E903" s="152"/>
      <c r="F903" s="152"/>
      <c r="G903" s="15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x14ac:dyDescent="0.25">
      <c r="A904" s="157">
        <v>11</v>
      </c>
      <c r="B904" s="152"/>
      <c r="C904" s="152" t="s">
        <v>83</v>
      </c>
      <c r="D904" s="152"/>
      <c r="E904" s="152"/>
      <c r="F904" s="152"/>
      <c r="G904" s="15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x14ac:dyDescent="0.25">
      <c r="A905" s="157">
        <v>12</v>
      </c>
      <c r="B905" s="152"/>
      <c r="C905" s="152" t="s">
        <v>84</v>
      </c>
      <c r="D905" s="152"/>
      <c r="E905" s="152"/>
      <c r="F905" s="152"/>
      <c r="G905" s="15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x14ac:dyDescent="0.25">
      <c r="A906" s="157">
        <v>13</v>
      </c>
      <c r="B906" s="152"/>
      <c r="C906" s="152" t="s">
        <v>85</v>
      </c>
      <c r="D906" s="152"/>
      <c r="E906" s="152"/>
      <c r="F906" s="152"/>
      <c r="G906" s="15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x14ac:dyDescent="0.25">
      <c r="A907" s="157">
        <v>15</v>
      </c>
      <c r="B907" s="152"/>
      <c r="C907" s="152" t="s">
        <v>86</v>
      </c>
      <c r="D907" s="152"/>
      <c r="E907" s="152"/>
      <c r="F907" s="152"/>
      <c r="G907" s="15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x14ac:dyDescent="0.25">
      <c r="A908" s="25"/>
      <c r="B908" s="24" t="s">
        <v>19</v>
      </c>
      <c r="C908" s="25"/>
      <c r="D908" s="25">
        <f>SUM(D861:D907)</f>
        <v>0</v>
      </c>
      <c r="E908" s="25">
        <f t="shared" ref="E908:X908" si="24">SUM(E861:E907)</f>
        <v>0</v>
      </c>
      <c r="F908" s="25">
        <f t="shared" si="24"/>
        <v>0</v>
      </c>
      <c r="G908" s="25">
        <f t="shared" si="24"/>
        <v>0</v>
      </c>
      <c r="H908" s="25">
        <f t="shared" si="24"/>
        <v>0</v>
      </c>
      <c r="I908" s="25">
        <f t="shared" si="24"/>
        <v>0</v>
      </c>
      <c r="J908" s="25">
        <f t="shared" si="24"/>
        <v>0</v>
      </c>
      <c r="K908" s="25">
        <f t="shared" si="24"/>
        <v>0</v>
      </c>
      <c r="L908" s="25">
        <f t="shared" si="24"/>
        <v>0</v>
      </c>
      <c r="M908" s="25">
        <f t="shared" si="24"/>
        <v>0</v>
      </c>
      <c r="N908" s="25">
        <f t="shared" si="24"/>
        <v>0</v>
      </c>
      <c r="O908" s="25">
        <f t="shared" si="24"/>
        <v>0</v>
      </c>
      <c r="P908" s="25">
        <f t="shared" si="24"/>
        <v>0</v>
      </c>
      <c r="Q908" s="25">
        <f t="shared" si="24"/>
        <v>0</v>
      </c>
      <c r="R908" s="25">
        <f t="shared" si="24"/>
        <v>0</v>
      </c>
      <c r="S908" s="25">
        <f t="shared" si="24"/>
        <v>0</v>
      </c>
      <c r="T908" s="25">
        <f t="shared" si="24"/>
        <v>0</v>
      </c>
      <c r="U908" s="25">
        <f t="shared" si="24"/>
        <v>0</v>
      </c>
      <c r="V908" s="25">
        <f t="shared" si="24"/>
        <v>0</v>
      </c>
      <c r="W908" s="25">
        <f t="shared" si="24"/>
        <v>0</v>
      </c>
      <c r="X908" s="25">
        <f t="shared" si="24"/>
        <v>0</v>
      </c>
      <c r="Y908" s="22"/>
    </row>
    <row r="909" spans="1:25" x14ac:dyDescent="0.25">
      <c r="A909" s="214" t="s">
        <v>225</v>
      </c>
      <c r="B909" s="215"/>
      <c r="C909" s="216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</row>
    <row r="910" spans="1:25" x14ac:dyDescent="0.25">
      <c r="A910" s="153" t="s">
        <v>69</v>
      </c>
      <c r="B910" s="154" t="s">
        <v>70</v>
      </c>
      <c r="C910" s="155"/>
      <c r="D910" s="156"/>
      <c r="E910" s="156"/>
      <c r="F910" s="156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22"/>
      <c r="X910" s="22"/>
      <c r="Y910" s="22"/>
    </row>
    <row r="911" spans="1:25" x14ac:dyDescent="0.25">
      <c r="A911" s="157">
        <v>1</v>
      </c>
      <c r="B911" s="152"/>
      <c r="C911" s="152" t="s">
        <v>37</v>
      </c>
      <c r="D911" s="152"/>
      <c r="E911" s="152"/>
      <c r="F911" s="152"/>
      <c r="G911" s="15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x14ac:dyDescent="0.25">
      <c r="A912" s="157">
        <v>2</v>
      </c>
      <c r="B912" s="152"/>
      <c r="C912" s="152" t="s">
        <v>38</v>
      </c>
      <c r="D912" s="152"/>
      <c r="E912" s="152"/>
      <c r="F912" s="152"/>
      <c r="G912" s="15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x14ac:dyDescent="0.25">
      <c r="A913" s="157">
        <v>3</v>
      </c>
      <c r="B913" s="152"/>
      <c r="C913" s="152" t="s">
        <v>39</v>
      </c>
      <c r="D913" s="152"/>
      <c r="E913" s="152"/>
      <c r="F913" s="152"/>
      <c r="G913" s="15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x14ac:dyDescent="0.25">
      <c r="A914" s="157">
        <v>4</v>
      </c>
      <c r="B914" s="152"/>
      <c r="C914" s="152" t="s">
        <v>40</v>
      </c>
      <c r="D914" s="152"/>
      <c r="E914" s="152"/>
      <c r="F914" s="152"/>
      <c r="G914" s="15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x14ac:dyDescent="0.25">
      <c r="A915" s="157">
        <v>5</v>
      </c>
      <c r="B915" s="152"/>
      <c r="C915" s="152" t="s">
        <v>41</v>
      </c>
      <c r="D915" s="152"/>
      <c r="E915" s="152"/>
      <c r="F915" s="152"/>
      <c r="G915" s="15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x14ac:dyDescent="0.25">
      <c r="A916" s="157">
        <v>6</v>
      </c>
      <c r="B916" s="152"/>
      <c r="C916" s="152" t="s">
        <v>42</v>
      </c>
      <c r="D916" s="152"/>
      <c r="E916" s="152"/>
      <c r="F916" s="152"/>
      <c r="G916" s="15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x14ac:dyDescent="0.25">
      <c r="A917" s="157">
        <v>7</v>
      </c>
      <c r="B917" s="152"/>
      <c r="C917" s="152" t="s">
        <v>43</v>
      </c>
      <c r="D917" s="152"/>
      <c r="E917" s="152"/>
      <c r="F917" s="152"/>
      <c r="G917" s="15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x14ac:dyDescent="0.25">
      <c r="A918" s="157">
        <v>8</v>
      </c>
      <c r="B918" s="152"/>
      <c r="C918" s="152" t="s">
        <v>44</v>
      </c>
      <c r="D918" s="152"/>
      <c r="E918" s="152"/>
      <c r="F918" s="152"/>
      <c r="G918" s="15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x14ac:dyDescent="0.25">
      <c r="A919" s="157">
        <v>9</v>
      </c>
      <c r="B919" s="152"/>
      <c r="C919" s="152" t="s">
        <v>45</v>
      </c>
      <c r="D919" s="152"/>
      <c r="E919" s="152"/>
      <c r="F919" s="152"/>
      <c r="G919" s="15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x14ac:dyDescent="0.25">
      <c r="A920" s="157">
        <v>10</v>
      </c>
      <c r="B920" s="152"/>
      <c r="C920" s="152" t="s">
        <v>46</v>
      </c>
      <c r="D920" s="152"/>
      <c r="E920" s="152"/>
      <c r="F920" s="152"/>
      <c r="G920" s="15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x14ac:dyDescent="0.25">
      <c r="A921" s="157">
        <v>11</v>
      </c>
      <c r="B921" s="152"/>
      <c r="C921" s="152" t="s">
        <v>47</v>
      </c>
      <c r="D921" s="152"/>
      <c r="E921" s="152"/>
      <c r="F921" s="152"/>
      <c r="G921" s="15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x14ac:dyDescent="0.25">
      <c r="A922" s="157">
        <v>12</v>
      </c>
      <c r="B922" s="152"/>
      <c r="C922" s="152" t="s">
        <v>48</v>
      </c>
      <c r="D922" s="152"/>
      <c r="E922" s="152"/>
      <c r="F922" s="152"/>
      <c r="G922" s="15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x14ac:dyDescent="0.25">
      <c r="A923" s="157">
        <v>13</v>
      </c>
      <c r="B923" s="152"/>
      <c r="C923" s="152" t="s">
        <v>49</v>
      </c>
      <c r="D923" s="152"/>
      <c r="E923" s="152"/>
      <c r="F923" s="152"/>
      <c r="G923" s="15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x14ac:dyDescent="0.25">
      <c r="A924" s="157">
        <v>14</v>
      </c>
      <c r="B924" s="152"/>
      <c r="C924" s="152" t="s">
        <v>50</v>
      </c>
      <c r="D924" s="152"/>
      <c r="E924" s="152"/>
      <c r="F924" s="152"/>
      <c r="G924" s="15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x14ac:dyDescent="0.25">
      <c r="A925" s="157">
        <v>15</v>
      </c>
      <c r="B925" s="152"/>
      <c r="C925" s="152" t="s">
        <v>51</v>
      </c>
      <c r="D925" s="152"/>
      <c r="E925" s="152"/>
      <c r="F925" s="152"/>
      <c r="G925" s="15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x14ac:dyDescent="0.25">
      <c r="A926" s="157">
        <v>16</v>
      </c>
      <c r="B926" s="152"/>
      <c r="C926" s="152" t="s">
        <v>52</v>
      </c>
      <c r="D926" s="152"/>
      <c r="E926" s="152"/>
      <c r="F926" s="152"/>
      <c r="G926" s="15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x14ac:dyDescent="0.25">
      <c r="A927" s="157">
        <v>17</v>
      </c>
      <c r="B927" s="152"/>
      <c r="C927" s="152" t="s">
        <v>53</v>
      </c>
      <c r="D927" s="152"/>
      <c r="E927" s="152"/>
      <c r="F927" s="152"/>
      <c r="G927" s="15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x14ac:dyDescent="0.25">
      <c r="A928" s="157">
        <v>18</v>
      </c>
      <c r="B928" s="152"/>
      <c r="C928" s="152" t="s">
        <v>54</v>
      </c>
      <c r="D928" s="152"/>
      <c r="E928" s="152"/>
      <c r="F928" s="152"/>
      <c r="G928" s="15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x14ac:dyDescent="0.25">
      <c r="A929" s="157">
        <v>19</v>
      </c>
      <c r="B929" s="152"/>
      <c r="C929" s="152" t="s">
        <v>55</v>
      </c>
      <c r="D929" s="152"/>
      <c r="E929" s="152"/>
      <c r="F929" s="152"/>
      <c r="G929" s="15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x14ac:dyDescent="0.25">
      <c r="A930" s="157">
        <v>20</v>
      </c>
      <c r="B930" s="152"/>
      <c r="C930" s="152" t="s">
        <v>56</v>
      </c>
      <c r="D930" s="152"/>
      <c r="E930" s="152"/>
      <c r="F930" s="152"/>
      <c r="G930" s="15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x14ac:dyDescent="0.25">
      <c r="A931" s="157">
        <v>21</v>
      </c>
      <c r="B931" s="152"/>
      <c r="C931" s="152" t="s">
        <v>57</v>
      </c>
      <c r="D931" s="152"/>
      <c r="E931" s="152"/>
      <c r="F931" s="152"/>
      <c r="G931" s="15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x14ac:dyDescent="0.25">
      <c r="A932" s="157">
        <v>22</v>
      </c>
      <c r="B932" s="152"/>
      <c r="C932" s="152" t="s">
        <v>58</v>
      </c>
      <c r="D932" s="152"/>
      <c r="E932" s="152"/>
      <c r="F932" s="152"/>
      <c r="G932" s="15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x14ac:dyDescent="0.25">
      <c r="A933" s="157">
        <v>23</v>
      </c>
      <c r="B933" s="152"/>
      <c r="C933" s="152" t="s">
        <v>59</v>
      </c>
      <c r="D933" s="152"/>
      <c r="E933" s="152"/>
      <c r="F933" s="152"/>
      <c r="G933" s="15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x14ac:dyDescent="0.25">
      <c r="A934" s="157">
        <v>24</v>
      </c>
      <c r="B934" s="152"/>
      <c r="C934" s="152" t="s">
        <v>60</v>
      </c>
      <c r="D934" s="152"/>
      <c r="E934" s="152"/>
      <c r="F934" s="152"/>
      <c r="G934" s="15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x14ac:dyDescent="0.25">
      <c r="A935" s="157">
        <v>25</v>
      </c>
      <c r="B935" s="152"/>
      <c r="C935" s="152" t="s">
        <v>61</v>
      </c>
      <c r="D935" s="152"/>
      <c r="E935" s="152"/>
      <c r="F935" s="152"/>
      <c r="G935" s="15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x14ac:dyDescent="0.25">
      <c r="A936" s="157">
        <v>26</v>
      </c>
      <c r="B936" s="152"/>
      <c r="C936" s="152" t="s">
        <v>62</v>
      </c>
      <c r="D936" s="152"/>
      <c r="E936" s="152"/>
      <c r="F936" s="152"/>
      <c r="G936" s="15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x14ac:dyDescent="0.25">
      <c r="A937" s="157">
        <v>27</v>
      </c>
      <c r="B937" s="152"/>
      <c r="C937" s="152" t="s">
        <v>63</v>
      </c>
      <c r="D937" s="152"/>
      <c r="E937" s="152"/>
      <c r="F937" s="152"/>
      <c r="G937" s="15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x14ac:dyDescent="0.25">
      <c r="A938" s="157">
        <v>28</v>
      </c>
      <c r="B938" s="152"/>
      <c r="C938" s="152" t="s">
        <v>64</v>
      </c>
      <c r="D938" s="152"/>
      <c r="E938" s="152"/>
      <c r="F938" s="152"/>
      <c r="G938" s="15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x14ac:dyDescent="0.25">
      <c r="A939" s="157">
        <v>29</v>
      </c>
      <c r="B939" s="152"/>
      <c r="C939" s="152" t="s">
        <v>65</v>
      </c>
      <c r="D939" s="152"/>
      <c r="E939" s="152"/>
      <c r="F939" s="152"/>
      <c r="G939" s="15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x14ac:dyDescent="0.25">
      <c r="A940" s="157">
        <v>30</v>
      </c>
      <c r="B940" s="152"/>
      <c r="C940" s="152" t="s">
        <v>66</v>
      </c>
      <c r="D940" s="152"/>
      <c r="E940" s="152"/>
      <c r="F940" s="152"/>
      <c r="G940" s="15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x14ac:dyDescent="0.25">
      <c r="A941" s="157">
        <v>31</v>
      </c>
      <c r="B941" s="152"/>
      <c r="C941" s="152" t="s">
        <v>67</v>
      </c>
      <c r="D941" s="152"/>
      <c r="E941" s="152"/>
      <c r="F941" s="152"/>
      <c r="G941" s="15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x14ac:dyDescent="0.25">
      <c r="A942" s="157">
        <v>32</v>
      </c>
      <c r="B942" s="152"/>
      <c r="C942" s="152" t="s">
        <v>68</v>
      </c>
      <c r="D942" s="152"/>
      <c r="E942" s="152"/>
      <c r="F942" s="152"/>
      <c r="G942" s="15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x14ac:dyDescent="0.25">
      <c r="A943" s="158" t="s">
        <v>71</v>
      </c>
      <c r="B943" s="159" t="s">
        <v>72</v>
      </c>
      <c r="C943" s="159"/>
      <c r="D943" s="159"/>
      <c r="E943" s="159"/>
      <c r="F943" s="159"/>
      <c r="G943" s="159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22"/>
      <c r="X943" s="22"/>
      <c r="Y943" s="22"/>
    </row>
    <row r="944" spans="1:25" x14ac:dyDescent="0.25">
      <c r="A944" s="157">
        <v>1</v>
      </c>
      <c r="B944" s="152"/>
      <c r="C944" s="152" t="s">
        <v>73</v>
      </c>
      <c r="D944" s="152"/>
      <c r="E944" s="152"/>
      <c r="F944" s="152"/>
      <c r="G944" s="15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x14ac:dyDescent="0.25">
      <c r="A945" s="157">
        <v>2</v>
      </c>
      <c r="B945" s="152"/>
      <c r="C945" s="152" t="s">
        <v>74</v>
      </c>
      <c r="D945" s="152"/>
      <c r="E945" s="152"/>
      <c r="F945" s="152"/>
      <c r="G945" s="15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x14ac:dyDescent="0.25">
      <c r="A946" s="157">
        <v>3</v>
      </c>
      <c r="B946" s="152"/>
      <c r="C946" s="152" t="s">
        <v>75</v>
      </c>
      <c r="D946" s="152"/>
      <c r="E946" s="152"/>
      <c r="F946" s="152"/>
      <c r="G946" s="15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x14ac:dyDescent="0.25">
      <c r="A947" s="157">
        <v>4</v>
      </c>
      <c r="B947" s="152"/>
      <c r="C947" s="152" t="s">
        <v>76</v>
      </c>
      <c r="D947" s="152"/>
      <c r="E947" s="152"/>
      <c r="F947" s="152"/>
      <c r="G947" s="15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x14ac:dyDescent="0.25">
      <c r="A948" s="157">
        <v>5</v>
      </c>
      <c r="B948" s="152"/>
      <c r="C948" s="152" t="s">
        <v>77</v>
      </c>
      <c r="D948" s="152"/>
      <c r="E948" s="152"/>
      <c r="F948" s="152"/>
      <c r="G948" s="15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x14ac:dyDescent="0.25">
      <c r="A949" s="157">
        <v>6</v>
      </c>
      <c r="B949" s="152"/>
      <c r="C949" s="152" t="s">
        <v>78</v>
      </c>
      <c r="D949" s="152"/>
      <c r="E949" s="152"/>
      <c r="F949" s="152"/>
      <c r="G949" s="15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x14ac:dyDescent="0.25">
      <c r="A950" s="157">
        <v>7</v>
      </c>
      <c r="B950" s="152"/>
      <c r="C950" s="152" t="s">
        <v>79</v>
      </c>
      <c r="D950" s="152"/>
      <c r="E950" s="152"/>
      <c r="F950" s="152"/>
      <c r="G950" s="15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x14ac:dyDescent="0.25">
      <c r="A951" s="157">
        <v>8</v>
      </c>
      <c r="B951" s="152"/>
      <c r="C951" s="152" t="s">
        <v>80</v>
      </c>
      <c r="D951" s="152"/>
      <c r="E951" s="152"/>
      <c r="F951" s="152"/>
      <c r="G951" s="15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x14ac:dyDescent="0.25">
      <c r="A952" s="157">
        <v>9</v>
      </c>
      <c r="B952" s="152"/>
      <c r="C952" s="152" t="s">
        <v>81</v>
      </c>
      <c r="D952" s="152"/>
      <c r="E952" s="152"/>
      <c r="F952" s="152"/>
      <c r="G952" s="15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x14ac:dyDescent="0.25">
      <c r="A953" s="157">
        <v>10</v>
      </c>
      <c r="B953" s="152"/>
      <c r="C953" s="152" t="s">
        <v>82</v>
      </c>
      <c r="D953" s="152"/>
      <c r="E953" s="152"/>
      <c r="F953" s="152"/>
      <c r="G953" s="15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x14ac:dyDescent="0.25">
      <c r="A954" s="157">
        <v>11</v>
      </c>
      <c r="B954" s="152"/>
      <c r="C954" s="152" t="s">
        <v>83</v>
      </c>
      <c r="D954" s="152"/>
      <c r="E954" s="152"/>
      <c r="F954" s="152"/>
      <c r="G954" s="15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x14ac:dyDescent="0.25">
      <c r="A955" s="157">
        <v>12</v>
      </c>
      <c r="B955" s="152"/>
      <c r="C955" s="152" t="s">
        <v>84</v>
      </c>
      <c r="D955" s="152"/>
      <c r="E955" s="152"/>
      <c r="F955" s="152"/>
      <c r="G955" s="15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x14ac:dyDescent="0.25">
      <c r="A956" s="157">
        <v>13</v>
      </c>
      <c r="B956" s="152"/>
      <c r="C956" s="152" t="s">
        <v>85</v>
      </c>
      <c r="D956" s="152"/>
      <c r="E956" s="152"/>
      <c r="F956" s="152"/>
      <c r="G956" s="15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x14ac:dyDescent="0.25">
      <c r="A957" s="157">
        <v>15</v>
      </c>
      <c r="B957" s="152"/>
      <c r="C957" s="152" t="s">
        <v>86</v>
      </c>
      <c r="D957" s="152"/>
      <c r="E957" s="152"/>
      <c r="F957" s="152"/>
      <c r="G957" s="15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x14ac:dyDescent="0.25">
      <c r="A958" s="25"/>
      <c r="B958" s="24" t="s">
        <v>19</v>
      </c>
      <c r="C958" s="25"/>
      <c r="D958" s="25">
        <f>SUM(D911:D957)</f>
        <v>0</v>
      </c>
      <c r="E958" s="25">
        <f t="shared" ref="E958:X958" si="25">SUM(E911:E957)</f>
        <v>0</v>
      </c>
      <c r="F958" s="25">
        <f t="shared" si="25"/>
        <v>0</v>
      </c>
      <c r="G958" s="25">
        <f t="shared" si="25"/>
        <v>0</v>
      </c>
      <c r="H958" s="25">
        <f t="shared" si="25"/>
        <v>0</v>
      </c>
      <c r="I958" s="25">
        <f t="shared" si="25"/>
        <v>0</v>
      </c>
      <c r="J958" s="25">
        <f t="shared" si="25"/>
        <v>0</v>
      </c>
      <c r="K958" s="25">
        <f t="shared" si="25"/>
        <v>0</v>
      </c>
      <c r="L958" s="25">
        <f t="shared" si="25"/>
        <v>0</v>
      </c>
      <c r="M958" s="25">
        <f t="shared" si="25"/>
        <v>0</v>
      </c>
      <c r="N958" s="25">
        <f t="shared" si="25"/>
        <v>0</v>
      </c>
      <c r="O958" s="25">
        <f t="shared" si="25"/>
        <v>0</v>
      </c>
      <c r="P958" s="25">
        <f t="shared" si="25"/>
        <v>0</v>
      </c>
      <c r="Q958" s="25">
        <f t="shared" si="25"/>
        <v>0</v>
      </c>
      <c r="R958" s="25">
        <f t="shared" si="25"/>
        <v>0</v>
      </c>
      <c r="S958" s="25">
        <f t="shared" si="25"/>
        <v>0</v>
      </c>
      <c r="T958" s="25">
        <f t="shared" si="25"/>
        <v>0</v>
      </c>
      <c r="U958" s="25">
        <f t="shared" si="25"/>
        <v>0</v>
      </c>
      <c r="V958" s="25">
        <f t="shared" si="25"/>
        <v>0</v>
      </c>
      <c r="W958" s="25">
        <f t="shared" si="25"/>
        <v>0</v>
      </c>
      <c r="X958" s="25">
        <f t="shared" si="25"/>
        <v>0</v>
      </c>
      <c r="Y958" s="22"/>
    </row>
  </sheetData>
  <mergeCells count="30">
    <mergeCell ref="A859:C859"/>
    <mergeCell ref="A909:C909"/>
    <mergeCell ref="V2:Y2"/>
    <mergeCell ref="A4:V4"/>
    <mergeCell ref="M6:O6"/>
    <mergeCell ref="P6:R6"/>
    <mergeCell ref="S6:U6"/>
    <mergeCell ref="V6:X6"/>
    <mergeCell ref="A6:A7"/>
    <mergeCell ref="B6:B7"/>
    <mergeCell ref="C6:C7"/>
    <mergeCell ref="D6:F6"/>
    <mergeCell ref="G6:I6"/>
    <mergeCell ref="J6:L6"/>
    <mergeCell ref="A809:C809"/>
    <mergeCell ref="A59:C59"/>
    <mergeCell ref="A609:C609"/>
    <mergeCell ref="A659:C659"/>
    <mergeCell ref="A709:C709"/>
    <mergeCell ref="A759:C759"/>
    <mergeCell ref="A509:C509"/>
    <mergeCell ref="A559:C559"/>
    <mergeCell ref="A109:C109"/>
    <mergeCell ref="A159:C159"/>
    <mergeCell ref="A209:C209"/>
    <mergeCell ref="A409:C409"/>
    <mergeCell ref="A459:C459"/>
    <mergeCell ref="A359:C359"/>
    <mergeCell ref="A259:C259"/>
    <mergeCell ref="A309:C30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58"/>
  <sheetViews>
    <sheetView workbookViewId="0">
      <pane ySplit="7" topLeftCell="A53" activePane="bottomLeft" state="frozen"/>
      <selection pane="bottomLeft" sqref="A1:XFD1048576"/>
    </sheetView>
  </sheetViews>
  <sheetFormatPr defaultColWidth="8.7109375" defaultRowHeight="15" x14ac:dyDescent="0.25"/>
  <cols>
    <col min="1" max="1" width="4.140625" style="23" customWidth="1"/>
    <col min="2" max="2" width="17.85546875" style="23" customWidth="1"/>
    <col min="3" max="3" width="11.7109375" style="23" customWidth="1"/>
    <col min="4" max="4" width="5.85546875" style="23" customWidth="1"/>
    <col min="5" max="5" width="5.28515625" style="23" customWidth="1"/>
    <col min="6" max="6" width="6.28515625" style="23" customWidth="1"/>
    <col min="7" max="7" width="5.42578125" style="23" customWidth="1"/>
    <col min="8" max="8" width="5" style="23" customWidth="1"/>
    <col min="9" max="9" width="6.7109375" style="23" customWidth="1"/>
    <col min="10" max="10" width="6.28515625" style="23" customWidth="1"/>
    <col min="11" max="11" width="6.42578125" style="23" customWidth="1"/>
    <col min="12" max="12" width="6.140625" style="23" customWidth="1"/>
    <col min="13" max="13" width="5.85546875" style="23" customWidth="1"/>
    <col min="14" max="14" width="4.7109375" style="23" customWidth="1"/>
    <col min="15" max="15" width="6" style="23" customWidth="1"/>
    <col min="16" max="16" width="5.85546875" style="23" customWidth="1"/>
    <col min="17" max="17" width="5.140625" style="23" customWidth="1"/>
    <col min="18" max="18" width="6" style="23" customWidth="1"/>
    <col min="19" max="19" width="5.85546875" style="23" customWidth="1"/>
    <col min="20" max="20" width="5.28515625" style="23" customWidth="1"/>
    <col min="21" max="21" width="6.140625" style="23" customWidth="1"/>
    <col min="22" max="22" width="5.140625" style="23" customWidth="1"/>
    <col min="23" max="23" width="5.5703125" style="23" customWidth="1"/>
    <col min="24" max="24" width="6.140625" style="23" customWidth="1"/>
    <col min="25" max="25" width="15.85546875" style="23" customWidth="1"/>
    <col min="26" max="16384" width="8.7109375" style="23"/>
  </cols>
  <sheetData>
    <row r="2" spans="1:25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204" t="s">
        <v>97</v>
      </c>
      <c r="W2" s="204"/>
      <c r="X2" s="204"/>
      <c r="Y2" s="204"/>
    </row>
    <row r="3" spans="1:25" x14ac:dyDescent="0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</row>
    <row r="4" spans="1:25" x14ac:dyDescent="0.25">
      <c r="A4" s="217" t="s">
        <v>137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</row>
    <row r="5" spans="1:25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</row>
    <row r="6" spans="1:25" ht="32.25" customHeight="1" x14ac:dyDescent="0.25">
      <c r="A6" s="207" t="s">
        <v>0</v>
      </c>
      <c r="B6" s="207" t="s">
        <v>24</v>
      </c>
      <c r="C6" s="209" t="s">
        <v>36</v>
      </c>
      <c r="D6" s="206" t="s">
        <v>128</v>
      </c>
      <c r="E6" s="202"/>
      <c r="F6" s="203"/>
      <c r="G6" s="206" t="s">
        <v>122</v>
      </c>
      <c r="H6" s="202"/>
      <c r="I6" s="203"/>
      <c r="J6" s="206" t="s">
        <v>123</v>
      </c>
      <c r="K6" s="202"/>
      <c r="L6" s="203"/>
      <c r="M6" s="206" t="s">
        <v>124</v>
      </c>
      <c r="N6" s="202"/>
      <c r="O6" s="203"/>
      <c r="P6" s="206" t="s">
        <v>125</v>
      </c>
      <c r="Q6" s="202"/>
      <c r="R6" s="203"/>
      <c r="S6" s="206" t="s">
        <v>126</v>
      </c>
      <c r="T6" s="202"/>
      <c r="U6" s="203"/>
      <c r="V6" s="206" t="s">
        <v>127</v>
      </c>
      <c r="W6" s="202"/>
      <c r="X6" s="203"/>
      <c r="Y6" s="28" t="s">
        <v>21</v>
      </c>
    </row>
    <row r="7" spans="1:25" ht="38.25" x14ac:dyDescent="0.25">
      <c r="A7" s="208"/>
      <c r="B7" s="208"/>
      <c r="C7" s="210"/>
      <c r="D7" s="21" t="s">
        <v>90</v>
      </c>
      <c r="E7" s="21" t="s">
        <v>91</v>
      </c>
      <c r="F7" s="21" t="s">
        <v>92</v>
      </c>
      <c r="G7" s="21" t="s">
        <v>90</v>
      </c>
      <c r="H7" s="21" t="s">
        <v>91</v>
      </c>
      <c r="I7" s="21" t="s">
        <v>92</v>
      </c>
      <c r="J7" s="21" t="s">
        <v>90</v>
      </c>
      <c r="K7" s="21" t="s">
        <v>91</v>
      </c>
      <c r="L7" s="21" t="s">
        <v>92</v>
      </c>
      <c r="M7" s="21" t="s">
        <v>90</v>
      </c>
      <c r="N7" s="21" t="s">
        <v>91</v>
      </c>
      <c r="O7" s="21" t="s">
        <v>92</v>
      </c>
      <c r="P7" s="21" t="s">
        <v>90</v>
      </c>
      <c r="Q7" s="21" t="s">
        <v>91</v>
      </c>
      <c r="R7" s="21" t="s">
        <v>92</v>
      </c>
      <c r="S7" s="21" t="s">
        <v>90</v>
      </c>
      <c r="T7" s="21" t="s">
        <v>91</v>
      </c>
      <c r="U7" s="21" t="s">
        <v>92</v>
      </c>
      <c r="V7" s="21" t="s">
        <v>90</v>
      </c>
      <c r="W7" s="21" t="s">
        <v>91</v>
      </c>
      <c r="X7" s="21" t="s">
        <v>92</v>
      </c>
      <c r="Y7" s="25"/>
    </row>
    <row r="8" spans="1:25" x14ac:dyDescent="0.25">
      <c r="A8" s="40" t="s">
        <v>177</v>
      </c>
      <c r="B8" s="41" t="s">
        <v>228</v>
      </c>
      <c r="C8" s="3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5"/>
    </row>
    <row r="9" spans="1:25" ht="20.25" customHeight="1" x14ac:dyDescent="0.25">
      <c r="A9" s="28" t="s">
        <v>69</v>
      </c>
      <c r="B9" s="29" t="s">
        <v>70</v>
      </c>
      <c r="C9" s="30"/>
      <c r="D9" s="31"/>
      <c r="E9" s="31"/>
      <c r="F9" s="3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22"/>
      <c r="Y9" s="22"/>
    </row>
    <row r="10" spans="1:25" x14ac:dyDescent="0.25">
      <c r="A10" s="32">
        <v>1</v>
      </c>
      <c r="B10" s="25"/>
      <c r="C10" s="25" t="s">
        <v>37</v>
      </c>
      <c r="D10" s="25">
        <f>D61+D111+D161+D211+D261+D311+D361+D411+D461+D511+D561+D611+D661+D711+D761+D811+D861+D911</f>
        <v>0</v>
      </c>
      <c r="E10" s="25">
        <f t="shared" ref="E10:X25" si="0">E61+E111+E161+E211+E261+E311+E361+E411+E461+E511+E561+E611+E661+E711+E761+E811+E861+E911</f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2"/>
    </row>
    <row r="11" spans="1:25" x14ac:dyDescent="0.25">
      <c r="A11" s="32">
        <v>2</v>
      </c>
      <c r="B11" s="25"/>
      <c r="C11" s="25" t="s">
        <v>38</v>
      </c>
      <c r="D11" s="25">
        <f t="shared" ref="D11:S26" si="1">D62+D112+D162+D212+D262+D312+D362+D412+D462+D512+D562+D612+D662+D712+D762+D812+D862+D912</f>
        <v>0</v>
      </c>
      <c r="E11" s="25">
        <f t="shared" si="1"/>
        <v>0</v>
      </c>
      <c r="F11" s="25">
        <f t="shared" si="1"/>
        <v>0</v>
      </c>
      <c r="G11" s="25">
        <f t="shared" si="1"/>
        <v>0</v>
      </c>
      <c r="H11" s="25">
        <f t="shared" si="1"/>
        <v>0</v>
      </c>
      <c r="I11" s="25">
        <f t="shared" si="1"/>
        <v>0</v>
      </c>
      <c r="J11" s="25">
        <f t="shared" si="1"/>
        <v>0</v>
      </c>
      <c r="K11" s="25">
        <f t="shared" si="1"/>
        <v>0</v>
      </c>
      <c r="L11" s="25">
        <f t="shared" si="1"/>
        <v>0</v>
      </c>
      <c r="M11" s="25">
        <f t="shared" si="1"/>
        <v>0</v>
      </c>
      <c r="N11" s="25">
        <f t="shared" si="1"/>
        <v>0</v>
      </c>
      <c r="O11" s="25">
        <f t="shared" si="1"/>
        <v>0</v>
      </c>
      <c r="P11" s="25">
        <f t="shared" si="1"/>
        <v>0</v>
      </c>
      <c r="Q11" s="25">
        <f t="shared" si="1"/>
        <v>0</v>
      </c>
      <c r="R11" s="25">
        <f t="shared" si="1"/>
        <v>0</v>
      </c>
      <c r="S11" s="25">
        <f t="shared" si="1"/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2"/>
    </row>
    <row r="12" spans="1:25" x14ac:dyDescent="0.25">
      <c r="A12" s="32">
        <v>3</v>
      </c>
      <c r="B12" s="25"/>
      <c r="C12" s="25" t="s">
        <v>39</v>
      </c>
      <c r="D12" s="25">
        <f t="shared" si="1"/>
        <v>0</v>
      </c>
      <c r="E12" s="25">
        <f t="shared" si="1"/>
        <v>0</v>
      </c>
      <c r="F12" s="25">
        <f t="shared" si="1"/>
        <v>0</v>
      </c>
      <c r="G12" s="25">
        <f t="shared" si="1"/>
        <v>0</v>
      </c>
      <c r="H12" s="25">
        <f t="shared" si="1"/>
        <v>0</v>
      </c>
      <c r="I12" s="25">
        <f t="shared" si="1"/>
        <v>0</v>
      </c>
      <c r="J12" s="25">
        <f t="shared" si="1"/>
        <v>0</v>
      </c>
      <c r="K12" s="25">
        <f t="shared" si="1"/>
        <v>0</v>
      </c>
      <c r="L12" s="25">
        <f t="shared" si="1"/>
        <v>0</v>
      </c>
      <c r="M12" s="25">
        <f t="shared" si="1"/>
        <v>0</v>
      </c>
      <c r="N12" s="25">
        <f t="shared" si="1"/>
        <v>0</v>
      </c>
      <c r="O12" s="25">
        <f t="shared" si="1"/>
        <v>0</v>
      </c>
      <c r="P12" s="25">
        <f t="shared" si="1"/>
        <v>0</v>
      </c>
      <c r="Q12" s="25">
        <f t="shared" si="1"/>
        <v>0</v>
      </c>
      <c r="R12" s="25">
        <f t="shared" si="1"/>
        <v>0</v>
      </c>
      <c r="S12" s="25">
        <f t="shared" si="1"/>
        <v>0</v>
      </c>
      <c r="T12" s="25">
        <f t="shared" si="0"/>
        <v>0</v>
      </c>
      <c r="U12" s="25">
        <f t="shared" si="0"/>
        <v>0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2"/>
    </row>
    <row r="13" spans="1:25" x14ac:dyDescent="0.25">
      <c r="A13" s="32">
        <v>4</v>
      </c>
      <c r="B13" s="25" t="s">
        <v>227</v>
      </c>
      <c r="C13" s="25" t="s">
        <v>40</v>
      </c>
      <c r="D13" s="25">
        <f t="shared" si="1"/>
        <v>0</v>
      </c>
      <c r="E13" s="25">
        <f t="shared" si="1"/>
        <v>0</v>
      </c>
      <c r="F13" s="25">
        <f t="shared" si="1"/>
        <v>0</v>
      </c>
      <c r="G13" s="25">
        <f t="shared" si="1"/>
        <v>0</v>
      </c>
      <c r="H13" s="25">
        <f t="shared" si="1"/>
        <v>0</v>
      </c>
      <c r="I13" s="25">
        <f t="shared" si="1"/>
        <v>0</v>
      </c>
      <c r="J13" s="25">
        <f t="shared" si="1"/>
        <v>0</v>
      </c>
      <c r="K13" s="25">
        <f t="shared" si="1"/>
        <v>0</v>
      </c>
      <c r="L13" s="25">
        <f t="shared" si="1"/>
        <v>0</v>
      </c>
      <c r="M13" s="25">
        <f t="shared" si="1"/>
        <v>0</v>
      </c>
      <c r="N13" s="25">
        <f t="shared" si="1"/>
        <v>0</v>
      </c>
      <c r="O13" s="25">
        <f t="shared" si="1"/>
        <v>0</v>
      </c>
      <c r="P13" s="25">
        <f t="shared" si="1"/>
        <v>0</v>
      </c>
      <c r="Q13" s="25">
        <f t="shared" si="1"/>
        <v>0</v>
      </c>
      <c r="R13" s="25">
        <f t="shared" si="1"/>
        <v>0</v>
      </c>
      <c r="S13" s="25">
        <f t="shared" si="1"/>
        <v>0</v>
      </c>
      <c r="T13" s="25">
        <f t="shared" si="0"/>
        <v>0</v>
      </c>
      <c r="U13" s="25">
        <f t="shared" si="0"/>
        <v>0</v>
      </c>
      <c r="V13" s="25">
        <f t="shared" si="0"/>
        <v>0</v>
      </c>
      <c r="W13" s="25">
        <f t="shared" si="0"/>
        <v>0</v>
      </c>
      <c r="X13" s="25">
        <f t="shared" si="0"/>
        <v>0</v>
      </c>
      <c r="Y13" s="22"/>
    </row>
    <row r="14" spans="1:25" x14ac:dyDescent="0.25">
      <c r="A14" s="32">
        <v>5</v>
      </c>
      <c r="B14" s="25"/>
      <c r="C14" s="25" t="s">
        <v>41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25">
        <f t="shared" si="1"/>
        <v>0</v>
      </c>
      <c r="O14" s="25">
        <f t="shared" si="1"/>
        <v>0</v>
      </c>
      <c r="P14" s="25">
        <f t="shared" si="1"/>
        <v>0</v>
      </c>
      <c r="Q14" s="25">
        <f t="shared" si="1"/>
        <v>0</v>
      </c>
      <c r="R14" s="25">
        <f t="shared" si="1"/>
        <v>0</v>
      </c>
      <c r="S14" s="25">
        <f t="shared" si="1"/>
        <v>0</v>
      </c>
      <c r="T14" s="25">
        <f t="shared" si="0"/>
        <v>0</v>
      </c>
      <c r="U14" s="25">
        <f t="shared" si="0"/>
        <v>0</v>
      </c>
      <c r="V14" s="25">
        <f t="shared" si="0"/>
        <v>0</v>
      </c>
      <c r="W14" s="25">
        <f t="shared" si="0"/>
        <v>0</v>
      </c>
      <c r="X14" s="25">
        <f t="shared" si="0"/>
        <v>0</v>
      </c>
      <c r="Y14" s="22"/>
    </row>
    <row r="15" spans="1:25" x14ac:dyDescent="0.25">
      <c r="A15" s="32">
        <v>6</v>
      </c>
      <c r="B15" s="25"/>
      <c r="C15" s="25" t="s">
        <v>42</v>
      </c>
      <c r="D15" s="25">
        <f t="shared" si="1"/>
        <v>0</v>
      </c>
      <c r="E15" s="25">
        <f t="shared" si="1"/>
        <v>0</v>
      </c>
      <c r="F15" s="25">
        <f t="shared" si="1"/>
        <v>0</v>
      </c>
      <c r="G15" s="25">
        <f t="shared" si="1"/>
        <v>0</v>
      </c>
      <c r="H15" s="25">
        <f t="shared" si="1"/>
        <v>0</v>
      </c>
      <c r="I15" s="25">
        <f t="shared" si="1"/>
        <v>0</v>
      </c>
      <c r="J15" s="25">
        <f t="shared" si="1"/>
        <v>0</v>
      </c>
      <c r="K15" s="25">
        <f t="shared" si="1"/>
        <v>0</v>
      </c>
      <c r="L15" s="25">
        <f t="shared" si="1"/>
        <v>0</v>
      </c>
      <c r="M15" s="25">
        <f t="shared" si="1"/>
        <v>0</v>
      </c>
      <c r="N15" s="25">
        <f t="shared" si="1"/>
        <v>0</v>
      </c>
      <c r="O15" s="25">
        <f t="shared" si="1"/>
        <v>0</v>
      </c>
      <c r="P15" s="25">
        <f t="shared" si="1"/>
        <v>0</v>
      </c>
      <c r="Q15" s="25">
        <f t="shared" si="1"/>
        <v>0</v>
      </c>
      <c r="R15" s="25">
        <f t="shared" si="1"/>
        <v>0</v>
      </c>
      <c r="S15" s="25">
        <f t="shared" si="1"/>
        <v>0</v>
      </c>
      <c r="T15" s="25">
        <f t="shared" si="0"/>
        <v>0</v>
      </c>
      <c r="U15" s="25">
        <f t="shared" si="0"/>
        <v>0</v>
      </c>
      <c r="V15" s="25">
        <f t="shared" si="0"/>
        <v>0</v>
      </c>
      <c r="W15" s="25">
        <f t="shared" si="0"/>
        <v>0</v>
      </c>
      <c r="X15" s="25">
        <f t="shared" si="0"/>
        <v>0</v>
      </c>
      <c r="Y15" s="22"/>
    </row>
    <row r="16" spans="1:25" x14ac:dyDescent="0.25">
      <c r="A16" s="32">
        <v>7</v>
      </c>
      <c r="B16" s="25"/>
      <c r="C16" s="25" t="s">
        <v>43</v>
      </c>
      <c r="D16" s="25">
        <f t="shared" si="1"/>
        <v>0</v>
      </c>
      <c r="E16" s="25">
        <f t="shared" si="1"/>
        <v>0</v>
      </c>
      <c r="F16" s="25">
        <f t="shared" si="1"/>
        <v>0</v>
      </c>
      <c r="G16" s="25">
        <f t="shared" si="1"/>
        <v>0</v>
      </c>
      <c r="H16" s="25">
        <f t="shared" si="1"/>
        <v>0</v>
      </c>
      <c r="I16" s="25">
        <f t="shared" si="1"/>
        <v>0</v>
      </c>
      <c r="J16" s="25">
        <f t="shared" si="1"/>
        <v>0</v>
      </c>
      <c r="K16" s="25">
        <f t="shared" si="1"/>
        <v>0</v>
      </c>
      <c r="L16" s="25">
        <f t="shared" si="1"/>
        <v>0</v>
      </c>
      <c r="M16" s="25">
        <f t="shared" si="1"/>
        <v>0</v>
      </c>
      <c r="N16" s="25">
        <f t="shared" si="1"/>
        <v>0</v>
      </c>
      <c r="O16" s="25">
        <f t="shared" si="1"/>
        <v>0</v>
      </c>
      <c r="P16" s="25">
        <f t="shared" si="1"/>
        <v>0</v>
      </c>
      <c r="Q16" s="25">
        <f t="shared" si="1"/>
        <v>0</v>
      </c>
      <c r="R16" s="25">
        <f t="shared" si="1"/>
        <v>0</v>
      </c>
      <c r="S16" s="25">
        <f t="shared" si="1"/>
        <v>0</v>
      </c>
      <c r="T16" s="25">
        <f t="shared" si="0"/>
        <v>0</v>
      </c>
      <c r="U16" s="25">
        <f t="shared" si="0"/>
        <v>0</v>
      </c>
      <c r="V16" s="25">
        <f t="shared" si="0"/>
        <v>0</v>
      </c>
      <c r="W16" s="25">
        <f t="shared" si="0"/>
        <v>0</v>
      </c>
      <c r="X16" s="25">
        <f t="shared" si="0"/>
        <v>0</v>
      </c>
      <c r="Y16" s="22"/>
    </row>
    <row r="17" spans="1:25" x14ac:dyDescent="0.25">
      <c r="A17" s="32">
        <v>8</v>
      </c>
      <c r="B17" s="25"/>
      <c r="C17" s="25" t="s">
        <v>44</v>
      </c>
      <c r="D17" s="25">
        <f t="shared" si="1"/>
        <v>0</v>
      </c>
      <c r="E17" s="25">
        <f t="shared" si="1"/>
        <v>0</v>
      </c>
      <c r="F17" s="25">
        <f t="shared" si="1"/>
        <v>0</v>
      </c>
      <c r="G17" s="25">
        <f t="shared" si="1"/>
        <v>0</v>
      </c>
      <c r="H17" s="25">
        <f t="shared" si="1"/>
        <v>0</v>
      </c>
      <c r="I17" s="25">
        <f t="shared" si="1"/>
        <v>0</v>
      </c>
      <c r="J17" s="25">
        <f t="shared" si="1"/>
        <v>0</v>
      </c>
      <c r="K17" s="25">
        <f t="shared" si="1"/>
        <v>0</v>
      </c>
      <c r="L17" s="25">
        <f t="shared" si="1"/>
        <v>0</v>
      </c>
      <c r="M17" s="25">
        <f t="shared" si="1"/>
        <v>0</v>
      </c>
      <c r="N17" s="25">
        <f t="shared" si="1"/>
        <v>0</v>
      </c>
      <c r="O17" s="25">
        <f t="shared" si="1"/>
        <v>0</v>
      </c>
      <c r="P17" s="25">
        <f t="shared" si="1"/>
        <v>0</v>
      </c>
      <c r="Q17" s="25">
        <f t="shared" si="1"/>
        <v>0</v>
      </c>
      <c r="R17" s="25">
        <f t="shared" si="1"/>
        <v>0</v>
      </c>
      <c r="S17" s="25">
        <f t="shared" si="1"/>
        <v>0</v>
      </c>
      <c r="T17" s="25">
        <f t="shared" si="0"/>
        <v>0</v>
      </c>
      <c r="U17" s="25">
        <f t="shared" si="0"/>
        <v>0</v>
      </c>
      <c r="V17" s="25">
        <f t="shared" si="0"/>
        <v>0</v>
      </c>
      <c r="W17" s="25">
        <f t="shared" si="0"/>
        <v>0</v>
      </c>
      <c r="X17" s="25">
        <f t="shared" si="0"/>
        <v>0</v>
      </c>
      <c r="Y17" s="22"/>
    </row>
    <row r="18" spans="1:25" x14ac:dyDescent="0.25">
      <c r="A18" s="32">
        <v>9</v>
      </c>
      <c r="B18" s="25"/>
      <c r="C18" s="25" t="s">
        <v>45</v>
      </c>
      <c r="D18" s="25">
        <f t="shared" si="1"/>
        <v>0</v>
      </c>
      <c r="E18" s="25">
        <f t="shared" si="1"/>
        <v>0</v>
      </c>
      <c r="F18" s="25">
        <f t="shared" si="1"/>
        <v>0</v>
      </c>
      <c r="G18" s="25">
        <f t="shared" si="1"/>
        <v>0</v>
      </c>
      <c r="H18" s="25">
        <f t="shared" si="1"/>
        <v>0</v>
      </c>
      <c r="I18" s="25">
        <f t="shared" si="1"/>
        <v>0</v>
      </c>
      <c r="J18" s="25">
        <f t="shared" si="1"/>
        <v>0</v>
      </c>
      <c r="K18" s="25">
        <f t="shared" si="1"/>
        <v>0</v>
      </c>
      <c r="L18" s="25">
        <f t="shared" si="1"/>
        <v>0</v>
      </c>
      <c r="M18" s="25">
        <f t="shared" si="1"/>
        <v>0</v>
      </c>
      <c r="N18" s="25">
        <f t="shared" si="1"/>
        <v>0</v>
      </c>
      <c r="O18" s="25">
        <f t="shared" si="1"/>
        <v>0</v>
      </c>
      <c r="P18" s="25">
        <f t="shared" si="1"/>
        <v>0</v>
      </c>
      <c r="Q18" s="25">
        <f t="shared" si="1"/>
        <v>0</v>
      </c>
      <c r="R18" s="25">
        <f t="shared" si="1"/>
        <v>0</v>
      </c>
      <c r="S18" s="25">
        <f t="shared" si="1"/>
        <v>0</v>
      </c>
      <c r="T18" s="25">
        <f t="shared" si="0"/>
        <v>0</v>
      </c>
      <c r="U18" s="25">
        <f t="shared" si="0"/>
        <v>0</v>
      </c>
      <c r="V18" s="25">
        <f t="shared" si="0"/>
        <v>0</v>
      </c>
      <c r="W18" s="25">
        <f t="shared" si="0"/>
        <v>0</v>
      </c>
      <c r="X18" s="25">
        <f t="shared" si="0"/>
        <v>0</v>
      </c>
      <c r="Y18" s="22"/>
    </row>
    <row r="19" spans="1:25" x14ac:dyDescent="0.25">
      <c r="A19" s="32">
        <v>10</v>
      </c>
      <c r="B19" s="25" t="s">
        <v>227</v>
      </c>
      <c r="C19" s="25" t="s">
        <v>46</v>
      </c>
      <c r="D19" s="25">
        <f t="shared" si="1"/>
        <v>0</v>
      </c>
      <c r="E19" s="25">
        <f t="shared" si="1"/>
        <v>0</v>
      </c>
      <c r="F19" s="25">
        <f t="shared" si="1"/>
        <v>0</v>
      </c>
      <c r="G19" s="25">
        <f t="shared" si="1"/>
        <v>0</v>
      </c>
      <c r="H19" s="25">
        <f t="shared" si="1"/>
        <v>0</v>
      </c>
      <c r="I19" s="25">
        <f t="shared" si="1"/>
        <v>0</v>
      </c>
      <c r="J19" s="25">
        <f t="shared" si="1"/>
        <v>0</v>
      </c>
      <c r="K19" s="25">
        <f t="shared" si="1"/>
        <v>0</v>
      </c>
      <c r="L19" s="25">
        <f t="shared" si="1"/>
        <v>3</v>
      </c>
      <c r="M19" s="25">
        <f t="shared" si="1"/>
        <v>0</v>
      </c>
      <c r="N19" s="25">
        <f t="shared" si="1"/>
        <v>0</v>
      </c>
      <c r="O19" s="25">
        <f t="shared" si="1"/>
        <v>0</v>
      </c>
      <c r="P19" s="25">
        <f t="shared" si="1"/>
        <v>0</v>
      </c>
      <c r="Q19" s="25">
        <f t="shared" si="1"/>
        <v>0</v>
      </c>
      <c r="R19" s="25">
        <f t="shared" si="1"/>
        <v>0</v>
      </c>
      <c r="S19" s="25">
        <f t="shared" si="1"/>
        <v>0</v>
      </c>
      <c r="T19" s="25">
        <f t="shared" si="0"/>
        <v>0</v>
      </c>
      <c r="U19" s="25">
        <f t="shared" si="0"/>
        <v>0</v>
      </c>
      <c r="V19" s="25">
        <f t="shared" si="0"/>
        <v>0</v>
      </c>
      <c r="W19" s="25">
        <f t="shared" si="0"/>
        <v>0</v>
      </c>
      <c r="X19" s="25">
        <f t="shared" si="0"/>
        <v>0</v>
      </c>
      <c r="Y19" s="22"/>
    </row>
    <row r="20" spans="1:25" x14ac:dyDescent="0.25">
      <c r="A20" s="32">
        <v>11</v>
      </c>
      <c r="B20" s="25"/>
      <c r="C20" s="25" t="s">
        <v>47</v>
      </c>
      <c r="D20" s="25">
        <f t="shared" si="1"/>
        <v>0</v>
      </c>
      <c r="E20" s="25">
        <f t="shared" si="1"/>
        <v>0</v>
      </c>
      <c r="F20" s="25">
        <f t="shared" si="1"/>
        <v>0</v>
      </c>
      <c r="G20" s="25">
        <f t="shared" si="1"/>
        <v>0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5">
        <f t="shared" si="1"/>
        <v>0</v>
      </c>
      <c r="O20" s="25">
        <f t="shared" si="1"/>
        <v>0</v>
      </c>
      <c r="P20" s="25">
        <f t="shared" si="1"/>
        <v>0</v>
      </c>
      <c r="Q20" s="25">
        <f t="shared" si="1"/>
        <v>0</v>
      </c>
      <c r="R20" s="25">
        <f t="shared" si="1"/>
        <v>0</v>
      </c>
      <c r="S20" s="25">
        <f t="shared" si="1"/>
        <v>0</v>
      </c>
      <c r="T20" s="25">
        <f t="shared" si="0"/>
        <v>0</v>
      </c>
      <c r="U20" s="25">
        <f t="shared" si="0"/>
        <v>0</v>
      </c>
      <c r="V20" s="25">
        <f t="shared" si="0"/>
        <v>0</v>
      </c>
      <c r="W20" s="25">
        <f t="shared" si="0"/>
        <v>0</v>
      </c>
      <c r="X20" s="25">
        <f t="shared" si="0"/>
        <v>0</v>
      </c>
      <c r="Y20" s="22"/>
    </row>
    <row r="21" spans="1:25" x14ac:dyDescent="0.25">
      <c r="A21" s="32">
        <v>12</v>
      </c>
      <c r="B21" s="25"/>
      <c r="C21" s="25" t="s">
        <v>48</v>
      </c>
      <c r="D21" s="25">
        <f t="shared" si="1"/>
        <v>0</v>
      </c>
      <c r="E21" s="25">
        <f t="shared" si="1"/>
        <v>0</v>
      </c>
      <c r="F21" s="25">
        <f t="shared" si="1"/>
        <v>0</v>
      </c>
      <c r="G21" s="25">
        <f t="shared" si="1"/>
        <v>0</v>
      </c>
      <c r="H21" s="25">
        <f t="shared" si="1"/>
        <v>0</v>
      </c>
      <c r="I21" s="25">
        <f t="shared" si="1"/>
        <v>0</v>
      </c>
      <c r="J21" s="25">
        <f t="shared" si="1"/>
        <v>0</v>
      </c>
      <c r="K21" s="25">
        <f t="shared" si="1"/>
        <v>0</v>
      </c>
      <c r="L21" s="25">
        <f t="shared" si="1"/>
        <v>0</v>
      </c>
      <c r="M21" s="25">
        <f t="shared" si="1"/>
        <v>0</v>
      </c>
      <c r="N21" s="25">
        <f t="shared" si="1"/>
        <v>0</v>
      </c>
      <c r="O21" s="25">
        <f t="shared" si="1"/>
        <v>0</v>
      </c>
      <c r="P21" s="25">
        <f t="shared" si="1"/>
        <v>0</v>
      </c>
      <c r="Q21" s="25">
        <f t="shared" si="1"/>
        <v>0</v>
      </c>
      <c r="R21" s="25">
        <f t="shared" si="1"/>
        <v>0</v>
      </c>
      <c r="S21" s="25">
        <f t="shared" si="1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2"/>
    </row>
    <row r="22" spans="1:25" x14ac:dyDescent="0.25">
      <c r="A22" s="32">
        <v>13</v>
      </c>
      <c r="B22" s="25"/>
      <c r="C22" s="25" t="s">
        <v>49</v>
      </c>
      <c r="D22" s="25">
        <f t="shared" si="1"/>
        <v>0</v>
      </c>
      <c r="E22" s="25">
        <f t="shared" si="1"/>
        <v>0</v>
      </c>
      <c r="F22" s="25">
        <f t="shared" si="1"/>
        <v>0</v>
      </c>
      <c r="G22" s="25">
        <f t="shared" si="1"/>
        <v>0</v>
      </c>
      <c r="H22" s="25">
        <f t="shared" si="1"/>
        <v>0</v>
      </c>
      <c r="I22" s="25">
        <f t="shared" si="1"/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2"/>
    </row>
    <row r="23" spans="1:25" x14ac:dyDescent="0.25">
      <c r="A23" s="32">
        <v>14</v>
      </c>
      <c r="B23" s="25"/>
      <c r="C23" s="25" t="s">
        <v>50</v>
      </c>
      <c r="D23" s="25">
        <f t="shared" si="1"/>
        <v>0</v>
      </c>
      <c r="E23" s="25">
        <f t="shared" si="1"/>
        <v>0</v>
      </c>
      <c r="F23" s="25">
        <f t="shared" si="1"/>
        <v>0</v>
      </c>
      <c r="G23" s="25">
        <f t="shared" si="1"/>
        <v>0</v>
      </c>
      <c r="H23" s="25">
        <f t="shared" si="1"/>
        <v>0</v>
      </c>
      <c r="I23" s="25">
        <f t="shared" si="1"/>
        <v>0</v>
      </c>
      <c r="J23" s="25">
        <f t="shared" si="1"/>
        <v>0</v>
      </c>
      <c r="K23" s="25">
        <f t="shared" si="1"/>
        <v>0</v>
      </c>
      <c r="L23" s="25">
        <f t="shared" si="1"/>
        <v>0</v>
      </c>
      <c r="M23" s="25">
        <f t="shared" si="1"/>
        <v>0</v>
      </c>
      <c r="N23" s="25">
        <f t="shared" si="1"/>
        <v>0</v>
      </c>
      <c r="O23" s="25">
        <f t="shared" si="1"/>
        <v>0</v>
      </c>
      <c r="P23" s="25">
        <f t="shared" si="1"/>
        <v>0</v>
      </c>
      <c r="Q23" s="25">
        <f t="shared" si="1"/>
        <v>0</v>
      </c>
      <c r="R23" s="25">
        <f t="shared" si="1"/>
        <v>0</v>
      </c>
      <c r="S23" s="25">
        <f t="shared" si="1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2"/>
    </row>
    <row r="24" spans="1:25" x14ac:dyDescent="0.25">
      <c r="A24" s="32">
        <v>15</v>
      </c>
      <c r="B24" s="25" t="s">
        <v>227</v>
      </c>
      <c r="C24" s="25" t="s">
        <v>51</v>
      </c>
      <c r="D24" s="25">
        <f t="shared" si="1"/>
        <v>0</v>
      </c>
      <c r="E24" s="25">
        <f t="shared" si="1"/>
        <v>0</v>
      </c>
      <c r="F24" s="25">
        <f t="shared" si="1"/>
        <v>2</v>
      </c>
      <c r="G24" s="25">
        <f t="shared" si="1"/>
        <v>0</v>
      </c>
      <c r="H24" s="25">
        <f t="shared" si="1"/>
        <v>0</v>
      </c>
      <c r="I24" s="25">
        <f t="shared" si="1"/>
        <v>15</v>
      </c>
      <c r="J24" s="25">
        <f t="shared" si="1"/>
        <v>0</v>
      </c>
      <c r="K24" s="25">
        <f t="shared" si="1"/>
        <v>0</v>
      </c>
      <c r="L24" s="25">
        <f t="shared" si="1"/>
        <v>107</v>
      </c>
      <c r="M24" s="25">
        <f t="shared" si="1"/>
        <v>0</v>
      </c>
      <c r="N24" s="25">
        <f t="shared" si="1"/>
        <v>0</v>
      </c>
      <c r="O24" s="25">
        <f t="shared" si="1"/>
        <v>0</v>
      </c>
      <c r="P24" s="25">
        <f t="shared" si="1"/>
        <v>0</v>
      </c>
      <c r="Q24" s="25">
        <f t="shared" si="1"/>
        <v>0</v>
      </c>
      <c r="R24" s="25">
        <f t="shared" si="1"/>
        <v>3</v>
      </c>
      <c r="S24" s="25">
        <f t="shared" si="1"/>
        <v>0</v>
      </c>
      <c r="T24" s="25">
        <f t="shared" si="0"/>
        <v>0</v>
      </c>
      <c r="U24" s="25">
        <f t="shared" si="0"/>
        <v>2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2"/>
    </row>
    <row r="25" spans="1:25" x14ac:dyDescent="0.25">
      <c r="A25" s="32">
        <v>16</v>
      </c>
      <c r="B25" s="25"/>
      <c r="C25" s="25" t="s">
        <v>52</v>
      </c>
      <c r="D25" s="25">
        <f t="shared" si="1"/>
        <v>0</v>
      </c>
      <c r="E25" s="25">
        <f t="shared" si="1"/>
        <v>0</v>
      </c>
      <c r="F25" s="25">
        <f t="shared" si="1"/>
        <v>0</v>
      </c>
      <c r="G25" s="25">
        <f t="shared" si="1"/>
        <v>0</v>
      </c>
      <c r="H25" s="25">
        <f t="shared" si="1"/>
        <v>0</v>
      </c>
      <c r="I25" s="25">
        <f t="shared" si="1"/>
        <v>0</v>
      </c>
      <c r="J25" s="25">
        <f t="shared" si="1"/>
        <v>0</v>
      </c>
      <c r="K25" s="25">
        <f t="shared" si="1"/>
        <v>0</v>
      </c>
      <c r="L25" s="25">
        <f t="shared" si="1"/>
        <v>0</v>
      </c>
      <c r="M25" s="25">
        <f t="shared" si="1"/>
        <v>0</v>
      </c>
      <c r="N25" s="25">
        <f t="shared" si="1"/>
        <v>0</v>
      </c>
      <c r="O25" s="25">
        <f t="shared" si="1"/>
        <v>0</v>
      </c>
      <c r="P25" s="25">
        <f t="shared" si="1"/>
        <v>0</v>
      </c>
      <c r="Q25" s="25">
        <f t="shared" si="1"/>
        <v>0</v>
      </c>
      <c r="R25" s="25">
        <f t="shared" si="1"/>
        <v>0</v>
      </c>
      <c r="S25" s="25">
        <f t="shared" si="1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2"/>
    </row>
    <row r="26" spans="1:25" x14ac:dyDescent="0.25">
      <c r="A26" s="32">
        <v>17</v>
      </c>
      <c r="B26" s="25"/>
      <c r="C26" s="25" t="s">
        <v>53</v>
      </c>
      <c r="D26" s="25">
        <f t="shared" si="1"/>
        <v>0</v>
      </c>
      <c r="E26" s="25">
        <f t="shared" si="1"/>
        <v>0</v>
      </c>
      <c r="F26" s="25">
        <f t="shared" si="1"/>
        <v>0</v>
      </c>
      <c r="G26" s="25">
        <f t="shared" si="1"/>
        <v>0</v>
      </c>
      <c r="H26" s="25">
        <f t="shared" si="1"/>
        <v>0</v>
      </c>
      <c r="I26" s="25">
        <f t="shared" si="1"/>
        <v>0</v>
      </c>
      <c r="J26" s="25">
        <f t="shared" si="1"/>
        <v>0</v>
      </c>
      <c r="K26" s="25">
        <f t="shared" si="1"/>
        <v>0</v>
      </c>
      <c r="L26" s="25">
        <f t="shared" si="1"/>
        <v>0</v>
      </c>
      <c r="M26" s="25">
        <f t="shared" si="1"/>
        <v>0</v>
      </c>
      <c r="N26" s="25">
        <f t="shared" si="1"/>
        <v>0</v>
      </c>
      <c r="O26" s="25">
        <f t="shared" si="1"/>
        <v>0</v>
      </c>
      <c r="P26" s="25">
        <f t="shared" si="1"/>
        <v>0</v>
      </c>
      <c r="Q26" s="25">
        <f t="shared" si="1"/>
        <v>0</v>
      </c>
      <c r="R26" s="25">
        <f t="shared" si="1"/>
        <v>0</v>
      </c>
      <c r="S26" s="25">
        <f t="shared" ref="S26:X26" si="2">S77+S127+S177+S227+S277+S327+S377+S427+S477+S527+S577+S627+S677+S727+S777+S827+S877+S927</f>
        <v>0</v>
      </c>
      <c r="T26" s="25">
        <f t="shared" si="2"/>
        <v>0</v>
      </c>
      <c r="U26" s="25">
        <f t="shared" si="2"/>
        <v>0</v>
      </c>
      <c r="V26" s="25">
        <f t="shared" si="2"/>
        <v>0</v>
      </c>
      <c r="W26" s="25">
        <f t="shared" si="2"/>
        <v>0</v>
      </c>
      <c r="X26" s="25">
        <f t="shared" si="2"/>
        <v>0</v>
      </c>
      <c r="Y26" s="22"/>
    </row>
    <row r="27" spans="1:25" x14ac:dyDescent="0.25">
      <c r="A27" s="32">
        <v>18</v>
      </c>
      <c r="B27" s="25"/>
      <c r="C27" s="25" t="s">
        <v>54</v>
      </c>
      <c r="D27" s="25">
        <f t="shared" ref="D27:X39" si="3">D78+D128+D178+D228+D278+D328+D378+D428+D478+D528+D578+D628+D678+D728+D778+D828+D878+D928</f>
        <v>0</v>
      </c>
      <c r="E27" s="25">
        <f t="shared" si="3"/>
        <v>0</v>
      </c>
      <c r="F27" s="25">
        <f t="shared" si="3"/>
        <v>0</v>
      </c>
      <c r="G27" s="25">
        <f t="shared" si="3"/>
        <v>0</v>
      </c>
      <c r="H27" s="25">
        <f t="shared" si="3"/>
        <v>0</v>
      </c>
      <c r="I27" s="25">
        <f t="shared" si="3"/>
        <v>0</v>
      </c>
      <c r="J27" s="25">
        <f t="shared" si="3"/>
        <v>0</v>
      </c>
      <c r="K27" s="25">
        <f t="shared" si="3"/>
        <v>0</v>
      </c>
      <c r="L27" s="25">
        <f t="shared" si="3"/>
        <v>0</v>
      </c>
      <c r="M27" s="25">
        <f t="shared" si="3"/>
        <v>0</v>
      </c>
      <c r="N27" s="25">
        <f t="shared" si="3"/>
        <v>0</v>
      </c>
      <c r="O27" s="25">
        <f t="shared" si="3"/>
        <v>0</v>
      </c>
      <c r="P27" s="25">
        <f t="shared" si="3"/>
        <v>0</v>
      </c>
      <c r="Q27" s="25">
        <f t="shared" si="3"/>
        <v>0</v>
      </c>
      <c r="R27" s="25">
        <f t="shared" si="3"/>
        <v>0</v>
      </c>
      <c r="S27" s="25">
        <f t="shared" si="3"/>
        <v>0</v>
      </c>
      <c r="T27" s="25">
        <f t="shared" si="3"/>
        <v>0</v>
      </c>
      <c r="U27" s="25">
        <f t="shared" si="3"/>
        <v>0</v>
      </c>
      <c r="V27" s="25">
        <f t="shared" si="3"/>
        <v>0</v>
      </c>
      <c r="W27" s="25">
        <f t="shared" si="3"/>
        <v>0</v>
      </c>
      <c r="X27" s="25">
        <f t="shared" si="3"/>
        <v>0</v>
      </c>
      <c r="Y27" s="22"/>
    </row>
    <row r="28" spans="1:25" x14ac:dyDescent="0.25">
      <c r="A28" s="32">
        <v>19</v>
      </c>
      <c r="B28" s="25"/>
      <c r="C28" s="25" t="s">
        <v>55</v>
      </c>
      <c r="D28" s="25">
        <f t="shared" si="3"/>
        <v>0</v>
      </c>
      <c r="E28" s="25">
        <f t="shared" si="3"/>
        <v>0</v>
      </c>
      <c r="F28" s="25">
        <f t="shared" si="3"/>
        <v>0</v>
      </c>
      <c r="G28" s="25">
        <f t="shared" si="3"/>
        <v>0</v>
      </c>
      <c r="H28" s="25">
        <f t="shared" si="3"/>
        <v>0</v>
      </c>
      <c r="I28" s="25">
        <f t="shared" si="3"/>
        <v>0</v>
      </c>
      <c r="J28" s="25">
        <f t="shared" si="3"/>
        <v>0</v>
      </c>
      <c r="K28" s="25">
        <f t="shared" si="3"/>
        <v>0</v>
      </c>
      <c r="L28" s="25">
        <f t="shared" si="3"/>
        <v>0</v>
      </c>
      <c r="M28" s="25">
        <f t="shared" si="3"/>
        <v>0</v>
      </c>
      <c r="N28" s="25">
        <f t="shared" si="3"/>
        <v>0</v>
      </c>
      <c r="O28" s="25">
        <f t="shared" si="3"/>
        <v>0</v>
      </c>
      <c r="P28" s="25">
        <f t="shared" si="3"/>
        <v>0</v>
      </c>
      <c r="Q28" s="25">
        <f t="shared" si="3"/>
        <v>0</v>
      </c>
      <c r="R28" s="25">
        <f t="shared" si="3"/>
        <v>0</v>
      </c>
      <c r="S28" s="25">
        <f t="shared" si="3"/>
        <v>0</v>
      </c>
      <c r="T28" s="25">
        <f t="shared" si="3"/>
        <v>0</v>
      </c>
      <c r="U28" s="25">
        <f t="shared" si="3"/>
        <v>0</v>
      </c>
      <c r="V28" s="25">
        <f t="shared" si="3"/>
        <v>0</v>
      </c>
      <c r="W28" s="25">
        <f t="shared" si="3"/>
        <v>0</v>
      </c>
      <c r="X28" s="25">
        <f t="shared" si="3"/>
        <v>0</v>
      </c>
      <c r="Y28" s="22"/>
    </row>
    <row r="29" spans="1:25" x14ac:dyDescent="0.25">
      <c r="A29" s="32">
        <v>20</v>
      </c>
      <c r="B29" s="25"/>
      <c r="C29" s="25" t="s">
        <v>56</v>
      </c>
      <c r="D29" s="25">
        <f t="shared" si="3"/>
        <v>0</v>
      </c>
      <c r="E29" s="25">
        <f t="shared" si="3"/>
        <v>0</v>
      </c>
      <c r="F29" s="25">
        <f t="shared" si="3"/>
        <v>0</v>
      </c>
      <c r="G29" s="25">
        <f t="shared" si="3"/>
        <v>0</v>
      </c>
      <c r="H29" s="25">
        <f t="shared" si="3"/>
        <v>0</v>
      </c>
      <c r="I29" s="25">
        <f t="shared" si="3"/>
        <v>0</v>
      </c>
      <c r="J29" s="25">
        <f t="shared" si="3"/>
        <v>0</v>
      </c>
      <c r="K29" s="25">
        <f t="shared" si="3"/>
        <v>0</v>
      </c>
      <c r="L29" s="25">
        <f t="shared" si="3"/>
        <v>0</v>
      </c>
      <c r="M29" s="25">
        <f t="shared" si="3"/>
        <v>0</v>
      </c>
      <c r="N29" s="25">
        <f t="shared" si="3"/>
        <v>0</v>
      </c>
      <c r="O29" s="25">
        <f t="shared" si="3"/>
        <v>0</v>
      </c>
      <c r="P29" s="25">
        <f t="shared" si="3"/>
        <v>0</v>
      </c>
      <c r="Q29" s="25">
        <f t="shared" si="3"/>
        <v>0</v>
      </c>
      <c r="R29" s="25">
        <f t="shared" si="3"/>
        <v>0</v>
      </c>
      <c r="S29" s="25">
        <f t="shared" si="3"/>
        <v>0</v>
      </c>
      <c r="T29" s="25">
        <f t="shared" si="3"/>
        <v>0</v>
      </c>
      <c r="U29" s="25">
        <f t="shared" si="3"/>
        <v>0</v>
      </c>
      <c r="V29" s="25">
        <f t="shared" si="3"/>
        <v>0</v>
      </c>
      <c r="W29" s="25">
        <f t="shared" si="3"/>
        <v>0</v>
      </c>
      <c r="X29" s="25">
        <f t="shared" si="3"/>
        <v>0</v>
      </c>
      <c r="Y29" s="22"/>
    </row>
    <row r="30" spans="1:25" x14ac:dyDescent="0.25">
      <c r="A30" s="32">
        <v>21</v>
      </c>
      <c r="B30" s="25"/>
      <c r="C30" s="25" t="s">
        <v>57</v>
      </c>
      <c r="D30" s="25">
        <f t="shared" si="3"/>
        <v>0</v>
      </c>
      <c r="E30" s="25">
        <f t="shared" si="3"/>
        <v>0</v>
      </c>
      <c r="F30" s="25">
        <f t="shared" si="3"/>
        <v>0</v>
      </c>
      <c r="G30" s="25">
        <f t="shared" si="3"/>
        <v>0</v>
      </c>
      <c r="H30" s="25">
        <f t="shared" si="3"/>
        <v>0</v>
      </c>
      <c r="I30" s="25">
        <f t="shared" si="3"/>
        <v>0</v>
      </c>
      <c r="J30" s="25">
        <f t="shared" si="3"/>
        <v>0</v>
      </c>
      <c r="K30" s="25">
        <f t="shared" si="3"/>
        <v>0</v>
      </c>
      <c r="L30" s="25">
        <f t="shared" si="3"/>
        <v>0</v>
      </c>
      <c r="M30" s="25">
        <f t="shared" si="3"/>
        <v>0</v>
      </c>
      <c r="N30" s="25">
        <f t="shared" si="3"/>
        <v>0</v>
      </c>
      <c r="O30" s="25">
        <f t="shared" si="3"/>
        <v>0</v>
      </c>
      <c r="P30" s="25">
        <f t="shared" si="3"/>
        <v>0</v>
      </c>
      <c r="Q30" s="25">
        <f t="shared" si="3"/>
        <v>0</v>
      </c>
      <c r="R30" s="25">
        <f t="shared" si="3"/>
        <v>0</v>
      </c>
      <c r="S30" s="25">
        <f t="shared" si="3"/>
        <v>0</v>
      </c>
      <c r="T30" s="25">
        <f t="shared" si="3"/>
        <v>0</v>
      </c>
      <c r="U30" s="25">
        <f t="shared" si="3"/>
        <v>0</v>
      </c>
      <c r="V30" s="25">
        <f t="shared" si="3"/>
        <v>0</v>
      </c>
      <c r="W30" s="25">
        <f t="shared" si="3"/>
        <v>0</v>
      </c>
      <c r="X30" s="25">
        <f t="shared" si="3"/>
        <v>0</v>
      </c>
      <c r="Y30" s="22"/>
    </row>
    <row r="31" spans="1:25" x14ac:dyDescent="0.25">
      <c r="A31" s="32">
        <v>22</v>
      </c>
      <c r="B31" s="25"/>
      <c r="C31" s="25" t="s">
        <v>58</v>
      </c>
      <c r="D31" s="25">
        <f t="shared" si="3"/>
        <v>0</v>
      </c>
      <c r="E31" s="25">
        <f t="shared" si="3"/>
        <v>0</v>
      </c>
      <c r="F31" s="25">
        <f t="shared" si="3"/>
        <v>0</v>
      </c>
      <c r="G31" s="25">
        <f t="shared" si="3"/>
        <v>0</v>
      </c>
      <c r="H31" s="25">
        <f t="shared" si="3"/>
        <v>0</v>
      </c>
      <c r="I31" s="25">
        <f t="shared" si="3"/>
        <v>0</v>
      </c>
      <c r="J31" s="25">
        <f t="shared" si="3"/>
        <v>0</v>
      </c>
      <c r="K31" s="25">
        <f t="shared" si="3"/>
        <v>0</v>
      </c>
      <c r="L31" s="25">
        <f t="shared" si="3"/>
        <v>0</v>
      </c>
      <c r="M31" s="25">
        <f t="shared" si="3"/>
        <v>0</v>
      </c>
      <c r="N31" s="25">
        <f t="shared" si="3"/>
        <v>0</v>
      </c>
      <c r="O31" s="25">
        <f t="shared" si="3"/>
        <v>0</v>
      </c>
      <c r="P31" s="25">
        <f t="shared" si="3"/>
        <v>0</v>
      </c>
      <c r="Q31" s="25">
        <f t="shared" si="3"/>
        <v>0</v>
      </c>
      <c r="R31" s="25">
        <f t="shared" si="3"/>
        <v>0</v>
      </c>
      <c r="S31" s="25">
        <f t="shared" si="3"/>
        <v>0</v>
      </c>
      <c r="T31" s="25">
        <f t="shared" si="3"/>
        <v>0</v>
      </c>
      <c r="U31" s="25">
        <f t="shared" si="3"/>
        <v>0</v>
      </c>
      <c r="V31" s="25">
        <f t="shared" si="3"/>
        <v>0</v>
      </c>
      <c r="W31" s="25">
        <f t="shared" si="3"/>
        <v>0</v>
      </c>
      <c r="X31" s="25">
        <f t="shared" si="3"/>
        <v>0</v>
      </c>
      <c r="Y31" s="22"/>
    </row>
    <row r="32" spans="1:25" x14ac:dyDescent="0.25">
      <c r="A32" s="32">
        <v>23</v>
      </c>
      <c r="B32" s="25"/>
      <c r="C32" s="25" t="s">
        <v>59</v>
      </c>
      <c r="D32" s="25">
        <f t="shared" si="3"/>
        <v>0</v>
      </c>
      <c r="E32" s="25">
        <f t="shared" si="3"/>
        <v>0</v>
      </c>
      <c r="F32" s="25">
        <f t="shared" si="3"/>
        <v>0</v>
      </c>
      <c r="G32" s="25">
        <f t="shared" si="3"/>
        <v>0</v>
      </c>
      <c r="H32" s="25">
        <f t="shared" si="3"/>
        <v>0</v>
      </c>
      <c r="I32" s="25">
        <f t="shared" si="3"/>
        <v>0</v>
      </c>
      <c r="J32" s="25">
        <f t="shared" si="3"/>
        <v>0</v>
      </c>
      <c r="K32" s="25">
        <f t="shared" si="3"/>
        <v>0</v>
      </c>
      <c r="L32" s="25">
        <f t="shared" si="3"/>
        <v>0</v>
      </c>
      <c r="M32" s="25">
        <f t="shared" si="3"/>
        <v>0</v>
      </c>
      <c r="N32" s="25">
        <f t="shared" si="3"/>
        <v>0</v>
      </c>
      <c r="O32" s="25">
        <f t="shared" si="3"/>
        <v>0</v>
      </c>
      <c r="P32" s="25">
        <f t="shared" si="3"/>
        <v>0</v>
      </c>
      <c r="Q32" s="25">
        <f t="shared" si="3"/>
        <v>0</v>
      </c>
      <c r="R32" s="25">
        <f t="shared" si="3"/>
        <v>0</v>
      </c>
      <c r="S32" s="25">
        <f t="shared" si="3"/>
        <v>0</v>
      </c>
      <c r="T32" s="25">
        <f t="shared" si="3"/>
        <v>0</v>
      </c>
      <c r="U32" s="25">
        <f t="shared" si="3"/>
        <v>0</v>
      </c>
      <c r="V32" s="25">
        <f t="shared" si="3"/>
        <v>0</v>
      </c>
      <c r="W32" s="25">
        <f t="shared" si="3"/>
        <v>0</v>
      </c>
      <c r="X32" s="25">
        <f t="shared" si="3"/>
        <v>0</v>
      </c>
      <c r="Y32" s="22"/>
    </row>
    <row r="33" spans="1:25" x14ac:dyDescent="0.25">
      <c r="A33" s="32">
        <v>24</v>
      </c>
      <c r="B33" s="25"/>
      <c r="C33" s="25" t="s">
        <v>60</v>
      </c>
      <c r="D33" s="25">
        <f t="shared" si="3"/>
        <v>0</v>
      </c>
      <c r="E33" s="25">
        <f t="shared" si="3"/>
        <v>0</v>
      </c>
      <c r="F33" s="25">
        <f t="shared" si="3"/>
        <v>0</v>
      </c>
      <c r="G33" s="25">
        <f t="shared" si="3"/>
        <v>0</v>
      </c>
      <c r="H33" s="25">
        <f t="shared" si="3"/>
        <v>0</v>
      </c>
      <c r="I33" s="25">
        <f t="shared" si="3"/>
        <v>0</v>
      </c>
      <c r="J33" s="25">
        <f t="shared" si="3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5">
        <f t="shared" si="3"/>
        <v>0</v>
      </c>
      <c r="O33" s="25">
        <f t="shared" si="3"/>
        <v>0</v>
      </c>
      <c r="P33" s="25">
        <f t="shared" si="3"/>
        <v>0</v>
      </c>
      <c r="Q33" s="25">
        <f t="shared" si="3"/>
        <v>0</v>
      </c>
      <c r="R33" s="25">
        <f t="shared" si="3"/>
        <v>0</v>
      </c>
      <c r="S33" s="25">
        <f t="shared" si="3"/>
        <v>0</v>
      </c>
      <c r="T33" s="25">
        <f t="shared" si="3"/>
        <v>0</v>
      </c>
      <c r="U33" s="25">
        <f t="shared" si="3"/>
        <v>0</v>
      </c>
      <c r="V33" s="25">
        <f t="shared" si="3"/>
        <v>0</v>
      </c>
      <c r="W33" s="25">
        <f t="shared" si="3"/>
        <v>0</v>
      </c>
      <c r="X33" s="25">
        <f t="shared" si="3"/>
        <v>0</v>
      </c>
      <c r="Y33" s="22"/>
    </row>
    <row r="34" spans="1:25" x14ac:dyDescent="0.25">
      <c r="A34" s="32">
        <v>25</v>
      </c>
      <c r="B34" s="25"/>
      <c r="C34" s="25" t="s">
        <v>61</v>
      </c>
      <c r="D34" s="25">
        <f t="shared" si="3"/>
        <v>0</v>
      </c>
      <c r="E34" s="25">
        <f t="shared" si="3"/>
        <v>0</v>
      </c>
      <c r="F34" s="25">
        <f t="shared" si="3"/>
        <v>0</v>
      </c>
      <c r="G34" s="25">
        <f t="shared" si="3"/>
        <v>0</v>
      </c>
      <c r="H34" s="25">
        <f t="shared" si="3"/>
        <v>0</v>
      </c>
      <c r="I34" s="25">
        <f t="shared" si="3"/>
        <v>0</v>
      </c>
      <c r="J34" s="25">
        <f t="shared" si="3"/>
        <v>0</v>
      </c>
      <c r="K34" s="25">
        <f t="shared" si="3"/>
        <v>0</v>
      </c>
      <c r="L34" s="25">
        <f t="shared" si="3"/>
        <v>0</v>
      </c>
      <c r="M34" s="25">
        <f t="shared" si="3"/>
        <v>0</v>
      </c>
      <c r="N34" s="25">
        <f t="shared" si="3"/>
        <v>0</v>
      </c>
      <c r="O34" s="25">
        <f t="shared" si="3"/>
        <v>0</v>
      </c>
      <c r="P34" s="25">
        <f t="shared" si="3"/>
        <v>0</v>
      </c>
      <c r="Q34" s="25">
        <f t="shared" si="3"/>
        <v>0</v>
      </c>
      <c r="R34" s="25">
        <f t="shared" si="3"/>
        <v>0</v>
      </c>
      <c r="S34" s="25">
        <f t="shared" si="3"/>
        <v>0</v>
      </c>
      <c r="T34" s="25">
        <f t="shared" si="3"/>
        <v>0</v>
      </c>
      <c r="U34" s="25">
        <f t="shared" si="3"/>
        <v>0</v>
      </c>
      <c r="V34" s="25">
        <f t="shared" si="3"/>
        <v>0</v>
      </c>
      <c r="W34" s="25">
        <f t="shared" si="3"/>
        <v>0</v>
      </c>
      <c r="X34" s="25">
        <f t="shared" si="3"/>
        <v>0</v>
      </c>
      <c r="Y34" s="22"/>
    </row>
    <row r="35" spans="1:25" x14ac:dyDescent="0.25">
      <c r="A35" s="32">
        <v>26</v>
      </c>
      <c r="B35" s="25"/>
      <c r="C35" s="25" t="s">
        <v>62</v>
      </c>
      <c r="D35" s="25">
        <f t="shared" si="3"/>
        <v>0</v>
      </c>
      <c r="E35" s="25">
        <f t="shared" si="3"/>
        <v>0</v>
      </c>
      <c r="F35" s="25">
        <f t="shared" si="3"/>
        <v>0</v>
      </c>
      <c r="G35" s="25">
        <f t="shared" si="3"/>
        <v>0</v>
      </c>
      <c r="H35" s="25">
        <f t="shared" si="3"/>
        <v>0</v>
      </c>
      <c r="I35" s="25">
        <f t="shared" si="3"/>
        <v>0</v>
      </c>
      <c r="J35" s="25">
        <f t="shared" si="3"/>
        <v>0</v>
      </c>
      <c r="K35" s="25">
        <f t="shared" si="3"/>
        <v>0</v>
      </c>
      <c r="L35" s="25">
        <f t="shared" si="3"/>
        <v>0</v>
      </c>
      <c r="M35" s="25">
        <f t="shared" si="3"/>
        <v>0</v>
      </c>
      <c r="N35" s="25">
        <f t="shared" si="3"/>
        <v>0</v>
      </c>
      <c r="O35" s="25">
        <f t="shared" si="3"/>
        <v>0</v>
      </c>
      <c r="P35" s="25">
        <f t="shared" si="3"/>
        <v>0</v>
      </c>
      <c r="Q35" s="25">
        <f t="shared" si="3"/>
        <v>0</v>
      </c>
      <c r="R35" s="25">
        <f t="shared" si="3"/>
        <v>0</v>
      </c>
      <c r="S35" s="25">
        <f t="shared" si="3"/>
        <v>0</v>
      </c>
      <c r="T35" s="25">
        <f t="shared" si="3"/>
        <v>0</v>
      </c>
      <c r="U35" s="25">
        <f t="shared" si="3"/>
        <v>0</v>
      </c>
      <c r="V35" s="25">
        <f t="shared" si="3"/>
        <v>0</v>
      </c>
      <c r="W35" s="25">
        <f t="shared" si="3"/>
        <v>0</v>
      </c>
      <c r="X35" s="25">
        <f t="shared" si="3"/>
        <v>0</v>
      </c>
      <c r="Y35" s="22"/>
    </row>
    <row r="36" spans="1:25" x14ac:dyDescent="0.25">
      <c r="A36" s="32">
        <v>27</v>
      </c>
      <c r="B36" s="25"/>
      <c r="C36" s="25" t="s">
        <v>63</v>
      </c>
      <c r="D36" s="25">
        <f t="shared" si="3"/>
        <v>0</v>
      </c>
      <c r="E36" s="25">
        <f t="shared" si="3"/>
        <v>0</v>
      </c>
      <c r="F36" s="25">
        <f t="shared" si="3"/>
        <v>0</v>
      </c>
      <c r="G36" s="25">
        <f t="shared" si="3"/>
        <v>0</v>
      </c>
      <c r="H36" s="25">
        <f t="shared" si="3"/>
        <v>0</v>
      </c>
      <c r="I36" s="25">
        <f t="shared" si="3"/>
        <v>0</v>
      </c>
      <c r="J36" s="25">
        <f t="shared" si="3"/>
        <v>0</v>
      </c>
      <c r="K36" s="25">
        <f t="shared" si="3"/>
        <v>0</v>
      </c>
      <c r="L36" s="25">
        <f t="shared" si="3"/>
        <v>0</v>
      </c>
      <c r="M36" s="25">
        <f t="shared" si="3"/>
        <v>0</v>
      </c>
      <c r="N36" s="25">
        <f t="shared" si="3"/>
        <v>0</v>
      </c>
      <c r="O36" s="25">
        <f t="shared" si="3"/>
        <v>0</v>
      </c>
      <c r="P36" s="25">
        <f t="shared" si="3"/>
        <v>0</v>
      </c>
      <c r="Q36" s="25">
        <f t="shared" si="3"/>
        <v>0</v>
      </c>
      <c r="R36" s="25">
        <f t="shared" si="3"/>
        <v>0</v>
      </c>
      <c r="S36" s="25">
        <f t="shared" si="3"/>
        <v>0</v>
      </c>
      <c r="T36" s="25">
        <f t="shared" si="3"/>
        <v>0</v>
      </c>
      <c r="U36" s="25">
        <f t="shared" si="3"/>
        <v>0</v>
      </c>
      <c r="V36" s="25">
        <f t="shared" si="3"/>
        <v>0</v>
      </c>
      <c r="W36" s="25">
        <f t="shared" si="3"/>
        <v>0</v>
      </c>
      <c r="X36" s="25">
        <f t="shared" si="3"/>
        <v>0</v>
      </c>
      <c r="Y36" s="22"/>
    </row>
    <row r="37" spans="1:25" x14ac:dyDescent="0.25">
      <c r="A37" s="32">
        <v>28</v>
      </c>
      <c r="B37" s="25"/>
      <c r="C37" s="25" t="s">
        <v>64</v>
      </c>
      <c r="D37" s="25">
        <f t="shared" si="3"/>
        <v>0</v>
      </c>
      <c r="E37" s="25">
        <f t="shared" si="3"/>
        <v>0</v>
      </c>
      <c r="F37" s="25">
        <f t="shared" si="3"/>
        <v>0</v>
      </c>
      <c r="G37" s="25">
        <f t="shared" si="3"/>
        <v>0</v>
      </c>
      <c r="H37" s="25">
        <f t="shared" si="3"/>
        <v>0</v>
      </c>
      <c r="I37" s="25">
        <f t="shared" si="3"/>
        <v>0</v>
      </c>
      <c r="J37" s="25">
        <f t="shared" si="3"/>
        <v>0</v>
      </c>
      <c r="K37" s="25">
        <f t="shared" si="3"/>
        <v>0</v>
      </c>
      <c r="L37" s="25">
        <f t="shared" si="3"/>
        <v>0</v>
      </c>
      <c r="M37" s="25">
        <f t="shared" si="3"/>
        <v>0</v>
      </c>
      <c r="N37" s="25">
        <f t="shared" si="3"/>
        <v>0</v>
      </c>
      <c r="O37" s="25">
        <f t="shared" si="3"/>
        <v>0</v>
      </c>
      <c r="P37" s="25">
        <f t="shared" si="3"/>
        <v>0</v>
      </c>
      <c r="Q37" s="25">
        <f t="shared" si="3"/>
        <v>0</v>
      </c>
      <c r="R37" s="25">
        <f t="shared" si="3"/>
        <v>0</v>
      </c>
      <c r="S37" s="25">
        <f t="shared" si="3"/>
        <v>0</v>
      </c>
      <c r="T37" s="25">
        <f t="shared" si="3"/>
        <v>0</v>
      </c>
      <c r="U37" s="25">
        <f t="shared" si="3"/>
        <v>0</v>
      </c>
      <c r="V37" s="25">
        <f t="shared" si="3"/>
        <v>0</v>
      </c>
      <c r="W37" s="25">
        <f t="shared" si="3"/>
        <v>0</v>
      </c>
      <c r="X37" s="25">
        <f t="shared" si="3"/>
        <v>0</v>
      </c>
      <c r="Y37" s="22"/>
    </row>
    <row r="38" spans="1:25" x14ac:dyDescent="0.25">
      <c r="A38" s="32">
        <v>29</v>
      </c>
      <c r="B38" s="25"/>
      <c r="C38" s="25" t="s">
        <v>65</v>
      </c>
      <c r="D38" s="25">
        <f t="shared" si="3"/>
        <v>0</v>
      </c>
      <c r="E38" s="25">
        <f t="shared" si="3"/>
        <v>0</v>
      </c>
      <c r="F38" s="25">
        <f t="shared" si="3"/>
        <v>0</v>
      </c>
      <c r="G38" s="25">
        <f t="shared" si="3"/>
        <v>0</v>
      </c>
      <c r="H38" s="25">
        <f t="shared" si="3"/>
        <v>0</v>
      </c>
      <c r="I38" s="25">
        <f t="shared" si="3"/>
        <v>0</v>
      </c>
      <c r="J38" s="25">
        <f t="shared" si="3"/>
        <v>0</v>
      </c>
      <c r="K38" s="25">
        <f t="shared" si="3"/>
        <v>0</v>
      </c>
      <c r="L38" s="25">
        <f t="shared" si="3"/>
        <v>0</v>
      </c>
      <c r="M38" s="25">
        <f t="shared" si="3"/>
        <v>0</v>
      </c>
      <c r="N38" s="25">
        <f t="shared" si="3"/>
        <v>0</v>
      </c>
      <c r="O38" s="25">
        <f t="shared" si="3"/>
        <v>0</v>
      </c>
      <c r="P38" s="25">
        <f t="shared" si="3"/>
        <v>0</v>
      </c>
      <c r="Q38" s="25">
        <f t="shared" si="3"/>
        <v>0</v>
      </c>
      <c r="R38" s="25">
        <f t="shared" si="3"/>
        <v>0</v>
      </c>
      <c r="S38" s="25">
        <f t="shared" si="3"/>
        <v>0</v>
      </c>
      <c r="T38" s="25">
        <f t="shared" si="3"/>
        <v>0</v>
      </c>
      <c r="U38" s="25">
        <f t="shared" si="3"/>
        <v>0</v>
      </c>
      <c r="V38" s="25">
        <f t="shared" si="3"/>
        <v>0</v>
      </c>
      <c r="W38" s="25">
        <f t="shared" si="3"/>
        <v>0</v>
      </c>
      <c r="X38" s="25">
        <f t="shared" si="3"/>
        <v>0</v>
      </c>
      <c r="Y38" s="22"/>
    </row>
    <row r="39" spans="1:25" x14ac:dyDescent="0.25">
      <c r="A39" s="32">
        <v>30</v>
      </c>
      <c r="B39" s="25"/>
      <c r="C39" s="25" t="s">
        <v>66</v>
      </c>
      <c r="D39" s="25">
        <f t="shared" si="3"/>
        <v>0</v>
      </c>
      <c r="E39" s="25">
        <f t="shared" si="3"/>
        <v>0</v>
      </c>
      <c r="F39" s="25">
        <f t="shared" si="3"/>
        <v>0</v>
      </c>
      <c r="G39" s="25">
        <f t="shared" ref="G39:X39" si="4">G90+G140+G190+G240+G290+G340+G390+G440+G490+G540+G590+G640+G690+G740+G790+G840+G890+G940</f>
        <v>0</v>
      </c>
      <c r="H39" s="25">
        <f t="shared" si="4"/>
        <v>0</v>
      </c>
      <c r="I39" s="25">
        <f t="shared" si="4"/>
        <v>0</v>
      </c>
      <c r="J39" s="25">
        <f t="shared" si="4"/>
        <v>0</v>
      </c>
      <c r="K39" s="25">
        <f t="shared" si="4"/>
        <v>0</v>
      </c>
      <c r="L39" s="25">
        <f t="shared" si="4"/>
        <v>0</v>
      </c>
      <c r="M39" s="25">
        <f t="shared" si="4"/>
        <v>0</v>
      </c>
      <c r="N39" s="25">
        <f t="shared" si="4"/>
        <v>0</v>
      </c>
      <c r="O39" s="25">
        <f t="shared" si="4"/>
        <v>0</v>
      </c>
      <c r="P39" s="25">
        <f t="shared" si="4"/>
        <v>0</v>
      </c>
      <c r="Q39" s="25">
        <f t="shared" si="4"/>
        <v>0</v>
      </c>
      <c r="R39" s="25">
        <f t="shared" si="4"/>
        <v>0</v>
      </c>
      <c r="S39" s="25">
        <f t="shared" si="4"/>
        <v>0</v>
      </c>
      <c r="T39" s="25">
        <f t="shared" si="4"/>
        <v>0</v>
      </c>
      <c r="U39" s="25">
        <f t="shared" si="4"/>
        <v>0</v>
      </c>
      <c r="V39" s="25">
        <f t="shared" si="4"/>
        <v>0</v>
      </c>
      <c r="W39" s="25">
        <f t="shared" si="4"/>
        <v>0</v>
      </c>
      <c r="X39" s="25">
        <f t="shared" si="4"/>
        <v>0</v>
      </c>
      <c r="Y39" s="22"/>
    </row>
    <row r="40" spans="1:25" s="26" customFormat="1" x14ac:dyDescent="0.25">
      <c r="A40" s="32">
        <v>31</v>
      </c>
      <c r="B40" s="25"/>
      <c r="C40" s="25" t="s">
        <v>67</v>
      </c>
      <c r="D40" s="25">
        <f t="shared" ref="D40:X41" si="5">D91+D141+D191+D241+D291+D341+D391+D441+D491+D541+D591+D641+D691+D741+D791+D841+D891+D941</f>
        <v>0</v>
      </c>
      <c r="E40" s="25">
        <f t="shared" si="5"/>
        <v>0</v>
      </c>
      <c r="F40" s="25">
        <f t="shared" si="5"/>
        <v>0</v>
      </c>
      <c r="G40" s="25">
        <f t="shared" si="5"/>
        <v>0</v>
      </c>
      <c r="H40" s="25">
        <f t="shared" si="5"/>
        <v>0</v>
      </c>
      <c r="I40" s="25">
        <f t="shared" si="5"/>
        <v>0</v>
      </c>
      <c r="J40" s="25">
        <f t="shared" si="5"/>
        <v>0</v>
      </c>
      <c r="K40" s="25">
        <f t="shared" si="5"/>
        <v>0</v>
      </c>
      <c r="L40" s="25">
        <f t="shared" si="5"/>
        <v>0</v>
      </c>
      <c r="M40" s="25">
        <f t="shared" si="5"/>
        <v>0</v>
      </c>
      <c r="N40" s="25">
        <f t="shared" si="5"/>
        <v>0</v>
      </c>
      <c r="O40" s="25">
        <f t="shared" si="5"/>
        <v>0</v>
      </c>
      <c r="P40" s="25">
        <f t="shared" si="5"/>
        <v>0</v>
      </c>
      <c r="Q40" s="25">
        <f t="shared" si="5"/>
        <v>0</v>
      </c>
      <c r="R40" s="25">
        <f t="shared" si="5"/>
        <v>0</v>
      </c>
      <c r="S40" s="25">
        <f t="shared" si="5"/>
        <v>0</v>
      </c>
      <c r="T40" s="25">
        <f t="shared" si="5"/>
        <v>0</v>
      </c>
      <c r="U40" s="25">
        <f t="shared" si="5"/>
        <v>0</v>
      </c>
      <c r="V40" s="25">
        <f t="shared" si="5"/>
        <v>0</v>
      </c>
      <c r="W40" s="25">
        <f t="shared" si="5"/>
        <v>0</v>
      </c>
      <c r="X40" s="25">
        <f t="shared" si="5"/>
        <v>0</v>
      </c>
      <c r="Y40" s="22"/>
    </row>
    <row r="41" spans="1:25" x14ac:dyDescent="0.25">
      <c r="A41" s="32">
        <v>32</v>
      </c>
      <c r="B41" s="25"/>
      <c r="C41" s="25" t="s">
        <v>68</v>
      </c>
      <c r="D41" s="25">
        <f t="shared" si="5"/>
        <v>0</v>
      </c>
      <c r="E41" s="25">
        <f t="shared" si="5"/>
        <v>0</v>
      </c>
      <c r="F41" s="25">
        <f t="shared" si="5"/>
        <v>0</v>
      </c>
      <c r="G41" s="25">
        <f t="shared" si="5"/>
        <v>0</v>
      </c>
      <c r="H41" s="25">
        <f t="shared" si="5"/>
        <v>0</v>
      </c>
      <c r="I41" s="25">
        <f t="shared" si="5"/>
        <v>0</v>
      </c>
      <c r="J41" s="25">
        <f t="shared" si="5"/>
        <v>0</v>
      </c>
      <c r="K41" s="25">
        <f t="shared" si="5"/>
        <v>0</v>
      </c>
      <c r="L41" s="25">
        <f t="shared" si="5"/>
        <v>0</v>
      </c>
      <c r="M41" s="25">
        <f t="shared" si="5"/>
        <v>0</v>
      </c>
      <c r="N41" s="25">
        <f t="shared" si="5"/>
        <v>0</v>
      </c>
      <c r="O41" s="25">
        <f t="shared" si="5"/>
        <v>0</v>
      </c>
      <c r="P41" s="25">
        <f t="shared" si="5"/>
        <v>0</v>
      </c>
      <c r="Q41" s="25">
        <f t="shared" si="5"/>
        <v>0</v>
      </c>
      <c r="R41" s="25">
        <f t="shared" si="5"/>
        <v>0</v>
      </c>
      <c r="S41" s="25">
        <f t="shared" si="5"/>
        <v>0</v>
      </c>
      <c r="T41" s="25">
        <f t="shared" si="5"/>
        <v>0</v>
      </c>
      <c r="U41" s="25">
        <f t="shared" si="5"/>
        <v>0</v>
      </c>
      <c r="V41" s="25">
        <f t="shared" si="5"/>
        <v>0</v>
      </c>
      <c r="W41" s="25">
        <f t="shared" si="5"/>
        <v>0</v>
      </c>
      <c r="X41" s="25">
        <f t="shared" si="5"/>
        <v>0</v>
      </c>
      <c r="Y41" s="22"/>
    </row>
    <row r="42" spans="1:25" x14ac:dyDescent="0.25">
      <c r="A42" s="37" t="s">
        <v>71</v>
      </c>
      <c r="B42" s="24" t="s">
        <v>72</v>
      </c>
      <c r="C42" s="24"/>
      <c r="D42" s="25"/>
      <c r="E42" s="24"/>
      <c r="F42" s="24"/>
      <c r="G42" s="24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2"/>
      <c r="X42" s="22"/>
      <c r="Y42" s="22"/>
    </row>
    <row r="43" spans="1:25" x14ac:dyDescent="0.25">
      <c r="A43" s="32">
        <v>1</v>
      </c>
      <c r="B43" s="25"/>
      <c r="C43" s="25" t="s">
        <v>73</v>
      </c>
      <c r="D43" s="25">
        <f t="shared" ref="D43:X55" si="6">D94+D144+D194+D244+D294+D344+D394+D444+D494+D544+D594+D644+D694+D744+D794+D844+D894+D944</f>
        <v>0</v>
      </c>
      <c r="E43" s="25">
        <f t="shared" si="6"/>
        <v>0</v>
      </c>
      <c r="F43" s="25">
        <f t="shared" si="6"/>
        <v>0</v>
      </c>
      <c r="G43" s="25">
        <f t="shared" si="6"/>
        <v>0</v>
      </c>
      <c r="H43" s="25">
        <f t="shared" si="6"/>
        <v>0</v>
      </c>
      <c r="I43" s="25">
        <f t="shared" si="6"/>
        <v>0</v>
      </c>
      <c r="J43" s="25">
        <f t="shared" si="6"/>
        <v>0</v>
      </c>
      <c r="K43" s="25">
        <f t="shared" si="6"/>
        <v>0</v>
      </c>
      <c r="L43" s="25">
        <f t="shared" si="6"/>
        <v>0</v>
      </c>
      <c r="M43" s="25">
        <f t="shared" si="6"/>
        <v>0</v>
      </c>
      <c r="N43" s="25">
        <f t="shared" si="6"/>
        <v>0</v>
      </c>
      <c r="O43" s="25">
        <f t="shared" si="6"/>
        <v>0</v>
      </c>
      <c r="P43" s="25">
        <f t="shared" si="6"/>
        <v>0</v>
      </c>
      <c r="Q43" s="25">
        <f t="shared" si="6"/>
        <v>0</v>
      </c>
      <c r="R43" s="25">
        <f t="shared" si="6"/>
        <v>0</v>
      </c>
      <c r="S43" s="25">
        <f t="shared" si="6"/>
        <v>0</v>
      </c>
      <c r="T43" s="25">
        <f t="shared" si="6"/>
        <v>0</v>
      </c>
      <c r="U43" s="25">
        <f t="shared" si="6"/>
        <v>0</v>
      </c>
      <c r="V43" s="25">
        <f t="shared" si="6"/>
        <v>0</v>
      </c>
      <c r="W43" s="25">
        <f t="shared" si="6"/>
        <v>0</v>
      </c>
      <c r="X43" s="25">
        <f t="shared" si="6"/>
        <v>0</v>
      </c>
      <c r="Y43" s="22"/>
    </row>
    <row r="44" spans="1:25" x14ac:dyDescent="0.25">
      <c r="A44" s="32">
        <v>2</v>
      </c>
      <c r="B44" s="25"/>
      <c r="C44" s="25" t="s">
        <v>74</v>
      </c>
      <c r="D44" s="25">
        <f t="shared" si="6"/>
        <v>0</v>
      </c>
      <c r="E44" s="25">
        <f t="shared" si="6"/>
        <v>0</v>
      </c>
      <c r="F44" s="25">
        <f t="shared" si="6"/>
        <v>0</v>
      </c>
      <c r="G44" s="25">
        <f t="shared" si="6"/>
        <v>0</v>
      </c>
      <c r="H44" s="25">
        <f t="shared" si="6"/>
        <v>0</v>
      </c>
      <c r="I44" s="25">
        <f t="shared" si="6"/>
        <v>0</v>
      </c>
      <c r="J44" s="25">
        <f t="shared" si="6"/>
        <v>0</v>
      </c>
      <c r="K44" s="25">
        <f t="shared" si="6"/>
        <v>0</v>
      </c>
      <c r="L44" s="25">
        <f t="shared" si="6"/>
        <v>0</v>
      </c>
      <c r="M44" s="25">
        <f t="shared" si="6"/>
        <v>0</v>
      </c>
      <c r="N44" s="25">
        <f t="shared" si="6"/>
        <v>0</v>
      </c>
      <c r="O44" s="25">
        <f t="shared" si="6"/>
        <v>0</v>
      </c>
      <c r="P44" s="25">
        <f t="shared" si="6"/>
        <v>0</v>
      </c>
      <c r="Q44" s="25">
        <f t="shared" si="6"/>
        <v>0</v>
      </c>
      <c r="R44" s="25">
        <f t="shared" si="6"/>
        <v>0</v>
      </c>
      <c r="S44" s="25">
        <f t="shared" si="6"/>
        <v>0</v>
      </c>
      <c r="T44" s="25">
        <f t="shared" si="6"/>
        <v>0</v>
      </c>
      <c r="U44" s="25">
        <f t="shared" si="6"/>
        <v>0</v>
      </c>
      <c r="V44" s="25">
        <f t="shared" si="6"/>
        <v>0</v>
      </c>
      <c r="W44" s="25">
        <f t="shared" si="6"/>
        <v>0</v>
      </c>
      <c r="X44" s="25">
        <f t="shared" si="6"/>
        <v>0</v>
      </c>
      <c r="Y44" s="22"/>
    </row>
    <row r="45" spans="1:25" x14ac:dyDescent="0.25">
      <c r="A45" s="32">
        <v>3</v>
      </c>
      <c r="B45" s="25"/>
      <c r="C45" s="25" t="s">
        <v>75</v>
      </c>
      <c r="D45" s="25">
        <f t="shared" si="6"/>
        <v>0</v>
      </c>
      <c r="E45" s="25">
        <f t="shared" si="6"/>
        <v>0</v>
      </c>
      <c r="F45" s="25">
        <f t="shared" si="6"/>
        <v>0</v>
      </c>
      <c r="G45" s="25">
        <f t="shared" si="6"/>
        <v>0</v>
      </c>
      <c r="H45" s="25">
        <f t="shared" si="6"/>
        <v>0</v>
      </c>
      <c r="I45" s="25">
        <f t="shared" si="6"/>
        <v>0</v>
      </c>
      <c r="J45" s="25">
        <f t="shared" si="6"/>
        <v>0</v>
      </c>
      <c r="K45" s="25">
        <f t="shared" si="6"/>
        <v>0</v>
      </c>
      <c r="L45" s="25">
        <f t="shared" si="6"/>
        <v>0</v>
      </c>
      <c r="M45" s="25">
        <f t="shared" si="6"/>
        <v>0</v>
      </c>
      <c r="N45" s="25">
        <f t="shared" si="6"/>
        <v>0</v>
      </c>
      <c r="O45" s="25">
        <f t="shared" si="6"/>
        <v>0</v>
      </c>
      <c r="P45" s="25">
        <f t="shared" si="6"/>
        <v>0</v>
      </c>
      <c r="Q45" s="25">
        <f t="shared" si="6"/>
        <v>0</v>
      </c>
      <c r="R45" s="25">
        <f t="shared" si="6"/>
        <v>0</v>
      </c>
      <c r="S45" s="25">
        <f t="shared" si="6"/>
        <v>0</v>
      </c>
      <c r="T45" s="25">
        <f t="shared" si="6"/>
        <v>0</v>
      </c>
      <c r="U45" s="25">
        <f t="shared" si="6"/>
        <v>0</v>
      </c>
      <c r="V45" s="25">
        <f t="shared" si="6"/>
        <v>0</v>
      </c>
      <c r="W45" s="25">
        <f t="shared" si="6"/>
        <v>0</v>
      </c>
      <c r="X45" s="25">
        <f t="shared" si="6"/>
        <v>0</v>
      </c>
      <c r="Y45" s="22"/>
    </row>
    <row r="46" spans="1:25" x14ac:dyDescent="0.25">
      <c r="A46" s="32">
        <v>4</v>
      </c>
      <c r="B46" s="25"/>
      <c r="C46" s="25" t="s">
        <v>76</v>
      </c>
      <c r="D46" s="25">
        <f t="shared" si="6"/>
        <v>0</v>
      </c>
      <c r="E46" s="25">
        <f t="shared" si="6"/>
        <v>0</v>
      </c>
      <c r="F46" s="25">
        <f t="shared" si="6"/>
        <v>0</v>
      </c>
      <c r="G46" s="25">
        <f t="shared" si="6"/>
        <v>0</v>
      </c>
      <c r="H46" s="25">
        <f t="shared" si="6"/>
        <v>0</v>
      </c>
      <c r="I46" s="25">
        <f t="shared" si="6"/>
        <v>0</v>
      </c>
      <c r="J46" s="25">
        <f t="shared" si="6"/>
        <v>0</v>
      </c>
      <c r="K46" s="25">
        <f t="shared" si="6"/>
        <v>0</v>
      </c>
      <c r="L46" s="25">
        <f t="shared" si="6"/>
        <v>0</v>
      </c>
      <c r="M46" s="25">
        <f t="shared" si="6"/>
        <v>0</v>
      </c>
      <c r="N46" s="25">
        <f t="shared" si="6"/>
        <v>0</v>
      </c>
      <c r="O46" s="25">
        <f t="shared" si="6"/>
        <v>0</v>
      </c>
      <c r="P46" s="25">
        <f t="shared" si="6"/>
        <v>0</v>
      </c>
      <c r="Q46" s="25">
        <f t="shared" si="6"/>
        <v>0</v>
      </c>
      <c r="R46" s="25">
        <f t="shared" si="6"/>
        <v>0</v>
      </c>
      <c r="S46" s="25">
        <f t="shared" si="6"/>
        <v>0</v>
      </c>
      <c r="T46" s="25">
        <f t="shared" si="6"/>
        <v>0</v>
      </c>
      <c r="U46" s="25">
        <f t="shared" si="6"/>
        <v>0</v>
      </c>
      <c r="V46" s="25">
        <f t="shared" si="6"/>
        <v>0</v>
      </c>
      <c r="W46" s="25">
        <f t="shared" si="6"/>
        <v>0</v>
      </c>
      <c r="X46" s="25">
        <f t="shared" si="6"/>
        <v>0</v>
      </c>
      <c r="Y46" s="22"/>
    </row>
    <row r="47" spans="1:25" x14ac:dyDescent="0.25">
      <c r="A47" s="32">
        <v>5</v>
      </c>
      <c r="B47" s="25"/>
      <c r="C47" s="25" t="s">
        <v>77</v>
      </c>
      <c r="D47" s="25">
        <f t="shared" si="6"/>
        <v>0</v>
      </c>
      <c r="E47" s="25">
        <f t="shared" si="6"/>
        <v>0</v>
      </c>
      <c r="F47" s="25">
        <f t="shared" si="6"/>
        <v>0</v>
      </c>
      <c r="G47" s="25">
        <f t="shared" si="6"/>
        <v>0</v>
      </c>
      <c r="H47" s="25">
        <f t="shared" si="6"/>
        <v>0</v>
      </c>
      <c r="I47" s="25">
        <f t="shared" si="6"/>
        <v>0</v>
      </c>
      <c r="J47" s="25">
        <f t="shared" si="6"/>
        <v>0</v>
      </c>
      <c r="K47" s="25">
        <f t="shared" si="6"/>
        <v>0</v>
      </c>
      <c r="L47" s="25">
        <f t="shared" si="6"/>
        <v>0</v>
      </c>
      <c r="M47" s="25">
        <f t="shared" si="6"/>
        <v>0</v>
      </c>
      <c r="N47" s="25">
        <f t="shared" si="6"/>
        <v>0</v>
      </c>
      <c r="O47" s="25">
        <f t="shared" si="6"/>
        <v>0</v>
      </c>
      <c r="P47" s="25">
        <f t="shared" si="6"/>
        <v>0</v>
      </c>
      <c r="Q47" s="25">
        <f t="shared" si="6"/>
        <v>0</v>
      </c>
      <c r="R47" s="25">
        <f t="shared" si="6"/>
        <v>0</v>
      </c>
      <c r="S47" s="25">
        <f t="shared" si="6"/>
        <v>0</v>
      </c>
      <c r="T47" s="25">
        <f t="shared" si="6"/>
        <v>0</v>
      </c>
      <c r="U47" s="25">
        <f t="shared" si="6"/>
        <v>0</v>
      </c>
      <c r="V47" s="25">
        <f t="shared" si="6"/>
        <v>0</v>
      </c>
      <c r="W47" s="25">
        <f t="shared" si="6"/>
        <v>0</v>
      </c>
      <c r="X47" s="25">
        <f t="shared" si="6"/>
        <v>0</v>
      </c>
      <c r="Y47" s="22"/>
    </row>
    <row r="48" spans="1:25" x14ac:dyDescent="0.25">
      <c r="A48" s="32">
        <v>6</v>
      </c>
      <c r="B48" s="25"/>
      <c r="C48" s="25" t="s">
        <v>78</v>
      </c>
      <c r="D48" s="25">
        <f t="shared" si="6"/>
        <v>0</v>
      </c>
      <c r="E48" s="25">
        <f t="shared" si="6"/>
        <v>0</v>
      </c>
      <c r="F48" s="25">
        <f t="shared" si="6"/>
        <v>0</v>
      </c>
      <c r="G48" s="25">
        <f t="shared" si="6"/>
        <v>0</v>
      </c>
      <c r="H48" s="25">
        <f t="shared" si="6"/>
        <v>0</v>
      </c>
      <c r="I48" s="25">
        <f t="shared" si="6"/>
        <v>0</v>
      </c>
      <c r="J48" s="25">
        <f t="shared" si="6"/>
        <v>0</v>
      </c>
      <c r="K48" s="25">
        <f t="shared" si="6"/>
        <v>0</v>
      </c>
      <c r="L48" s="25">
        <f t="shared" si="6"/>
        <v>0</v>
      </c>
      <c r="M48" s="25">
        <f t="shared" si="6"/>
        <v>0</v>
      </c>
      <c r="N48" s="25">
        <f t="shared" si="6"/>
        <v>0</v>
      </c>
      <c r="O48" s="25">
        <f t="shared" si="6"/>
        <v>0</v>
      </c>
      <c r="P48" s="25">
        <f t="shared" si="6"/>
        <v>0</v>
      </c>
      <c r="Q48" s="25">
        <f t="shared" si="6"/>
        <v>0</v>
      </c>
      <c r="R48" s="25">
        <f t="shared" si="6"/>
        <v>0</v>
      </c>
      <c r="S48" s="25">
        <f t="shared" si="6"/>
        <v>0</v>
      </c>
      <c r="T48" s="25">
        <f t="shared" si="6"/>
        <v>0</v>
      </c>
      <c r="U48" s="25">
        <f t="shared" si="6"/>
        <v>0</v>
      </c>
      <c r="V48" s="25">
        <f t="shared" si="6"/>
        <v>0</v>
      </c>
      <c r="W48" s="25">
        <f t="shared" si="6"/>
        <v>0</v>
      </c>
      <c r="X48" s="25">
        <f t="shared" si="6"/>
        <v>0</v>
      </c>
      <c r="Y48" s="22"/>
    </row>
    <row r="49" spans="1:25" x14ac:dyDescent="0.25">
      <c r="A49" s="32">
        <v>7</v>
      </c>
      <c r="B49" s="25"/>
      <c r="C49" s="25" t="s">
        <v>79</v>
      </c>
      <c r="D49" s="25">
        <f t="shared" si="6"/>
        <v>0</v>
      </c>
      <c r="E49" s="25">
        <f t="shared" si="6"/>
        <v>0</v>
      </c>
      <c r="F49" s="25">
        <f t="shared" si="6"/>
        <v>0</v>
      </c>
      <c r="G49" s="25">
        <f t="shared" si="6"/>
        <v>0</v>
      </c>
      <c r="H49" s="25">
        <f t="shared" si="6"/>
        <v>0</v>
      </c>
      <c r="I49" s="25">
        <f t="shared" si="6"/>
        <v>0</v>
      </c>
      <c r="J49" s="25">
        <f t="shared" si="6"/>
        <v>0</v>
      </c>
      <c r="K49" s="25">
        <f t="shared" si="6"/>
        <v>0</v>
      </c>
      <c r="L49" s="25">
        <f t="shared" si="6"/>
        <v>0</v>
      </c>
      <c r="M49" s="25">
        <f t="shared" si="6"/>
        <v>0</v>
      </c>
      <c r="N49" s="25">
        <f t="shared" si="6"/>
        <v>0</v>
      </c>
      <c r="O49" s="25">
        <f t="shared" si="6"/>
        <v>0</v>
      </c>
      <c r="P49" s="25">
        <f t="shared" si="6"/>
        <v>0</v>
      </c>
      <c r="Q49" s="25">
        <f t="shared" si="6"/>
        <v>0</v>
      </c>
      <c r="R49" s="25">
        <f t="shared" si="6"/>
        <v>0</v>
      </c>
      <c r="S49" s="25">
        <f t="shared" si="6"/>
        <v>0</v>
      </c>
      <c r="T49" s="25">
        <f t="shared" si="6"/>
        <v>0</v>
      </c>
      <c r="U49" s="25">
        <f t="shared" si="6"/>
        <v>0</v>
      </c>
      <c r="V49" s="25">
        <f t="shared" si="6"/>
        <v>0</v>
      </c>
      <c r="W49" s="25">
        <f t="shared" si="6"/>
        <v>0</v>
      </c>
      <c r="X49" s="25">
        <f t="shared" si="6"/>
        <v>0</v>
      </c>
      <c r="Y49" s="22"/>
    </row>
    <row r="50" spans="1:25" x14ac:dyDescent="0.25">
      <c r="A50" s="32">
        <v>8</v>
      </c>
      <c r="B50" s="25"/>
      <c r="C50" s="25" t="s">
        <v>80</v>
      </c>
      <c r="D50" s="25">
        <f t="shared" si="6"/>
        <v>0</v>
      </c>
      <c r="E50" s="25">
        <f t="shared" si="6"/>
        <v>0</v>
      </c>
      <c r="F50" s="25">
        <f t="shared" si="6"/>
        <v>0</v>
      </c>
      <c r="G50" s="25">
        <f t="shared" si="6"/>
        <v>0</v>
      </c>
      <c r="H50" s="25">
        <f t="shared" si="6"/>
        <v>0</v>
      </c>
      <c r="I50" s="25">
        <f t="shared" si="6"/>
        <v>0</v>
      </c>
      <c r="J50" s="25">
        <f t="shared" si="6"/>
        <v>0</v>
      </c>
      <c r="K50" s="25">
        <f t="shared" si="6"/>
        <v>0</v>
      </c>
      <c r="L50" s="25">
        <f t="shared" si="6"/>
        <v>0</v>
      </c>
      <c r="M50" s="25">
        <f t="shared" si="6"/>
        <v>0</v>
      </c>
      <c r="N50" s="25">
        <f t="shared" si="6"/>
        <v>0</v>
      </c>
      <c r="O50" s="25">
        <f t="shared" si="6"/>
        <v>0</v>
      </c>
      <c r="P50" s="25">
        <f t="shared" si="6"/>
        <v>0</v>
      </c>
      <c r="Q50" s="25">
        <f t="shared" si="6"/>
        <v>0</v>
      </c>
      <c r="R50" s="25">
        <f t="shared" si="6"/>
        <v>0</v>
      </c>
      <c r="S50" s="25">
        <f t="shared" si="6"/>
        <v>0</v>
      </c>
      <c r="T50" s="25">
        <f t="shared" si="6"/>
        <v>0</v>
      </c>
      <c r="U50" s="25">
        <f t="shared" si="6"/>
        <v>0</v>
      </c>
      <c r="V50" s="25">
        <f t="shared" si="6"/>
        <v>0</v>
      </c>
      <c r="W50" s="25">
        <f t="shared" si="6"/>
        <v>0</v>
      </c>
      <c r="X50" s="25">
        <f t="shared" si="6"/>
        <v>0</v>
      </c>
      <c r="Y50" s="22"/>
    </row>
    <row r="51" spans="1:25" x14ac:dyDescent="0.25">
      <c r="A51" s="32">
        <v>9</v>
      </c>
      <c r="B51" s="25"/>
      <c r="C51" s="25" t="s">
        <v>81</v>
      </c>
      <c r="D51" s="25">
        <f t="shared" si="6"/>
        <v>0</v>
      </c>
      <c r="E51" s="25">
        <f t="shared" si="6"/>
        <v>0</v>
      </c>
      <c r="F51" s="25">
        <f t="shared" si="6"/>
        <v>0</v>
      </c>
      <c r="G51" s="25">
        <f t="shared" si="6"/>
        <v>0</v>
      </c>
      <c r="H51" s="25">
        <f t="shared" si="6"/>
        <v>0</v>
      </c>
      <c r="I51" s="25">
        <f t="shared" si="6"/>
        <v>0</v>
      </c>
      <c r="J51" s="25">
        <f t="shared" si="6"/>
        <v>0</v>
      </c>
      <c r="K51" s="25">
        <f t="shared" si="6"/>
        <v>0</v>
      </c>
      <c r="L51" s="25">
        <f t="shared" si="6"/>
        <v>0</v>
      </c>
      <c r="M51" s="25">
        <f t="shared" si="6"/>
        <v>0</v>
      </c>
      <c r="N51" s="25">
        <f t="shared" si="6"/>
        <v>0</v>
      </c>
      <c r="O51" s="25">
        <f t="shared" si="6"/>
        <v>0</v>
      </c>
      <c r="P51" s="25">
        <f t="shared" si="6"/>
        <v>0</v>
      </c>
      <c r="Q51" s="25">
        <f t="shared" si="6"/>
        <v>0</v>
      </c>
      <c r="R51" s="25">
        <f t="shared" si="6"/>
        <v>0</v>
      </c>
      <c r="S51" s="25">
        <f t="shared" si="6"/>
        <v>0</v>
      </c>
      <c r="T51" s="25">
        <f t="shared" si="6"/>
        <v>0</v>
      </c>
      <c r="U51" s="25">
        <f t="shared" si="6"/>
        <v>0</v>
      </c>
      <c r="V51" s="25">
        <f t="shared" si="6"/>
        <v>0</v>
      </c>
      <c r="W51" s="25">
        <f t="shared" si="6"/>
        <v>0</v>
      </c>
      <c r="X51" s="25">
        <f t="shared" si="6"/>
        <v>0</v>
      </c>
      <c r="Y51" s="22"/>
    </row>
    <row r="52" spans="1:25" x14ac:dyDescent="0.25">
      <c r="A52" s="32">
        <v>10</v>
      </c>
      <c r="B52" s="25"/>
      <c r="C52" s="25" t="s">
        <v>82</v>
      </c>
      <c r="D52" s="25">
        <f t="shared" si="6"/>
        <v>0</v>
      </c>
      <c r="E52" s="25">
        <f t="shared" si="6"/>
        <v>0</v>
      </c>
      <c r="F52" s="25">
        <f t="shared" si="6"/>
        <v>0</v>
      </c>
      <c r="G52" s="25">
        <f t="shared" si="6"/>
        <v>0</v>
      </c>
      <c r="H52" s="25">
        <f t="shared" si="6"/>
        <v>0</v>
      </c>
      <c r="I52" s="25">
        <f t="shared" si="6"/>
        <v>0</v>
      </c>
      <c r="J52" s="25">
        <f t="shared" si="6"/>
        <v>0</v>
      </c>
      <c r="K52" s="25">
        <f t="shared" si="6"/>
        <v>0</v>
      </c>
      <c r="L52" s="25">
        <f t="shared" si="6"/>
        <v>0</v>
      </c>
      <c r="M52" s="25">
        <f t="shared" si="6"/>
        <v>0</v>
      </c>
      <c r="N52" s="25">
        <f t="shared" si="6"/>
        <v>0</v>
      </c>
      <c r="O52" s="25">
        <f t="shared" si="6"/>
        <v>0</v>
      </c>
      <c r="P52" s="25">
        <f t="shared" si="6"/>
        <v>0</v>
      </c>
      <c r="Q52" s="25">
        <f t="shared" si="6"/>
        <v>0</v>
      </c>
      <c r="R52" s="25">
        <f t="shared" si="6"/>
        <v>0</v>
      </c>
      <c r="S52" s="25">
        <f t="shared" si="6"/>
        <v>0</v>
      </c>
      <c r="T52" s="25">
        <f t="shared" si="6"/>
        <v>0</v>
      </c>
      <c r="U52" s="25">
        <f t="shared" si="6"/>
        <v>0</v>
      </c>
      <c r="V52" s="25">
        <f t="shared" si="6"/>
        <v>0</v>
      </c>
      <c r="W52" s="25">
        <f t="shared" si="6"/>
        <v>0</v>
      </c>
      <c r="X52" s="25">
        <f t="shared" si="6"/>
        <v>0</v>
      </c>
      <c r="Y52" s="22"/>
    </row>
    <row r="53" spans="1:25" x14ac:dyDescent="0.25">
      <c r="A53" s="32">
        <v>11</v>
      </c>
      <c r="B53" s="25"/>
      <c r="C53" s="25" t="s">
        <v>83</v>
      </c>
      <c r="D53" s="25">
        <f t="shared" si="6"/>
        <v>0</v>
      </c>
      <c r="E53" s="25">
        <f t="shared" si="6"/>
        <v>0</v>
      </c>
      <c r="F53" s="25">
        <f t="shared" si="6"/>
        <v>0</v>
      </c>
      <c r="G53" s="25">
        <f t="shared" si="6"/>
        <v>0</v>
      </c>
      <c r="H53" s="25">
        <f t="shared" si="6"/>
        <v>0</v>
      </c>
      <c r="I53" s="25">
        <f t="shared" si="6"/>
        <v>0</v>
      </c>
      <c r="J53" s="25">
        <f t="shared" si="6"/>
        <v>0</v>
      </c>
      <c r="K53" s="25">
        <f t="shared" si="6"/>
        <v>0</v>
      </c>
      <c r="L53" s="25">
        <f t="shared" si="6"/>
        <v>0</v>
      </c>
      <c r="M53" s="25">
        <f t="shared" si="6"/>
        <v>0</v>
      </c>
      <c r="N53" s="25">
        <f t="shared" si="6"/>
        <v>0</v>
      </c>
      <c r="O53" s="25">
        <f t="shared" si="6"/>
        <v>0</v>
      </c>
      <c r="P53" s="25">
        <f t="shared" si="6"/>
        <v>0</v>
      </c>
      <c r="Q53" s="25">
        <f t="shared" si="6"/>
        <v>0</v>
      </c>
      <c r="R53" s="25">
        <f t="shared" si="6"/>
        <v>0</v>
      </c>
      <c r="S53" s="25">
        <f t="shared" si="6"/>
        <v>0</v>
      </c>
      <c r="T53" s="25">
        <f t="shared" si="6"/>
        <v>0</v>
      </c>
      <c r="U53" s="25">
        <f t="shared" si="6"/>
        <v>0</v>
      </c>
      <c r="V53" s="25">
        <f t="shared" si="6"/>
        <v>0</v>
      </c>
      <c r="W53" s="25">
        <f t="shared" si="6"/>
        <v>0</v>
      </c>
      <c r="X53" s="25">
        <f t="shared" si="6"/>
        <v>0</v>
      </c>
      <c r="Y53" s="22"/>
    </row>
    <row r="54" spans="1:25" x14ac:dyDescent="0.25">
      <c r="A54" s="32">
        <v>12</v>
      </c>
      <c r="B54" s="25"/>
      <c r="C54" s="25" t="s">
        <v>84</v>
      </c>
      <c r="D54" s="25">
        <f t="shared" si="6"/>
        <v>0</v>
      </c>
      <c r="E54" s="25">
        <f t="shared" si="6"/>
        <v>0</v>
      </c>
      <c r="F54" s="25">
        <f t="shared" si="6"/>
        <v>0</v>
      </c>
      <c r="G54" s="25">
        <f t="shared" si="6"/>
        <v>0</v>
      </c>
      <c r="H54" s="25">
        <f t="shared" si="6"/>
        <v>0</v>
      </c>
      <c r="I54" s="25">
        <f t="shared" si="6"/>
        <v>0</v>
      </c>
      <c r="J54" s="25">
        <f t="shared" si="6"/>
        <v>0</v>
      </c>
      <c r="K54" s="25">
        <f t="shared" si="6"/>
        <v>0</v>
      </c>
      <c r="L54" s="25">
        <f t="shared" si="6"/>
        <v>0</v>
      </c>
      <c r="M54" s="25">
        <f t="shared" si="6"/>
        <v>0</v>
      </c>
      <c r="N54" s="25">
        <f t="shared" si="6"/>
        <v>0</v>
      </c>
      <c r="O54" s="25">
        <f t="shared" si="6"/>
        <v>0</v>
      </c>
      <c r="P54" s="25">
        <f t="shared" si="6"/>
        <v>0</v>
      </c>
      <c r="Q54" s="25">
        <f t="shared" si="6"/>
        <v>0</v>
      </c>
      <c r="R54" s="25">
        <f t="shared" si="6"/>
        <v>0</v>
      </c>
      <c r="S54" s="25">
        <f t="shared" si="6"/>
        <v>0</v>
      </c>
      <c r="T54" s="25">
        <f t="shared" si="6"/>
        <v>0</v>
      </c>
      <c r="U54" s="25">
        <f t="shared" si="6"/>
        <v>0</v>
      </c>
      <c r="V54" s="25">
        <f t="shared" si="6"/>
        <v>0</v>
      </c>
      <c r="W54" s="25">
        <f t="shared" si="6"/>
        <v>0</v>
      </c>
      <c r="X54" s="25">
        <f t="shared" si="6"/>
        <v>0</v>
      </c>
      <c r="Y54" s="22"/>
    </row>
    <row r="55" spans="1:25" x14ac:dyDescent="0.25">
      <c r="A55" s="32">
        <v>13</v>
      </c>
      <c r="B55" s="25"/>
      <c r="C55" s="25" t="s">
        <v>85</v>
      </c>
      <c r="D55" s="25">
        <f t="shared" si="6"/>
        <v>0</v>
      </c>
      <c r="E55" s="25">
        <f t="shared" si="6"/>
        <v>0</v>
      </c>
      <c r="F55" s="25">
        <f t="shared" si="6"/>
        <v>0</v>
      </c>
      <c r="G55" s="25">
        <f t="shared" ref="G55:X55" si="7">G106+G156+G206+G256+G306+G356+G406+G456+G506+G556+G606+G656+G706+G756+G806+G856+G906+G956</f>
        <v>0</v>
      </c>
      <c r="H55" s="25">
        <f t="shared" si="7"/>
        <v>0</v>
      </c>
      <c r="I55" s="25">
        <f t="shared" si="7"/>
        <v>0</v>
      </c>
      <c r="J55" s="25">
        <f t="shared" si="7"/>
        <v>0</v>
      </c>
      <c r="K55" s="25">
        <f t="shared" si="7"/>
        <v>0</v>
      </c>
      <c r="L55" s="25">
        <f t="shared" si="7"/>
        <v>0</v>
      </c>
      <c r="M55" s="25">
        <f t="shared" si="7"/>
        <v>0</v>
      </c>
      <c r="N55" s="25">
        <f t="shared" si="7"/>
        <v>0</v>
      </c>
      <c r="O55" s="25">
        <f t="shared" si="7"/>
        <v>0</v>
      </c>
      <c r="P55" s="25">
        <f t="shared" si="7"/>
        <v>0</v>
      </c>
      <c r="Q55" s="25">
        <f t="shared" si="7"/>
        <v>0</v>
      </c>
      <c r="R55" s="25">
        <f t="shared" si="7"/>
        <v>0</v>
      </c>
      <c r="S55" s="25">
        <f t="shared" si="7"/>
        <v>0</v>
      </c>
      <c r="T55" s="25">
        <f t="shared" si="7"/>
        <v>0</v>
      </c>
      <c r="U55" s="25">
        <f t="shared" si="7"/>
        <v>0</v>
      </c>
      <c r="V55" s="25">
        <f t="shared" si="7"/>
        <v>0</v>
      </c>
      <c r="W55" s="25">
        <f t="shared" si="7"/>
        <v>0</v>
      </c>
      <c r="X55" s="25">
        <f t="shared" si="7"/>
        <v>0</v>
      </c>
      <c r="Y55" s="22"/>
    </row>
    <row r="56" spans="1:25" x14ac:dyDescent="0.25">
      <c r="A56" s="32">
        <v>15</v>
      </c>
      <c r="B56" s="25"/>
      <c r="C56" s="25" t="s">
        <v>86</v>
      </c>
      <c r="D56" s="25">
        <f t="shared" ref="D56:X56" si="8">D107+D157+D207+D257+D307+D357+D407+D457+D507+D557+D607+D657+D707+D757+D807+D857+D907+D957</f>
        <v>0</v>
      </c>
      <c r="E56" s="25">
        <f t="shared" si="8"/>
        <v>0</v>
      </c>
      <c r="F56" s="25">
        <f t="shared" si="8"/>
        <v>0</v>
      </c>
      <c r="G56" s="25">
        <f t="shared" si="8"/>
        <v>0</v>
      </c>
      <c r="H56" s="25">
        <f t="shared" si="8"/>
        <v>0</v>
      </c>
      <c r="I56" s="25">
        <f t="shared" si="8"/>
        <v>0</v>
      </c>
      <c r="J56" s="25">
        <f t="shared" si="8"/>
        <v>0</v>
      </c>
      <c r="K56" s="25">
        <f t="shared" si="8"/>
        <v>0</v>
      </c>
      <c r="L56" s="25">
        <f t="shared" si="8"/>
        <v>0</v>
      </c>
      <c r="M56" s="25">
        <f t="shared" si="8"/>
        <v>0</v>
      </c>
      <c r="N56" s="25">
        <f t="shared" si="8"/>
        <v>0</v>
      </c>
      <c r="O56" s="25">
        <f t="shared" si="8"/>
        <v>0</v>
      </c>
      <c r="P56" s="25">
        <f t="shared" si="8"/>
        <v>0</v>
      </c>
      <c r="Q56" s="25">
        <f t="shared" si="8"/>
        <v>0</v>
      </c>
      <c r="R56" s="25">
        <f t="shared" si="8"/>
        <v>0</v>
      </c>
      <c r="S56" s="25">
        <f t="shared" si="8"/>
        <v>0</v>
      </c>
      <c r="T56" s="25">
        <f t="shared" si="8"/>
        <v>0</v>
      </c>
      <c r="U56" s="25">
        <f t="shared" si="8"/>
        <v>0</v>
      </c>
      <c r="V56" s="25">
        <f t="shared" si="8"/>
        <v>0</v>
      </c>
      <c r="W56" s="25">
        <f t="shared" si="8"/>
        <v>0</v>
      </c>
      <c r="X56" s="25">
        <f t="shared" si="8"/>
        <v>0</v>
      </c>
      <c r="Y56" s="22"/>
    </row>
    <row r="57" spans="1:25" x14ac:dyDescent="0.25">
      <c r="A57" s="25"/>
      <c r="B57" s="24" t="s">
        <v>19</v>
      </c>
      <c r="C57" s="25"/>
      <c r="D57" s="25">
        <f>SUM(D10:D56)</f>
        <v>0</v>
      </c>
      <c r="E57" s="25">
        <f t="shared" ref="E57:X57" si="9">SUM(E10:E56)</f>
        <v>0</v>
      </c>
      <c r="F57" s="25">
        <f t="shared" si="9"/>
        <v>2</v>
      </c>
      <c r="G57" s="25">
        <f t="shared" si="9"/>
        <v>0</v>
      </c>
      <c r="H57" s="25">
        <f t="shared" si="9"/>
        <v>0</v>
      </c>
      <c r="I57" s="25">
        <f t="shared" si="9"/>
        <v>15</v>
      </c>
      <c r="J57" s="25">
        <f t="shared" si="9"/>
        <v>0</v>
      </c>
      <c r="K57" s="25">
        <f t="shared" si="9"/>
        <v>0</v>
      </c>
      <c r="L57" s="25">
        <f t="shared" si="9"/>
        <v>110</v>
      </c>
      <c r="M57" s="25">
        <f t="shared" si="9"/>
        <v>0</v>
      </c>
      <c r="N57" s="25">
        <f t="shared" si="9"/>
        <v>0</v>
      </c>
      <c r="O57" s="25">
        <f t="shared" si="9"/>
        <v>0</v>
      </c>
      <c r="P57" s="25">
        <f t="shared" si="9"/>
        <v>0</v>
      </c>
      <c r="Q57" s="25">
        <f t="shared" si="9"/>
        <v>0</v>
      </c>
      <c r="R57" s="25">
        <f t="shared" si="9"/>
        <v>3</v>
      </c>
      <c r="S57" s="25">
        <f t="shared" si="9"/>
        <v>0</v>
      </c>
      <c r="T57" s="25">
        <f t="shared" si="9"/>
        <v>0</v>
      </c>
      <c r="U57" s="25">
        <f t="shared" si="9"/>
        <v>2</v>
      </c>
      <c r="V57" s="25">
        <f t="shared" si="9"/>
        <v>0</v>
      </c>
      <c r="W57" s="25">
        <f t="shared" si="9"/>
        <v>0</v>
      </c>
      <c r="X57" s="25">
        <f t="shared" si="9"/>
        <v>0</v>
      </c>
      <c r="Y57" s="22"/>
    </row>
    <row r="58" spans="1:25" x14ac:dyDescent="0.25">
      <c r="A58" s="133" t="s">
        <v>178</v>
      </c>
      <c r="B58" s="24" t="s">
        <v>179</v>
      </c>
      <c r="C58" s="134"/>
      <c r="D58" s="25"/>
      <c r="E58" s="25"/>
      <c r="F58" s="25"/>
      <c r="G58" s="25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x14ac:dyDescent="0.25">
      <c r="A59" s="201" t="s">
        <v>180</v>
      </c>
      <c r="B59" s="202"/>
      <c r="C59" s="203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5"/>
    </row>
    <row r="60" spans="1:25" x14ac:dyDescent="0.25">
      <c r="A60" s="28" t="s">
        <v>69</v>
      </c>
      <c r="B60" s="29" t="s">
        <v>70</v>
      </c>
      <c r="C60" s="30"/>
      <c r="D60" s="31"/>
      <c r="E60" s="31"/>
      <c r="F60" s="3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2"/>
      <c r="X60" s="22"/>
      <c r="Y60" s="22"/>
    </row>
    <row r="61" spans="1:25" x14ac:dyDescent="0.25">
      <c r="A61" s="32">
        <v>1</v>
      </c>
      <c r="B61" s="25"/>
      <c r="C61" s="25" t="s">
        <v>37</v>
      </c>
      <c r="D61" s="25"/>
      <c r="E61" s="25"/>
      <c r="F61" s="25"/>
      <c r="G61" s="25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x14ac:dyDescent="0.25">
      <c r="A62" s="32">
        <v>2</v>
      </c>
      <c r="B62" s="25"/>
      <c r="C62" s="25" t="s">
        <v>38</v>
      </c>
      <c r="D62" s="25"/>
      <c r="E62" s="25"/>
      <c r="F62" s="25"/>
      <c r="G62" s="25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x14ac:dyDescent="0.25">
      <c r="A63" s="32">
        <v>3</v>
      </c>
      <c r="B63" s="25"/>
      <c r="C63" s="25" t="s">
        <v>39</v>
      </c>
      <c r="D63" s="25"/>
      <c r="E63" s="25"/>
      <c r="F63" s="25"/>
      <c r="G63" s="25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x14ac:dyDescent="0.25">
      <c r="A64" s="32">
        <v>4</v>
      </c>
      <c r="B64" s="25"/>
      <c r="C64" s="25" t="s">
        <v>40</v>
      </c>
      <c r="D64" s="25"/>
      <c r="E64" s="25"/>
      <c r="F64" s="25"/>
      <c r="G64" s="25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x14ac:dyDescent="0.25">
      <c r="A65" s="32">
        <v>5</v>
      </c>
      <c r="B65" s="25"/>
      <c r="C65" s="25" t="s">
        <v>41</v>
      </c>
      <c r="D65" s="25"/>
      <c r="E65" s="25"/>
      <c r="F65" s="25"/>
      <c r="G65" s="25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x14ac:dyDescent="0.25">
      <c r="A66" s="32">
        <v>6</v>
      </c>
      <c r="B66" s="25"/>
      <c r="C66" s="25" t="s">
        <v>42</v>
      </c>
      <c r="D66" s="25"/>
      <c r="E66" s="25"/>
      <c r="F66" s="25"/>
      <c r="G66" s="25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x14ac:dyDescent="0.25">
      <c r="A67" s="32">
        <v>7</v>
      </c>
      <c r="B67" s="25"/>
      <c r="C67" s="25" t="s">
        <v>43</v>
      </c>
      <c r="D67" s="25"/>
      <c r="E67" s="25"/>
      <c r="F67" s="25"/>
      <c r="G67" s="25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x14ac:dyDescent="0.25">
      <c r="A68" s="32">
        <v>8</v>
      </c>
      <c r="B68" s="25"/>
      <c r="C68" s="25" t="s">
        <v>44</v>
      </c>
      <c r="D68" s="25"/>
      <c r="E68" s="25"/>
      <c r="F68" s="25"/>
      <c r="G68" s="25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x14ac:dyDescent="0.25">
      <c r="A69" s="32">
        <v>9</v>
      </c>
      <c r="B69" s="25"/>
      <c r="C69" s="25" t="s">
        <v>45</v>
      </c>
      <c r="D69" s="25"/>
      <c r="E69" s="25"/>
      <c r="F69" s="25"/>
      <c r="G69" s="25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x14ac:dyDescent="0.25">
      <c r="A70" s="32">
        <v>10</v>
      </c>
      <c r="B70" s="25"/>
      <c r="C70" s="25" t="s">
        <v>46</v>
      </c>
      <c r="D70" s="25"/>
      <c r="E70" s="25"/>
      <c r="F70" s="25"/>
      <c r="G70" s="25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x14ac:dyDescent="0.25">
      <c r="A71" s="32">
        <v>11</v>
      </c>
      <c r="B71" s="25"/>
      <c r="C71" s="25" t="s">
        <v>47</v>
      </c>
      <c r="D71" s="25"/>
      <c r="E71" s="25"/>
      <c r="F71" s="25"/>
      <c r="G71" s="25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x14ac:dyDescent="0.25">
      <c r="A72" s="32">
        <v>12</v>
      </c>
      <c r="B72" s="25"/>
      <c r="C72" s="25" t="s">
        <v>48</v>
      </c>
      <c r="D72" s="25"/>
      <c r="E72" s="25"/>
      <c r="F72" s="25"/>
      <c r="G72" s="25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x14ac:dyDescent="0.25">
      <c r="A73" s="32">
        <v>13</v>
      </c>
      <c r="B73" s="25"/>
      <c r="C73" s="25" t="s">
        <v>49</v>
      </c>
      <c r="D73" s="25"/>
      <c r="E73" s="25"/>
      <c r="F73" s="25"/>
      <c r="G73" s="25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x14ac:dyDescent="0.25">
      <c r="A74" s="32">
        <v>14</v>
      </c>
      <c r="B74" s="25"/>
      <c r="C74" s="25" t="s">
        <v>50</v>
      </c>
      <c r="D74" s="25"/>
      <c r="E74" s="25"/>
      <c r="F74" s="25"/>
      <c r="G74" s="25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x14ac:dyDescent="0.25">
      <c r="A75" s="32">
        <v>15</v>
      </c>
      <c r="B75" s="25"/>
      <c r="C75" s="25" t="s">
        <v>51</v>
      </c>
      <c r="D75" s="25"/>
      <c r="E75" s="25"/>
      <c r="F75" s="25"/>
      <c r="G75" s="25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x14ac:dyDescent="0.25">
      <c r="A76" s="32">
        <v>16</v>
      </c>
      <c r="B76" s="25"/>
      <c r="C76" s="25" t="s">
        <v>52</v>
      </c>
      <c r="D76" s="25"/>
      <c r="E76" s="25"/>
      <c r="F76" s="25"/>
      <c r="G76" s="25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x14ac:dyDescent="0.25">
      <c r="A77" s="32">
        <v>17</v>
      </c>
      <c r="B77" s="25"/>
      <c r="C77" s="25" t="s">
        <v>53</v>
      </c>
      <c r="D77" s="25"/>
      <c r="E77" s="25"/>
      <c r="F77" s="25"/>
      <c r="G77" s="25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x14ac:dyDescent="0.25">
      <c r="A78" s="32">
        <v>18</v>
      </c>
      <c r="B78" s="25"/>
      <c r="C78" s="25" t="s">
        <v>54</v>
      </c>
      <c r="D78" s="25"/>
      <c r="E78" s="25"/>
      <c r="F78" s="25"/>
      <c r="G78" s="25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x14ac:dyDescent="0.25">
      <c r="A79" s="32">
        <v>19</v>
      </c>
      <c r="B79" s="25"/>
      <c r="C79" s="25" t="s">
        <v>55</v>
      </c>
      <c r="D79" s="25"/>
      <c r="E79" s="25"/>
      <c r="F79" s="25"/>
      <c r="G79" s="25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x14ac:dyDescent="0.25">
      <c r="A80" s="32">
        <v>20</v>
      </c>
      <c r="B80" s="25"/>
      <c r="C80" s="25" t="s">
        <v>56</v>
      </c>
      <c r="D80" s="25"/>
      <c r="E80" s="25"/>
      <c r="F80" s="25"/>
      <c r="G80" s="25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x14ac:dyDescent="0.25">
      <c r="A81" s="32">
        <v>21</v>
      </c>
      <c r="B81" s="25"/>
      <c r="C81" s="25" t="s">
        <v>57</v>
      </c>
      <c r="D81" s="25"/>
      <c r="E81" s="25"/>
      <c r="F81" s="25"/>
      <c r="G81" s="25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x14ac:dyDescent="0.25">
      <c r="A82" s="32">
        <v>22</v>
      </c>
      <c r="B82" s="25"/>
      <c r="C82" s="25" t="s">
        <v>58</v>
      </c>
      <c r="D82" s="25"/>
      <c r="E82" s="25"/>
      <c r="F82" s="25"/>
      <c r="G82" s="25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x14ac:dyDescent="0.25">
      <c r="A83" s="32">
        <v>23</v>
      </c>
      <c r="B83" s="25"/>
      <c r="C83" s="25" t="s">
        <v>59</v>
      </c>
      <c r="D83" s="25"/>
      <c r="E83" s="25"/>
      <c r="F83" s="25"/>
      <c r="G83" s="25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x14ac:dyDescent="0.25">
      <c r="A84" s="32">
        <v>24</v>
      </c>
      <c r="B84" s="25"/>
      <c r="C84" s="25" t="s">
        <v>60</v>
      </c>
      <c r="D84" s="25"/>
      <c r="E84" s="25"/>
      <c r="F84" s="25"/>
      <c r="G84" s="25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x14ac:dyDescent="0.25">
      <c r="A85" s="32">
        <v>25</v>
      </c>
      <c r="B85" s="25"/>
      <c r="C85" s="25" t="s">
        <v>61</v>
      </c>
      <c r="D85" s="25"/>
      <c r="E85" s="25"/>
      <c r="F85" s="25"/>
      <c r="G85" s="25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x14ac:dyDescent="0.25">
      <c r="A86" s="32">
        <v>26</v>
      </c>
      <c r="B86" s="25"/>
      <c r="C86" s="25" t="s">
        <v>62</v>
      </c>
      <c r="D86" s="25"/>
      <c r="E86" s="25"/>
      <c r="F86" s="25"/>
      <c r="G86" s="25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x14ac:dyDescent="0.25">
      <c r="A87" s="32">
        <v>27</v>
      </c>
      <c r="B87" s="25"/>
      <c r="C87" s="25" t="s">
        <v>63</v>
      </c>
      <c r="D87" s="25"/>
      <c r="E87" s="25"/>
      <c r="F87" s="25"/>
      <c r="G87" s="25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x14ac:dyDescent="0.25">
      <c r="A88" s="32">
        <v>28</v>
      </c>
      <c r="B88" s="25"/>
      <c r="C88" s="25" t="s">
        <v>64</v>
      </c>
      <c r="D88" s="25"/>
      <c r="E88" s="25"/>
      <c r="F88" s="25"/>
      <c r="G88" s="25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x14ac:dyDescent="0.25">
      <c r="A89" s="32">
        <v>29</v>
      </c>
      <c r="B89" s="25"/>
      <c r="C89" s="25" t="s">
        <v>65</v>
      </c>
      <c r="D89" s="25"/>
      <c r="E89" s="25"/>
      <c r="F89" s="25"/>
      <c r="G89" s="25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x14ac:dyDescent="0.25">
      <c r="A90" s="32">
        <v>30</v>
      </c>
      <c r="B90" s="25"/>
      <c r="C90" s="25" t="s">
        <v>66</v>
      </c>
      <c r="D90" s="25"/>
      <c r="E90" s="25"/>
      <c r="F90" s="25"/>
      <c r="G90" s="25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x14ac:dyDescent="0.25">
      <c r="A91" s="32">
        <v>31</v>
      </c>
      <c r="B91" s="25"/>
      <c r="C91" s="25" t="s">
        <v>67</v>
      </c>
      <c r="D91" s="25"/>
      <c r="E91" s="25"/>
      <c r="F91" s="25"/>
      <c r="G91" s="25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x14ac:dyDescent="0.25">
      <c r="A92" s="32">
        <v>32</v>
      </c>
      <c r="B92" s="25"/>
      <c r="C92" s="25" t="s">
        <v>68</v>
      </c>
      <c r="D92" s="25"/>
      <c r="E92" s="25"/>
      <c r="F92" s="25"/>
      <c r="G92" s="25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x14ac:dyDescent="0.25">
      <c r="A93" s="37" t="s">
        <v>71</v>
      </c>
      <c r="B93" s="24" t="s">
        <v>72</v>
      </c>
      <c r="C93" s="24"/>
      <c r="D93" s="24"/>
      <c r="E93" s="24"/>
      <c r="F93" s="24"/>
      <c r="G93" s="24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2"/>
      <c r="X93" s="22"/>
      <c r="Y93" s="22"/>
    </row>
    <row r="94" spans="1:25" x14ac:dyDescent="0.25">
      <c r="A94" s="32">
        <v>1</v>
      </c>
      <c r="B94" s="25"/>
      <c r="C94" s="25" t="s">
        <v>73</v>
      </c>
      <c r="D94" s="25"/>
      <c r="E94" s="25"/>
      <c r="F94" s="25"/>
      <c r="G94" s="25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x14ac:dyDescent="0.25">
      <c r="A95" s="32">
        <v>2</v>
      </c>
      <c r="B95" s="25"/>
      <c r="C95" s="25" t="s">
        <v>74</v>
      </c>
      <c r="D95" s="25"/>
      <c r="E95" s="25"/>
      <c r="F95" s="25"/>
      <c r="G95" s="25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x14ac:dyDescent="0.25">
      <c r="A96" s="32">
        <v>3</v>
      </c>
      <c r="B96" s="25"/>
      <c r="C96" s="25" t="s">
        <v>75</v>
      </c>
      <c r="D96" s="25"/>
      <c r="E96" s="25"/>
      <c r="F96" s="25"/>
      <c r="G96" s="25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x14ac:dyDescent="0.25">
      <c r="A97" s="32">
        <v>4</v>
      </c>
      <c r="B97" s="25"/>
      <c r="C97" s="25" t="s">
        <v>76</v>
      </c>
      <c r="D97" s="25"/>
      <c r="E97" s="25"/>
      <c r="F97" s="25"/>
      <c r="G97" s="25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x14ac:dyDescent="0.25">
      <c r="A98" s="32">
        <v>5</v>
      </c>
      <c r="B98" s="25"/>
      <c r="C98" s="25" t="s">
        <v>77</v>
      </c>
      <c r="D98" s="25"/>
      <c r="E98" s="25"/>
      <c r="F98" s="25"/>
      <c r="G98" s="25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x14ac:dyDescent="0.25">
      <c r="A99" s="32">
        <v>6</v>
      </c>
      <c r="B99" s="25"/>
      <c r="C99" s="25" t="s">
        <v>78</v>
      </c>
      <c r="D99" s="25"/>
      <c r="E99" s="25"/>
      <c r="F99" s="25"/>
      <c r="G99" s="25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x14ac:dyDescent="0.25">
      <c r="A100" s="32">
        <v>7</v>
      </c>
      <c r="B100" s="25"/>
      <c r="C100" s="25" t="s">
        <v>79</v>
      </c>
      <c r="D100" s="25"/>
      <c r="E100" s="25"/>
      <c r="F100" s="25"/>
      <c r="G100" s="25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x14ac:dyDescent="0.25">
      <c r="A101" s="32">
        <v>8</v>
      </c>
      <c r="B101" s="25"/>
      <c r="C101" s="25" t="s">
        <v>80</v>
      </c>
      <c r="D101" s="25"/>
      <c r="E101" s="25"/>
      <c r="F101" s="25"/>
      <c r="G101" s="25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x14ac:dyDescent="0.25">
      <c r="A102" s="32">
        <v>9</v>
      </c>
      <c r="B102" s="25"/>
      <c r="C102" s="25" t="s">
        <v>81</v>
      </c>
      <c r="D102" s="25"/>
      <c r="E102" s="25"/>
      <c r="F102" s="25"/>
      <c r="G102" s="25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x14ac:dyDescent="0.25">
      <c r="A103" s="32">
        <v>10</v>
      </c>
      <c r="B103" s="25"/>
      <c r="C103" s="25" t="s">
        <v>82</v>
      </c>
      <c r="D103" s="25"/>
      <c r="E103" s="25"/>
      <c r="F103" s="25"/>
      <c r="G103" s="25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x14ac:dyDescent="0.25">
      <c r="A104" s="32">
        <v>11</v>
      </c>
      <c r="B104" s="25"/>
      <c r="C104" s="25" t="s">
        <v>83</v>
      </c>
      <c r="D104" s="25"/>
      <c r="E104" s="25"/>
      <c r="F104" s="25"/>
      <c r="G104" s="25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x14ac:dyDescent="0.25">
      <c r="A105" s="32">
        <v>12</v>
      </c>
      <c r="B105" s="25"/>
      <c r="C105" s="25" t="s">
        <v>84</v>
      </c>
      <c r="D105" s="25"/>
      <c r="E105" s="25"/>
      <c r="F105" s="25"/>
      <c r="G105" s="25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x14ac:dyDescent="0.25">
      <c r="A106" s="32">
        <v>13</v>
      </c>
      <c r="B106" s="25"/>
      <c r="C106" s="25" t="s">
        <v>85</v>
      </c>
      <c r="D106" s="25"/>
      <c r="E106" s="25"/>
      <c r="F106" s="25"/>
      <c r="G106" s="25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x14ac:dyDescent="0.25">
      <c r="A107" s="32">
        <v>15</v>
      </c>
      <c r="B107" s="25"/>
      <c r="C107" s="25" t="s">
        <v>86</v>
      </c>
      <c r="D107" s="25"/>
      <c r="E107" s="25"/>
      <c r="F107" s="25"/>
      <c r="G107" s="25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ht="13.5" customHeight="1" x14ac:dyDescent="0.25">
      <c r="A108" s="25"/>
      <c r="B108" s="24" t="s">
        <v>19</v>
      </c>
      <c r="C108" s="25"/>
      <c r="D108" s="25"/>
      <c r="E108" s="25"/>
      <c r="F108" s="25"/>
      <c r="G108" s="25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x14ac:dyDescent="0.25">
      <c r="A109" s="201" t="s">
        <v>185</v>
      </c>
      <c r="B109" s="202"/>
      <c r="C109" s="203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5"/>
    </row>
    <row r="110" spans="1:25" x14ac:dyDescent="0.25">
      <c r="A110" s="28" t="s">
        <v>69</v>
      </c>
      <c r="B110" s="29" t="s">
        <v>70</v>
      </c>
      <c r="C110" s="30"/>
      <c r="D110" s="31"/>
      <c r="E110" s="31"/>
      <c r="F110" s="3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2"/>
      <c r="X110" s="22"/>
      <c r="Y110" s="22"/>
    </row>
    <row r="111" spans="1:25" x14ac:dyDescent="0.25">
      <c r="A111" s="32">
        <v>1</v>
      </c>
      <c r="B111" s="25"/>
      <c r="C111" s="25" t="s">
        <v>37</v>
      </c>
      <c r="D111" s="25"/>
      <c r="E111" s="25"/>
      <c r="F111" s="25"/>
      <c r="G111" s="25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x14ac:dyDescent="0.25">
      <c r="A112" s="32">
        <v>2</v>
      </c>
      <c r="B112" s="25"/>
      <c r="C112" s="25" t="s">
        <v>38</v>
      </c>
      <c r="D112" s="25"/>
      <c r="E112" s="25"/>
      <c r="F112" s="25"/>
      <c r="G112" s="25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x14ac:dyDescent="0.25">
      <c r="A113" s="32">
        <v>3</v>
      </c>
      <c r="B113" s="25"/>
      <c r="C113" s="25" t="s">
        <v>39</v>
      </c>
      <c r="D113" s="25"/>
      <c r="E113" s="25"/>
      <c r="F113" s="25"/>
      <c r="G113" s="25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x14ac:dyDescent="0.25">
      <c r="A114" s="32">
        <v>4</v>
      </c>
      <c r="B114" s="25"/>
      <c r="C114" s="25" t="s">
        <v>40</v>
      </c>
      <c r="D114" s="25"/>
      <c r="E114" s="25"/>
      <c r="F114" s="25"/>
      <c r="G114" s="25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x14ac:dyDescent="0.25">
      <c r="A115" s="32">
        <v>5</v>
      </c>
      <c r="B115" s="25"/>
      <c r="C115" s="25" t="s">
        <v>41</v>
      </c>
      <c r="D115" s="25"/>
      <c r="E115" s="25"/>
      <c r="F115" s="25"/>
      <c r="G115" s="25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x14ac:dyDescent="0.25">
      <c r="A116" s="32">
        <v>6</v>
      </c>
      <c r="B116" s="25"/>
      <c r="C116" s="25" t="s">
        <v>42</v>
      </c>
      <c r="D116" s="25"/>
      <c r="E116" s="25"/>
      <c r="F116" s="25"/>
      <c r="G116" s="25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x14ac:dyDescent="0.25">
      <c r="A117" s="32">
        <v>7</v>
      </c>
      <c r="B117" s="25"/>
      <c r="C117" s="25" t="s">
        <v>43</v>
      </c>
      <c r="D117" s="25"/>
      <c r="E117" s="25"/>
      <c r="F117" s="25"/>
      <c r="G117" s="25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x14ac:dyDescent="0.25">
      <c r="A118" s="32">
        <v>8</v>
      </c>
      <c r="B118" s="25"/>
      <c r="C118" s="25" t="s">
        <v>44</v>
      </c>
      <c r="D118" s="25"/>
      <c r="E118" s="25"/>
      <c r="F118" s="25"/>
      <c r="G118" s="25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x14ac:dyDescent="0.25">
      <c r="A119" s="32">
        <v>9</v>
      </c>
      <c r="B119" s="25"/>
      <c r="C119" s="25" t="s">
        <v>45</v>
      </c>
      <c r="D119" s="25"/>
      <c r="E119" s="25"/>
      <c r="F119" s="25"/>
      <c r="G119" s="25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x14ac:dyDescent="0.25">
      <c r="A120" s="32">
        <v>10</v>
      </c>
      <c r="B120" s="25"/>
      <c r="C120" s="25" t="s">
        <v>46</v>
      </c>
      <c r="D120" s="25"/>
      <c r="E120" s="25"/>
      <c r="F120" s="25"/>
      <c r="G120" s="25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</row>
    <row r="121" spans="1:25" x14ac:dyDescent="0.25">
      <c r="A121" s="32">
        <v>11</v>
      </c>
      <c r="B121" s="25"/>
      <c r="C121" s="25" t="s">
        <v>47</v>
      </c>
      <c r="D121" s="25"/>
      <c r="E121" s="25"/>
      <c r="F121" s="25"/>
      <c r="G121" s="25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x14ac:dyDescent="0.25">
      <c r="A122" s="32">
        <v>12</v>
      </c>
      <c r="B122" s="25"/>
      <c r="C122" s="25" t="s">
        <v>48</v>
      </c>
      <c r="D122" s="25"/>
      <c r="E122" s="25"/>
      <c r="F122" s="25"/>
      <c r="G122" s="25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x14ac:dyDescent="0.25">
      <c r="A123" s="32">
        <v>13</v>
      </c>
      <c r="B123" s="25"/>
      <c r="C123" s="25" t="s">
        <v>49</v>
      </c>
      <c r="D123" s="25"/>
      <c r="E123" s="25"/>
      <c r="F123" s="25"/>
      <c r="G123" s="25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x14ac:dyDescent="0.25">
      <c r="A124" s="32">
        <v>14</v>
      </c>
      <c r="B124" s="25"/>
      <c r="C124" s="25" t="s">
        <v>50</v>
      </c>
      <c r="D124" s="25"/>
      <c r="E124" s="25"/>
      <c r="F124" s="25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x14ac:dyDescent="0.25">
      <c r="A125" s="32">
        <v>15</v>
      </c>
      <c r="B125" s="138" t="s">
        <v>184</v>
      </c>
      <c r="C125" s="25" t="s">
        <v>51</v>
      </c>
      <c r="D125" s="25"/>
      <c r="E125" s="25"/>
      <c r="F125" s="25">
        <v>0</v>
      </c>
      <c r="G125" s="25"/>
      <c r="H125" s="22"/>
      <c r="I125" s="22">
        <v>0</v>
      </c>
      <c r="J125" s="22"/>
      <c r="K125" s="22"/>
      <c r="L125" s="22">
        <v>4</v>
      </c>
      <c r="M125" s="22"/>
      <c r="N125" s="22"/>
      <c r="O125" s="22">
        <v>0</v>
      </c>
      <c r="P125" s="22"/>
      <c r="Q125" s="22"/>
      <c r="R125" s="22">
        <v>0</v>
      </c>
      <c r="S125" s="22"/>
      <c r="T125" s="22"/>
      <c r="U125" s="22">
        <v>0</v>
      </c>
      <c r="V125" s="22"/>
      <c r="W125" s="22"/>
      <c r="X125" s="22">
        <v>0</v>
      </c>
      <c r="Y125" s="22"/>
    </row>
    <row r="126" spans="1:25" x14ac:dyDescent="0.25">
      <c r="A126" s="32">
        <v>16</v>
      </c>
      <c r="B126" s="25"/>
      <c r="C126" s="25" t="s">
        <v>52</v>
      </c>
      <c r="D126" s="25"/>
      <c r="E126" s="25"/>
      <c r="F126" s="25"/>
      <c r="G126" s="25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x14ac:dyDescent="0.25">
      <c r="A127" s="32">
        <v>17</v>
      </c>
      <c r="B127" s="25"/>
      <c r="C127" s="25" t="s">
        <v>53</v>
      </c>
      <c r="D127" s="25"/>
      <c r="E127" s="25"/>
      <c r="F127" s="25"/>
      <c r="G127" s="25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x14ac:dyDescent="0.25">
      <c r="A128" s="32">
        <v>18</v>
      </c>
      <c r="B128" s="25"/>
      <c r="C128" s="25" t="s">
        <v>54</v>
      </c>
      <c r="D128" s="25"/>
      <c r="E128" s="25"/>
      <c r="F128" s="25"/>
      <c r="G128" s="25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x14ac:dyDescent="0.25">
      <c r="A129" s="32">
        <v>19</v>
      </c>
      <c r="B129" s="25"/>
      <c r="C129" s="25" t="s">
        <v>55</v>
      </c>
      <c r="D129" s="25"/>
      <c r="E129" s="25"/>
      <c r="F129" s="25"/>
      <c r="G129" s="25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x14ac:dyDescent="0.25">
      <c r="A130" s="32">
        <v>20</v>
      </c>
      <c r="B130" s="25"/>
      <c r="C130" s="25" t="s">
        <v>56</v>
      </c>
      <c r="D130" s="25"/>
      <c r="E130" s="25"/>
      <c r="F130" s="25"/>
      <c r="G130" s="25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x14ac:dyDescent="0.25">
      <c r="A131" s="32">
        <v>21</v>
      </c>
      <c r="B131" s="25"/>
      <c r="C131" s="25" t="s">
        <v>57</v>
      </c>
      <c r="D131" s="25"/>
      <c r="E131" s="25"/>
      <c r="F131" s="25"/>
      <c r="G131" s="25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x14ac:dyDescent="0.25">
      <c r="A132" s="32">
        <v>22</v>
      </c>
      <c r="B132" s="25"/>
      <c r="C132" s="25" t="s">
        <v>58</v>
      </c>
      <c r="D132" s="25"/>
      <c r="E132" s="25"/>
      <c r="F132" s="25"/>
      <c r="G132" s="25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x14ac:dyDescent="0.25">
      <c r="A133" s="32">
        <v>23</v>
      </c>
      <c r="B133" s="25"/>
      <c r="C133" s="25" t="s">
        <v>59</v>
      </c>
      <c r="D133" s="25"/>
      <c r="E133" s="25"/>
      <c r="F133" s="25"/>
      <c r="G133" s="25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x14ac:dyDescent="0.25">
      <c r="A134" s="32">
        <v>24</v>
      </c>
      <c r="B134" s="25"/>
      <c r="C134" s="25" t="s">
        <v>60</v>
      </c>
      <c r="D134" s="25"/>
      <c r="E134" s="25"/>
      <c r="F134" s="25"/>
      <c r="G134" s="25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x14ac:dyDescent="0.25">
      <c r="A135" s="32">
        <v>25</v>
      </c>
      <c r="B135" s="25"/>
      <c r="C135" s="25" t="s">
        <v>61</v>
      </c>
      <c r="D135" s="25"/>
      <c r="E135" s="25"/>
      <c r="F135" s="25"/>
      <c r="G135" s="25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x14ac:dyDescent="0.25">
      <c r="A136" s="32">
        <v>26</v>
      </c>
      <c r="B136" s="25"/>
      <c r="C136" s="25" t="s">
        <v>62</v>
      </c>
      <c r="D136" s="25"/>
      <c r="E136" s="25"/>
      <c r="F136" s="25"/>
      <c r="G136" s="25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x14ac:dyDescent="0.25">
      <c r="A137" s="32">
        <v>27</v>
      </c>
      <c r="B137" s="25"/>
      <c r="C137" s="25" t="s">
        <v>63</v>
      </c>
      <c r="D137" s="25"/>
      <c r="E137" s="25"/>
      <c r="F137" s="25"/>
      <c r="G137" s="25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x14ac:dyDescent="0.25">
      <c r="A138" s="32">
        <v>28</v>
      </c>
      <c r="B138" s="25"/>
      <c r="C138" s="25" t="s">
        <v>64</v>
      </c>
      <c r="D138" s="25"/>
      <c r="E138" s="25"/>
      <c r="F138" s="25"/>
      <c r="G138" s="25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x14ac:dyDescent="0.25">
      <c r="A139" s="32">
        <v>29</v>
      </c>
      <c r="B139" s="25"/>
      <c r="C139" s="25" t="s">
        <v>65</v>
      </c>
      <c r="D139" s="25"/>
      <c r="E139" s="25"/>
      <c r="F139" s="25"/>
      <c r="G139" s="25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x14ac:dyDescent="0.25">
      <c r="A140" s="32">
        <v>30</v>
      </c>
      <c r="B140" s="25"/>
      <c r="C140" s="25" t="s">
        <v>66</v>
      </c>
      <c r="D140" s="25"/>
      <c r="E140" s="25"/>
      <c r="F140" s="25"/>
      <c r="G140" s="25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x14ac:dyDescent="0.25">
      <c r="A141" s="32">
        <v>31</v>
      </c>
      <c r="B141" s="25"/>
      <c r="C141" s="25" t="s">
        <v>67</v>
      </c>
      <c r="D141" s="25"/>
      <c r="E141" s="25"/>
      <c r="F141" s="25"/>
      <c r="G141" s="25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x14ac:dyDescent="0.25">
      <c r="A142" s="32">
        <v>32</v>
      </c>
      <c r="B142" s="25"/>
      <c r="C142" s="25" t="s">
        <v>68</v>
      </c>
      <c r="D142" s="25"/>
      <c r="E142" s="25"/>
      <c r="F142" s="25"/>
      <c r="G142" s="25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x14ac:dyDescent="0.25">
      <c r="A143" s="37" t="s">
        <v>71</v>
      </c>
      <c r="B143" s="24" t="s">
        <v>72</v>
      </c>
      <c r="C143" s="24"/>
      <c r="D143" s="24"/>
      <c r="E143" s="24"/>
      <c r="F143" s="24"/>
      <c r="G143" s="24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2"/>
      <c r="X143" s="22"/>
      <c r="Y143" s="22"/>
    </row>
    <row r="144" spans="1:25" x14ac:dyDescent="0.25">
      <c r="A144" s="32">
        <v>1</v>
      </c>
      <c r="B144" s="25"/>
      <c r="C144" s="25" t="s">
        <v>73</v>
      </c>
      <c r="D144" s="25"/>
      <c r="E144" s="25"/>
      <c r="F144" s="25"/>
      <c r="G144" s="25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x14ac:dyDescent="0.25">
      <c r="A145" s="32">
        <v>2</v>
      </c>
      <c r="B145" s="25"/>
      <c r="C145" s="25" t="s">
        <v>74</v>
      </c>
      <c r="D145" s="25"/>
      <c r="E145" s="25"/>
      <c r="F145" s="25"/>
      <c r="G145" s="25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x14ac:dyDescent="0.25">
      <c r="A146" s="32">
        <v>3</v>
      </c>
      <c r="B146" s="25"/>
      <c r="C146" s="25" t="s">
        <v>75</v>
      </c>
      <c r="D146" s="25"/>
      <c r="E146" s="25"/>
      <c r="F146" s="25"/>
      <c r="G146" s="25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x14ac:dyDescent="0.25">
      <c r="A147" s="32">
        <v>4</v>
      </c>
      <c r="B147" s="25"/>
      <c r="C147" s="25" t="s">
        <v>76</v>
      </c>
      <c r="D147" s="25"/>
      <c r="E147" s="25"/>
      <c r="F147" s="25"/>
      <c r="G147" s="25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x14ac:dyDescent="0.25">
      <c r="A148" s="32">
        <v>5</v>
      </c>
      <c r="B148" s="25"/>
      <c r="C148" s="25" t="s">
        <v>77</v>
      </c>
      <c r="D148" s="25"/>
      <c r="E148" s="25"/>
      <c r="F148" s="25"/>
      <c r="G148" s="25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x14ac:dyDescent="0.25">
      <c r="A149" s="32">
        <v>6</v>
      </c>
      <c r="B149" s="25"/>
      <c r="C149" s="25" t="s">
        <v>78</v>
      </c>
      <c r="D149" s="25"/>
      <c r="E149" s="25"/>
      <c r="F149" s="25"/>
      <c r="G149" s="25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x14ac:dyDescent="0.25">
      <c r="A150" s="32">
        <v>7</v>
      </c>
      <c r="B150" s="25"/>
      <c r="C150" s="25" t="s">
        <v>79</v>
      </c>
      <c r="D150" s="25"/>
      <c r="E150" s="25"/>
      <c r="F150" s="25"/>
      <c r="G150" s="25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x14ac:dyDescent="0.25">
      <c r="A151" s="32">
        <v>8</v>
      </c>
      <c r="B151" s="25"/>
      <c r="C151" s="25" t="s">
        <v>80</v>
      </c>
      <c r="D151" s="25"/>
      <c r="E151" s="25"/>
      <c r="F151" s="25"/>
      <c r="G151" s="25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x14ac:dyDescent="0.25">
      <c r="A152" s="32">
        <v>9</v>
      </c>
      <c r="B152" s="25"/>
      <c r="C152" s="25" t="s">
        <v>81</v>
      </c>
      <c r="D152" s="25"/>
      <c r="E152" s="25"/>
      <c r="F152" s="25"/>
      <c r="G152" s="25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x14ac:dyDescent="0.25">
      <c r="A153" s="32">
        <v>10</v>
      </c>
      <c r="B153" s="25"/>
      <c r="C153" s="25" t="s">
        <v>82</v>
      </c>
      <c r="D153" s="25"/>
      <c r="E153" s="25"/>
      <c r="F153" s="25"/>
      <c r="G153" s="25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x14ac:dyDescent="0.25">
      <c r="A154" s="32">
        <v>11</v>
      </c>
      <c r="B154" s="25"/>
      <c r="C154" s="25" t="s">
        <v>83</v>
      </c>
      <c r="D154" s="25"/>
      <c r="E154" s="25"/>
      <c r="F154" s="25"/>
      <c r="G154" s="25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x14ac:dyDescent="0.25">
      <c r="A155" s="32">
        <v>12</v>
      </c>
      <c r="B155" s="25"/>
      <c r="C155" s="25" t="s">
        <v>84</v>
      </c>
      <c r="D155" s="25"/>
      <c r="E155" s="25"/>
      <c r="F155" s="25"/>
      <c r="G155" s="25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x14ac:dyDescent="0.25">
      <c r="A156" s="32">
        <v>13</v>
      </c>
      <c r="B156" s="25"/>
      <c r="C156" s="25" t="s">
        <v>85</v>
      </c>
      <c r="D156" s="25"/>
      <c r="E156" s="25"/>
      <c r="F156" s="25"/>
      <c r="G156" s="25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x14ac:dyDescent="0.25">
      <c r="A157" s="32">
        <v>15</v>
      </c>
      <c r="B157" s="25"/>
      <c r="C157" s="25" t="s">
        <v>86</v>
      </c>
      <c r="D157" s="25"/>
      <c r="E157" s="25"/>
      <c r="F157" s="25"/>
      <c r="G157" s="25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x14ac:dyDescent="0.25">
      <c r="A158" s="25"/>
      <c r="B158" s="24" t="s">
        <v>19</v>
      </c>
      <c r="C158" s="25"/>
      <c r="D158" s="25"/>
      <c r="E158" s="25"/>
      <c r="F158" s="25"/>
      <c r="G158" s="25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x14ac:dyDescent="0.25">
      <c r="A159" s="201" t="s">
        <v>189</v>
      </c>
      <c r="B159" s="202"/>
      <c r="C159" s="20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5"/>
    </row>
    <row r="160" spans="1:25" ht="20.25" customHeight="1" x14ac:dyDescent="0.25">
      <c r="A160" s="28" t="s">
        <v>69</v>
      </c>
      <c r="B160" s="29" t="s">
        <v>70</v>
      </c>
      <c r="C160" s="30"/>
      <c r="D160" s="31"/>
      <c r="E160" s="31"/>
      <c r="F160" s="3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2"/>
      <c r="X160" s="22"/>
      <c r="Y160" s="22"/>
    </row>
    <row r="161" spans="1:25" x14ac:dyDescent="0.25">
      <c r="A161" s="32">
        <v>1</v>
      </c>
      <c r="B161" s="25"/>
      <c r="C161" s="25" t="s">
        <v>37</v>
      </c>
      <c r="D161" s="25"/>
      <c r="E161" s="25"/>
      <c r="F161" s="25"/>
      <c r="G161" s="25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x14ac:dyDescent="0.25">
      <c r="A162" s="32">
        <v>2</v>
      </c>
      <c r="B162" s="25"/>
      <c r="C162" s="25" t="s">
        <v>38</v>
      </c>
      <c r="D162" s="25"/>
      <c r="E162" s="25"/>
      <c r="F162" s="25"/>
      <c r="G162" s="25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x14ac:dyDescent="0.25">
      <c r="A163" s="32">
        <v>3</v>
      </c>
      <c r="B163" s="25"/>
      <c r="C163" s="25" t="s">
        <v>39</v>
      </c>
      <c r="D163" s="25"/>
      <c r="E163" s="25"/>
      <c r="F163" s="25"/>
      <c r="G163" s="25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x14ac:dyDescent="0.25">
      <c r="A164" s="32">
        <v>4</v>
      </c>
      <c r="B164" s="25"/>
      <c r="C164" s="25" t="s">
        <v>40</v>
      </c>
      <c r="D164" s="25"/>
      <c r="E164" s="25"/>
      <c r="F164" s="25"/>
      <c r="G164" s="25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x14ac:dyDescent="0.25">
      <c r="A165" s="32">
        <v>5</v>
      </c>
      <c r="B165" s="25"/>
      <c r="C165" s="25" t="s">
        <v>41</v>
      </c>
      <c r="D165" s="25"/>
      <c r="E165" s="25"/>
      <c r="F165" s="25"/>
      <c r="G165" s="25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x14ac:dyDescent="0.25">
      <c r="A166" s="32">
        <v>6</v>
      </c>
      <c r="B166" s="25"/>
      <c r="C166" s="25" t="s">
        <v>42</v>
      </c>
      <c r="D166" s="25"/>
      <c r="E166" s="25"/>
      <c r="F166" s="25"/>
      <c r="G166" s="25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x14ac:dyDescent="0.25">
      <c r="A167" s="32">
        <v>7</v>
      </c>
      <c r="B167" s="25"/>
      <c r="C167" s="25" t="s">
        <v>43</v>
      </c>
      <c r="D167" s="25"/>
      <c r="E167" s="25"/>
      <c r="F167" s="25"/>
      <c r="G167" s="25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x14ac:dyDescent="0.25">
      <c r="A168" s="32">
        <v>8</v>
      </c>
      <c r="B168" s="25"/>
      <c r="C168" s="25" t="s">
        <v>44</v>
      </c>
      <c r="D168" s="25"/>
      <c r="E168" s="25"/>
      <c r="F168" s="25"/>
      <c r="G168" s="25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x14ac:dyDescent="0.25">
      <c r="A169" s="32">
        <v>9</v>
      </c>
      <c r="B169" s="25"/>
      <c r="C169" s="25" t="s">
        <v>45</v>
      </c>
      <c r="D169" s="25"/>
      <c r="E169" s="25"/>
      <c r="F169" s="25"/>
      <c r="G169" s="25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x14ac:dyDescent="0.25">
      <c r="A170" s="32">
        <v>10</v>
      </c>
      <c r="B170" s="25"/>
      <c r="C170" s="25" t="s">
        <v>46</v>
      </c>
      <c r="D170" s="25"/>
      <c r="E170" s="25"/>
      <c r="F170" s="25"/>
      <c r="G170" s="25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x14ac:dyDescent="0.25">
      <c r="A171" s="32">
        <v>11</v>
      </c>
      <c r="B171" s="25"/>
      <c r="C171" s="25" t="s">
        <v>47</v>
      </c>
      <c r="D171" s="25"/>
      <c r="E171" s="25"/>
      <c r="F171" s="25"/>
      <c r="G171" s="25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x14ac:dyDescent="0.25">
      <c r="A172" s="32">
        <v>12</v>
      </c>
      <c r="B172" s="25"/>
      <c r="C172" s="25" t="s">
        <v>48</v>
      </c>
      <c r="D172" s="25"/>
      <c r="E172" s="25"/>
      <c r="F172" s="25"/>
      <c r="G172" s="25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x14ac:dyDescent="0.25">
      <c r="A173" s="32">
        <v>13</v>
      </c>
      <c r="B173" s="25"/>
      <c r="C173" s="25" t="s">
        <v>49</v>
      </c>
      <c r="D173" s="25"/>
      <c r="E173" s="25"/>
      <c r="F173" s="25"/>
      <c r="G173" s="25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x14ac:dyDescent="0.25">
      <c r="A174" s="32">
        <v>14</v>
      </c>
      <c r="B174" s="25"/>
      <c r="C174" s="25" t="s">
        <v>50</v>
      </c>
      <c r="D174" s="25"/>
      <c r="E174" s="25"/>
      <c r="F174" s="25"/>
      <c r="G174" s="25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x14ac:dyDescent="0.25">
      <c r="A175" s="32">
        <v>15</v>
      </c>
      <c r="B175" s="25"/>
      <c r="C175" s="25" t="s">
        <v>51</v>
      </c>
      <c r="D175" s="25"/>
      <c r="E175" s="25"/>
      <c r="F175" s="25">
        <v>0</v>
      </c>
      <c r="G175" s="25"/>
      <c r="H175" s="22"/>
      <c r="I175" s="22">
        <v>1</v>
      </c>
      <c r="J175" s="22"/>
      <c r="K175" s="22"/>
      <c r="L175" s="22">
        <v>1</v>
      </c>
      <c r="M175" s="22"/>
      <c r="N175" s="22"/>
      <c r="O175" s="22">
        <v>0</v>
      </c>
      <c r="P175" s="22"/>
      <c r="Q175" s="22"/>
      <c r="R175" s="22">
        <v>0</v>
      </c>
      <c r="S175" s="22"/>
      <c r="T175" s="22"/>
      <c r="U175" s="22">
        <v>0</v>
      </c>
      <c r="V175" s="22"/>
      <c r="W175" s="22"/>
      <c r="X175" s="22">
        <v>0</v>
      </c>
      <c r="Y175" s="22" t="s">
        <v>190</v>
      </c>
    </row>
    <row r="176" spans="1:25" x14ac:dyDescent="0.25">
      <c r="A176" s="32">
        <v>16</v>
      </c>
      <c r="B176" s="25"/>
      <c r="C176" s="25" t="s">
        <v>52</v>
      </c>
      <c r="D176" s="25"/>
      <c r="E176" s="25"/>
      <c r="F176" s="25"/>
      <c r="G176" s="25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x14ac:dyDescent="0.25">
      <c r="A177" s="32">
        <v>17</v>
      </c>
      <c r="B177" s="25"/>
      <c r="C177" s="25" t="s">
        <v>53</v>
      </c>
      <c r="D177" s="25"/>
      <c r="E177" s="25"/>
      <c r="F177" s="25"/>
      <c r="G177" s="25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x14ac:dyDescent="0.25">
      <c r="A178" s="32">
        <v>18</v>
      </c>
      <c r="B178" s="25"/>
      <c r="C178" s="25" t="s">
        <v>54</v>
      </c>
      <c r="D178" s="25"/>
      <c r="E178" s="25"/>
      <c r="F178" s="25"/>
      <c r="G178" s="25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x14ac:dyDescent="0.25">
      <c r="A179" s="32">
        <v>19</v>
      </c>
      <c r="B179" s="25"/>
      <c r="C179" s="25" t="s">
        <v>55</v>
      </c>
      <c r="D179" s="25"/>
      <c r="E179" s="25"/>
      <c r="F179" s="25"/>
      <c r="G179" s="25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x14ac:dyDescent="0.25">
      <c r="A180" s="32">
        <v>20</v>
      </c>
      <c r="B180" s="25"/>
      <c r="C180" s="25" t="s">
        <v>56</v>
      </c>
      <c r="D180" s="25"/>
      <c r="E180" s="25"/>
      <c r="F180" s="25"/>
      <c r="G180" s="25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x14ac:dyDescent="0.25">
      <c r="A181" s="32">
        <v>21</v>
      </c>
      <c r="B181" s="25"/>
      <c r="C181" s="25" t="s">
        <v>57</v>
      </c>
      <c r="D181" s="25"/>
      <c r="E181" s="25"/>
      <c r="F181" s="25"/>
      <c r="G181" s="25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x14ac:dyDescent="0.25">
      <c r="A182" s="32">
        <v>22</v>
      </c>
      <c r="B182" s="25"/>
      <c r="C182" s="25" t="s">
        <v>58</v>
      </c>
      <c r="D182" s="25"/>
      <c r="E182" s="25"/>
      <c r="F182" s="25"/>
      <c r="G182" s="25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x14ac:dyDescent="0.25">
      <c r="A183" s="32">
        <v>23</v>
      </c>
      <c r="B183" s="25"/>
      <c r="C183" s="25" t="s">
        <v>59</v>
      </c>
      <c r="D183" s="25"/>
      <c r="E183" s="25"/>
      <c r="F183" s="25"/>
      <c r="G183" s="25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x14ac:dyDescent="0.25">
      <c r="A184" s="32">
        <v>24</v>
      </c>
      <c r="B184" s="25"/>
      <c r="C184" s="25" t="s">
        <v>60</v>
      </c>
      <c r="D184" s="25"/>
      <c r="E184" s="25"/>
      <c r="F184" s="25"/>
      <c r="G184" s="25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x14ac:dyDescent="0.25">
      <c r="A185" s="32">
        <v>25</v>
      </c>
      <c r="B185" s="25"/>
      <c r="C185" s="25" t="s">
        <v>61</v>
      </c>
      <c r="D185" s="25"/>
      <c r="E185" s="25"/>
      <c r="F185" s="25"/>
      <c r="G185" s="25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x14ac:dyDescent="0.25">
      <c r="A186" s="32">
        <v>26</v>
      </c>
      <c r="B186" s="25"/>
      <c r="C186" s="25" t="s">
        <v>62</v>
      </c>
      <c r="D186" s="25"/>
      <c r="E186" s="25"/>
      <c r="F186" s="25"/>
      <c r="G186" s="25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x14ac:dyDescent="0.25">
      <c r="A187" s="32">
        <v>27</v>
      </c>
      <c r="B187" s="25"/>
      <c r="C187" s="25" t="s">
        <v>63</v>
      </c>
      <c r="D187" s="25"/>
      <c r="E187" s="25"/>
      <c r="F187" s="25"/>
      <c r="G187" s="25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x14ac:dyDescent="0.25">
      <c r="A188" s="32">
        <v>28</v>
      </c>
      <c r="B188" s="25"/>
      <c r="C188" s="25" t="s">
        <v>64</v>
      </c>
      <c r="D188" s="25"/>
      <c r="E188" s="25"/>
      <c r="F188" s="25"/>
      <c r="G188" s="25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x14ac:dyDescent="0.25">
      <c r="A189" s="32">
        <v>29</v>
      </c>
      <c r="B189" s="25"/>
      <c r="C189" s="25" t="s">
        <v>65</v>
      </c>
      <c r="D189" s="25"/>
      <c r="E189" s="25"/>
      <c r="F189" s="25"/>
      <c r="G189" s="25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x14ac:dyDescent="0.25">
      <c r="A190" s="32">
        <v>30</v>
      </c>
      <c r="B190" s="25"/>
      <c r="C190" s="25" t="s">
        <v>66</v>
      </c>
      <c r="D190" s="25"/>
      <c r="E190" s="25"/>
      <c r="F190" s="25"/>
      <c r="G190" s="25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s="26" customFormat="1" x14ac:dyDescent="0.25">
      <c r="A191" s="32">
        <v>31</v>
      </c>
      <c r="B191" s="25"/>
      <c r="C191" s="25" t="s">
        <v>67</v>
      </c>
      <c r="D191" s="25"/>
      <c r="E191" s="25"/>
      <c r="F191" s="25"/>
      <c r="G191" s="25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x14ac:dyDescent="0.25">
      <c r="A192" s="32">
        <v>32</v>
      </c>
      <c r="B192" s="25"/>
      <c r="C192" s="25" t="s">
        <v>68</v>
      </c>
      <c r="D192" s="25"/>
      <c r="E192" s="25"/>
      <c r="F192" s="25"/>
      <c r="G192" s="25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x14ac:dyDescent="0.25">
      <c r="A193" s="37" t="s">
        <v>71</v>
      </c>
      <c r="B193" s="24" t="s">
        <v>72</v>
      </c>
      <c r="C193" s="24"/>
      <c r="D193" s="24"/>
      <c r="E193" s="24"/>
      <c r="F193" s="24"/>
      <c r="G193" s="24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2"/>
      <c r="X193" s="22"/>
      <c r="Y193" s="22"/>
    </row>
    <row r="194" spans="1:25" x14ac:dyDescent="0.25">
      <c r="A194" s="32">
        <v>1</v>
      </c>
      <c r="B194" s="25"/>
      <c r="C194" s="25" t="s">
        <v>73</v>
      </c>
      <c r="D194" s="25"/>
      <c r="E194" s="25"/>
      <c r="F194" s="25"/>
      <c r="G194" s="25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x14ac:dyDescent="0.25">
      <c r="A195" s="32">
        <v>2</v>
      </c>
      <c r="B195" s="25"/>
      <c r="C195" s="25" t="s">
        <v>74</v>
      </c>
      <c r="D195" s="25"/>
      <c r="E195" s="25"/>
      <c r="F195" s="25"/>
      <c r="G195" s="25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x14ac:dyDescent="0.25">
      <c r="A196" s="32">
        <v>3</v>
      </c>
      <c r="B196" s="25"/>
      <c r="C196" s="25" t="s">
        <v>75</v>
      </c>
      <c r="D196" s="25"/>
      <c r="E196" s="25"/>
      <c r="F196" s="25"/>
      <c r="G196" s="25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x14ac:dyDescent="0.25">
      <c r="A197" s="32">
        <v>4</v>
      </c>
      <c r="B197" s="25"/>
      <c r="C197" s="25" t="s">
        <v>76</v>
      </c>
      <c r="D197" s="25"/>
      <c r="E197" s="25"/>
      <c r="F197" s="25"/>
      <c r="G197" s="25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x14ac:dyDescent="0.25">
      <c r="A198" s="32">
        <v>5</v>
      </c>
      <c r="B198" s="25"/>
      <c r="C198" s="25" t="s">
        <v>77</v>
      </c>
      <c r="D198" s="25"/>
      <c r="E198" s="25"/>
      <c r="F198" s="25"/>
      <c r="G198" s="25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x14ac:dyDescent="0.25">
      <c r="A199" s="32">
        <v>6</v>
      </c>
      <c r="B199" s="25"/>
      <c r="C199" s="25" t="s">
        <v>78</v>
      </c>
      <c r="D199" s="25"/>
      <c r="E199" s="25"/>
      <c r="F199" s="25"/>
      <c r="G199" s="25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x14ac:dyDescent="0.25">
      <c r="A200" s="32">
        <v>7</v>
      </c>
      <c r="B200" s="25"/>
      <c r="C200" s="25" t="s">
        <v>79</v>
      </c>
      <c r="D200" s="25"/>
      <c r="E200" s="25"/>
      <c r="F200" s="25"/>
      <c r="G200" s="25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x14ac:dyDescent="0.25">
      <c r="A201" s="32">
        <v>8</v>
      </c>
      <c r="B201" s="25"/>
      <c r="C201" s="25" t="s">
        <v>80</v>
      </c>
      <c r="D201" s="25"/>
      <c r="E201" s="25"/>
      <c r="F201" s="25"/>
      <c r="G201" s="25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x14ac:dyDescent="0.25">
      <c r="A202" s="32">
        <v>9</v>
      </c>
      <c r="B202" s="25"/>
      <c r="C202" s="25" t="s">
        <v>81</v>
      </c>
      <c r="D202" s="25"/>
      <c r="E202" s="25"/>
      <c r="F202" s="25"/>
      <c r="G202" s="25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x14ac:dyDescent="0.25">
      <c r="A203" s="32">
        <v>10</v>
      </c>
      <c r="B203" s="25"/>
      <c r="C203" s="25" t="s">
        <v>82</v>
      </c>
      <c r="D203" s="25"/>
      <c r="E203" s="25"/>
      <c r="F203" s="25"/>
      <c r="G203" s="25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x14ac:dyDescent="0.25">
      <c r="A204" s="32">
        <v>11</v>
      </c>
      <c r="B204" s="25"/>
      <c r="C204" s="25" t="s">
        <v>83</v>
      </c>
      <c r="D204" s="25"/>
      <c r="E204" s="25"/>
      <c r="F204" s="25"/>
      <c r="G204" s="25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x14ac:dyDescent="0.25">
      <c r="A205" s="32">
        <v>12</v>
      </c>
      <c r="B205" s="25"/>
      <c r="C205" s="25" t="s">
        <v>84</v>
      </c>
      <c r="D205" s="25"/>
      <c r="E205" s="25"/>
      <c r="F205" s="25"/>
      <c r="G205" s="25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x14ac:dyDescent="0.25">
      <c r="A206" s="32">
        <v>13</v>
      </c>
      <c r="B206" s="25"/>
      <c r="C206" s="25" t="s">
        <v>85</v>
      </c>
      <c r="D206" s="25"/>
      <c r="E206" s="25"/>
      <c r="F206" s="25"/>
      <c r="G206" s="25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x14ac:dyDescent="0.25">
      <c r="A207" s="32">
        <v>15</v>
      </c>
      <c r="B207" s="25"/>
      <c r="C207" s="25" t="s">
        <v>86</v>
      </c>
      <c r="D207" s="25"/>
      <c r="E207" s="25"/>
      <c r="F207" s="25"/>
      <c r="G207" s="25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5">
      <c r="A208" s="25"/>
      <c r="B208" s="24" t="s">
        <v>19</v>
      </c>
      <c r="C208" s="25"/>
      <c r="D208" s="25"/>
      <c r="E208" s="25"/>
      <c r="F208" s="25"/>
      <c r="G208" s="25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5">
      <c r="A209" s="201" t="s">
        <v>192</v>
      </c>
      <c r="B209" s="202"/>
      <c r="C209" s="20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5"/>
    </row>
    <row r="210" spans="1:25" ht="20.25" customHeight="1" x14ac:dyDescent="0.25">
      <c r="A210" s="28" t="s">
        <v>69</v>
      </c>
      <c r="B210" s="29" t="s">
        <v>70</v>
      </c>
      <c r="C210" s="30"/>
      <c r="D210" s="31"/>
      <c r="E210" s="31"/>
      <c r="F210" s="3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2"/>
      <c r="X210" s="22"/>
      <c r="Y210" s="22"/>
    </row>
    <row r="211" spans="1:25" x14ac:dyDescent="0.25">
      <c r="A211" s="32">
        <v>1</v>
      </c>
      <c r="B211" s="25"/>
      <c r="C211" s="25" t="s">
        <v>37</v>
      </c>
      <c r="D211" s="25"/>
      <c r="E211" s="25"/>
      <c r="F211" s="25"/>
      <c r="G211" s="25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x14ac:dyDescent="0.25">
      <c r="A212" s="32">
        <v>2</v>
      </c>
      <c r="B212" s="25"/>
      <c r="C212" s="25" t="s">
        <v>38</v>
      </c>
      <c r="D212" s="25"/>
      <c r="E212" s="25"/>
      <c r="F212" s="25"/>
      <c r="G212" s="25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x14ac:dyDescent="0.25">
      <c r="A213" s="32">
        <v>3</v>
      </c>
      <c r="B213" s="25"/>
      <c r="C213" s="25" t="s">
        <v>39</v>
      </c>
      <c r="D213" s="25"/>
      <c r="E213" s="25"/>
      <c r="F213" s="25"/>
      <c r="G213" s="25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x14ac:dyDescent="0.25">
      <c r="A214" s="32">
        <v>4</v>
      </c>
      <c r="B214" s="25"/>
      <c r="C214" s="25" t="s">
        <v>40</v>
      </c>
      <c r="D214" s="25"/>
      <c r="E214" s="25"/>
      <c r="F214" s="25"/>
      <c r="G214" s="25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x14ac:dyDescent="0.25">
      <c r="A215" s="32">
        <v>5</v>
      </c>
      <c r="B215" s="25"/>
      <c r="C215" s="25" t="s">
        <v>41</v>
      </c>
      <c r="D215" s="25"/>
      <c r="E215" s="25"/>
      <c r="F215" s="25"/>
      <c r="G215" s="25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x14ac:dyDescent="0.25">
      <c r="A216" s="32">
        <v>6</v>
      </c>
      <c r="B216" s="25"/>
      <c r="C216" s="25" t="s">
        <v>42</v>
      </c>
      <c r="D216" s="25"/>
      <c r="E216" s="25"/>
      <c r="F216" s="25"/>
      <c r="G216" s="25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x14ac:dyDescent="0.25">
      <c r="A217" s="32">
        <v>7</v>
      </c>
      <c r="B217" s="25"/>
      <c r="C217" s="25" t="s">
        <v>43</v>
      </c>
      <c r="D217" s="25"/>
      <c r="E217" s="25"/>
      <c r="F217" s="25"/>
      <c r="G217" s="25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x14ac:dyDescent="0.25">
      <c r="A218" s="32">
        <v>8</v>
      </c>
      <c r="B218" s="25"/>
      <c r="C218" s="25" t="s">
        <v>44</v>
      </c>
      <c r="D218" s="25"/>
      <c r="E218" s="25"/>
      <c r="F218" s="25"/>
      <c r="G218" s="25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x14ac:dyDescent="0.25">
      <c r="A219" s="32">
        <v>9</v>
      </c>
      <c r="B219" s="25"/>
      <c r="C219" s="25" t="s">
        <v>45</v>
      </c>
      <c r="D219" s="25"/>
      <c r="E219" s="25"/>
      <c r="F219" s="25"/>
      <c r="G219" s="25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x14ac:dyDescent="0.25">
      <c r="A220" s="32">
        <v>10</v>
      </c>
      <c r="B220" s="25"/>
      <c r="C220" s="25" t="s">
        <v>46</v>
      </c>
      <c r="D220" s="25"/>
      <c r="E220" s="25"/>
      <c r="F220" s="25"/>
      <c r="G220" s="25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x14ac:dyDescent="0.25">
      <c r="A221" s="32">
        <v>11</v>
      </c>
      <c r="B221" s="25"/>
      <c r="C221" s="25" t="s">
        <v>47</v>
      </c>
      <c r="D221" s="25"/>
      <c r="E221" s="25"/>
      <c r="F221" s="25"/>
      <c r="G221" s="25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x14ac:dyDescent="0.25">
      <c r="A222" s="32">
        <v>12</v>
      </c>
      <c r="B222" s="25"/>
      <c r="C222" s="25" t="s">
        <v>48</v>
      </c>
      <c r="D222" s="25"/>
      <c r="E222" s="25"/>
      <c r="F222" s="25"/>
      <c r="G222" s="25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x14ac:dyDescent="0.25">
      <c r="A223" s="32">
        <v>13</v>
      </c>
      <c r="B223" s="25"/>
      <c r="C223" s="25" t="s">
        <v>49</v>
      </c>
      <c r="D223" s="25"/>
      <c r="E223" s="25"/>
      <c r="F223" s="25"/>
      <c r="G223" s="25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x14ac:dyDescent="0.25">
      <c r="A224" s="32">
        <v>14</v>
      </c>
      <c r="B224" s="25"/>
      <c r="C224" s="25" t="s">
        <v>50</v>
      </c>
      <c r="D224" s="25"/>
      <c r="E224" s="25"/>
      <c r="F224" s="25"/>
      <c r="G224" s="25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x14ac:dyDescent="0.25">
      <c r="A225" s="32">
        <v>15</v>
      </c>
      <c r="B225" s="138" t="s">
        <v>191</v>
      </c>
      <c r="C225" s="25" t="s">
        <v>51</v>
      </c>
      <c r="D225" s="25"/>
      <c r="E225" s="25"/>
      <c r="F225" s="25">
        <v>0</v>
      </c>
      <c r="G225" s="25"/>
      <c r="H225" s="22"/>
      <c r="I225" s="22">
        <v>0</v>
      </c>
      <c r="J225" s="22"/>
      <c r="K225" s="22"/>
      <c r="L225" s="22">
        <v>5</v>
      </c>
      <c r="M225" s="22"/>
      <c r="N225" s="22"/>
      <c r="O225" s="22">
        <v>0</v>
      </c>
      <c r="P225" s="22"/>
      <c r="Q225" s="22"/>
      <c r="R225" s="22">
        <v>0</v>
      </c>
      <c r="S225" s="22"/>
      <c r="T225" s="22"/>
      <c r="U225" s="22">
        <v>0</v>
      </c>
      <c r="V225" s="22"/>
      <c r="W225" s="22"/>
      <c r="X225" s="22">
        <v>0</v>
      </c>
      <c r="Y225" s="22"/>
    </row>
    <row r="226" spans="1:25" x14ac:dyDescent="0.25">
      <c r="A226" s="32">
        <v>16</v>
      </c>
      <c r="B226" s="25"/>
      <c r="C226" s="25" t="s">
        <v>52</v>
      </c>
      <c r="D226" s="25"/>
      <c r="E226" s="25"/>
      <c r="F226" s="25"/>
      <c r="G226" s="25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x14ac:dyDescent="0.25">
      <c r="A227" s="32">
        <v>17</v>
      </c>
      <c r="B227" s="25"/>
      <c r="C227" s="25" t="s">
        <v>53</v>
      </c>
      <c r="D227" s="25"/>
      <c r="E227" s="25"/>
      <c r="F227" s="25"/>
      <c r="G227" s="25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x14ac:dyDescent="0.25">
      <c r="A228" s="32">
        <v>18</v>
      </c>
      <c r="B228" s="25"/>
      <c r="C228" s="25" t="s">
        <v>54</v>
      </c>
      <c r="D228" s="25"/>
      <c r="E228" s="25"/>
      <c r="F228" s="25"/>
      <c r="G228" s="25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x14ac:dyDescent="0.25">
      <c r="A229" s="32">
        <v>19</v>
      </c>
      <c r="B229" s="25"/>
      <c r="C229" s="25" t="s">
        <v>55</v>
      </c>
      <c r="D229" s="25"/>
      <c r="E229" s="25"/>
      <c r="F229" s="25"/>
      <c r="G229" s="25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x14ac:dyDescent="0.25">
      <c r="A230" s="32">
        <v>20</v>
      </c>
      <c r="B230" s="25"/>
      <c r="C230" s="25" t="s">
        <v>56</v>
      </c>
      <c r="D230" s="25"/>
      <c r="E230" s="25"/>
      <c r="F230" s="25"/>
      <c r="G230" s="25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x14ac:dyDescent="0.25">
      <c r="A231" s="32">
        <v>21</v>
      </c>
      <c r="B231" s="25"/>
      <c r="C231" s="25" t="s">
        <v>57</v>
      </c>
      <c r="D231" s="25"/>
      <c r="E231" s="25"/>
      <c r="F231" s="25"/>
      <c r="G231" s="25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x14ac:dyDescent="0.25">
      <c r="A232" s="32">
        <v>22</v>
      </c>
      <c r="B232" s="25"/>
      <c r="C232" s="25" t="s">
        <v>58</v>
      </c>
      <c r="D232" s="25"/>
      <c r="E232" s="25"/>
      <c r="F232" s="25"/>
      <c r="G232" s="25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x14ac:dyDescent="0.25">
      <c r="A233" s="32">
        <v>23</v>
      </c>
      <c r="B233" s="25"/>
      <c r="C233" s="25" t="s">
        <v>59</v>
      </c>
      <c r="D233" s="25"/>
      <c r="E233" s="25"/>
      <c r="F233" s="25"/>
      <c r="G233" s="25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x14ac:dyDescent="0.25">
      <c r="A234" s="32">
        <v>24</v>
      </c>
      <c r="B234" s="25"/>
      <c r="C234" s="25" t="s">
        <v>60</v>
      </c>
      <c r="D234" s="25"/>
      <c r="E234" s="25"/>
      <c r="F234" s="25"/>
      <c r="G234" s="25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x14ac:dyDescent="0.25">
      <c r="A235" s="32">
        <v>25</v>
      </c>
      <c r="B235" s="25"/>
      <c r="C235" s="25" t="s">
        <v>61</v>
      </c>
      <c r="D235" s="25"/>
      <c r="E235" s="25"/>
      <c r="F235" s="25"/>
      <c r="G235" s="25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x14ac:dyDescent="0.25">
      <c r="A236" s="32">
        <v>26</v>
      </c>
      <c r="B236" s="25"/>
      <c r="C236" s="25" t="s">
        <v>62</v>
      </c>
      <c r="D236" s="25"/>
      <c r="E236" s="25"/>
      <c r="F236" s="25"/>
      <c r="G236" s="25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x14ac:dyDescent="0.25">
      <c r="A237" s="32">
        <v>27</v>
      </c>
      <c r="B237" s="25"/>
      <c r="C237" s="25" t="s">
        <v>63</v>
      </c>
      <c r="D237" s="25"/>
      <c r="E237" s="25"/>
      <c r="F237" s="25"/>
      <c r="G237" s="25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x14ac:dyDescent="0.25">
      <c r="A238" s="32">
        <v>28</v>
      </c>
      <c r="B238" s="25"/>
      <c r="C238" s="25" t="s">
        <v>64</v>
      </c>
      <c r="D238" s="25"/>
      <c r="E238" s="25"/>
      <c r="F238" s="25"/>
      <c r="G238" s="25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x14ac:dyDescent="0.25">
      <c r="A239" s="32">
        <v>29</v>
      </c>
      <c r="B239" s="25"/>
      <c r="C239" s="25" t="s">
        <v>65</v>
      </c>
      <c r="D239" s="25"/>
      <c r="E239" s="25"/>
      <c r="F239" s="25"/>
      <c r="G239" s="25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x14ac:dyDescent="0.25">
      <c r="A240" s="32">
        <v>30</v>
      </c>
      <c r="B240" s="25"/>
      <c r="C240" s="25" t="s">
        <v>66</v>
      </c>
      <c r="D240" s="25"/>
      <c r="E240" s="25"/>
      <c r="F240" s="25"/>
      <c r="G240" s="25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s="26" customFormat="1" x14ac:dyDescent="0.25">
      <c r="A241" s="32">
        <v>31</v>
      </c>
      <c r="B241" s="25"/>
      <c r="C241" s="25" t="s">
        <v>67</v>
      </c>
      <c r="D241" s="25"/>
      <c r="E241" s="25"/>
      <c r="F241" s="25"/>
      <c r="G241" s="25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5">
      <c r="A242" s="32">
        <v>32</v>
      </c>
      <c r="B242" s="25"/>
      <c r="C242" s="25" t="s">
        <v>68</v>
      </c>
      <c r="D242" s="25"/>
      <c r="E242" s="25"/>
      <c r="F242" s="25"/>
      <c r="G242" s="25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5">
      <c r="A243" s="37" t="s">
        <v>71</v>
      </c>
      <c r="B243" s="24" t="s">
        <v>72</v>
      </c>
      <c r="C243" s="24"/>
      <c r="D243" s="24"/>
      <c r="E243" s="24"/>
      <c r="F243" s="24"/>
      <c r="G243" s="24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2"/>
      <c r="X243" s="22"/>
      <c r="Y243" s="22"/>
    </row>
    <row r="244" spans="1:25" x14ac:dyDescent="0.25">
      <c r="A244" s="32">
        <v>1</v>
      </c>
      <c r="B244" s="25"/>
      <c r="C244" s="25" t="s">
        <v>73</v>
      </c>
      <c r="D244" s="25"/>
      <c r="E244" s="25"/>
      <c r="F244" s="25"/>
      <c r="G244" s="25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x14ac:dyDescent="0.25">
      <c r="A245" s="32">
        <v>2</v>
      </c>
      <c r="B245" s="25"/>
      <c r="C245" s="25" t="s">
        <v>74</v>
      </c>
      <c r="D245" s="25"/>
      <c r="E245" s="25"/>
      <c r="F245" s="25"/>
      <c r="G245" s="25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x14ac:dyDescent="0.25">
      <c r="A246" s="32">
        <v>3</v>
      </c>
      <c r="B246" s="25"/>
      <c r="C246" s="25" t="s">
        <v>75</v>
      </c>
      <c r="D246" s="25"/>
      <c r="E246" s="25"/>
      <c r="F246" s="25"/>
      <c r="G246" s="25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x14ac:dyDescent="0.25">
      <c r="A247" s="32">
        <v>4</v>
      </c>
      <c r="B247" s="25"/>
      <c r="C247" s="25" t="s">
        <v>76</v>
      </c>
      <c r="D247" s="25"/>
      <c r="E247" s="25"/>
      <c r="F247" s="25"/>
      <c r="G247" s="25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x14ac:dyDescent="0.25">
      <c r="A248" s="32">
        <v>5</v>
      </c>
      <c r="B248" s="25"/>
      <c r="C248" s="25" t="s">
        <v>77</v>
      </c>
      <c r="D248" s="25"/>
      <c r="E248" s="25"/>
      <c r="F248" s="25"/>
      <c r="G248" s="25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x14ac:dyDescent="0.25">
      <c r="A249" s="32">
        <v>6</v>
      </c>
      <c r="B249" s="25"/>
      <c r="C249" s="25" t="s">
        <v>78</v>
      </c>
      <c r="D249" s="25"/>
      <c r="E249" s="25"/>
      <c r="F249" s="25"/>
      <c r="G249" s="25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x14ac:dyDescent="0.25">
      <c r="A250" s="32">
        <v>7</v>
      </c>
      <c r="B250" s="25"/>
      <c r="C250" s="25" t="s">
        <v>79</v>
      </c>
      <c r="D250" s="25"/>
      <c r="E250" s="25"/>
      <c r="F250" s="25"/>
      <c r="G250" s="25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x14ac:dyDescent="0.25">
      <c r="A251" s="32">
        <v>8</v>
      </c>
      <c r="B251" s="25"/>
      <c r="C251" s="25" t="s">
        <v>80</v>
      </c>
      <c r="D251" s="25"/>
      <c r="E251" s="25"/>
      <c r="F251" s="25"/>
      <c r="G251" s="25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x14ac:dyDescent="0.25">
      <c r="A252" s="32">
        <v>9</v>
      </c>
      <c r="B252" s="25"/>
      <c r="C252" s="25" t="s">
        <v>81</v>
      </c>
      <c r="D252" s="25"/>
      <c r="E252" s="25"/>
      <c r="F252" s="25"/>
      <c r="G252" s="25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x14ac:dyDescent="0.25">
      <c r="A253" s="32">
        <v>10</v>
      </c>
      <c r="B253" s="25"/>
      <c r="C253" s="25" t="s">
        <v>82</v>
      </c>
      <c r="D253" s="25"/>
      <c r="E253" s="25"/>
      <c r="F253" s="25"/>
      <c r="G253" s="25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x14ac:dyDescent="0.25">
      <c r="A254" s="32">
        <v>11</v>
      </c>
      <c r="B254" s="25"/>
      <c r="C254" s="25" t="s">
        <v>83</v>
      </c>
      <c r="D254" s="25"/>
      <c r="E254" s="25"/>
      <c r="F254" s="25"/>
      <c r="G254" s="25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x14ac:dyDescent="0.25">
      <c r="A255" s="32">
        <v>12</v>
      </c>
      <c r="B255" s="25"/>
      <c r="C255" s="25" t="s">
        <v>84</v>
      </c>
      <c r="D255" s="25"/>
      <c r="E255" s="25"/>
      <c r="F255" s="25"/>
      <c r="G255" s="25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x14ac:dyDescent="0.25">
      <c r="A256" s="32">
        <v>13</v>
      </c>
      <c r="B256" s="25"/>
      <c r="C256" s="25" t="s">
        <v>85</v>
      </c>
      <c r="D256" s="25"/>
      <c r="E256" s="25"/>
      <c r="F256" s="25"/>
      <c r="G256" s="25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x14ac:dyDescent="0.25">
      <c r="A257" s="32">
        <v>15</v>
      </c>
      <c r="B257" s="25"/>
      <c r="C257" s="25" t="s">
        <v>86</v>
      </c>
      <c r="D257" s="25"/>
      <c r="E257" s="25"/>
      <c r="F257" s="25"/>
      <c r="G257" s="25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x14ac:dyDescent="0.25">
      <c r="A258" s="25"/>
      <c r="B258" s="24" t="s">
        <v>19</v>
      </c>
      <c r="C258" s="25"/>
      <c r="D258" s="22">
        <f t="shared" ref="D258:H258" si="10">D225</f>
        <v>0</v>
      </c>
      <c r="E258" s="22">
        <f t="shared" si="10"/>
        <v>0</v>
      </c>
      <c r="F258" s="22">
        <f t="shared" si="10"/>
        <v>0</v>
      </c>
      <c r="G258" s="22">
        <f t="shared" si="10"/>
        <v>0</v>
      </c>
      <c r="H258" s="22">
        <f t="shared" si="10"/>
        <v>0</v>
      </c>
      <c r="I258" s="22">
        <f>I225</f>
        <v>0</v>
      </c>
      <c r="J258" s="22">
        <f t="shared" ref="J258:X258" si="11">J225</f>
        <v>0</v>
      </c>
      <c r="K258" s="22">
        <f t="shared" si="11"/>
        <v>0</v>
      </c>
      <c r="L258" s="22">
        <f t="shared" si="11"/>
        <v>5</v>
      </c>
      <c r="M258" s="22">
        <f t="shared" si="11"/>
        <v>0</v>
      </c>
      <c r="N258" s="22">
        <f t="shared" si="11"/>
        <v>0</v>
      </c>
      <c r="O258" s="22">
        <f t="shared" si="11"/>
        <v>0</v>
      </c>
      <c r="P258" s="22">
        <f t="shared" si="11"/>
        <v>0</v>
      </c>
      <c r="Q258" s="22">
        <f t="shared" si="11"/>
        <v>0</v>
      </c>
      <c r="R258" s="22">
        <f t="shared" si="11"/>
        <v>0</v>
      </c>
      <c r="S258" s="22">
        <f t="shared" si="11"/>
        <v>0</v>
      </c>
      <c r="T258" s="22">
        <f t="shared" si="11"/>
        <v>0</v>
      </c>
      <c r="U258" s="22">
        <f t="shared" si="11"/>
        <v>0</v>
      </c>
      <c r="V258" s="22">
        <f t="shared" si="11"/>
        <v>0</v>
      </c>
      <c r="W258" s="22">
        <f t="shared" si="11"/>
        <v>0</v>
      </c>
      <c r="X258" s="22">
        <f t="shared" si="11"/>
        <v>0</v>
      </c>
      <c r="Y258" s="22"/>
    </row>
    <row r="259" spans="1:25" x14ac:dyDescent="0.25">
      <c r="A259" s="201" t="s">
        <v>196</v>
      </c>
      <c r="B259" s="202"/>
      <c r="C259" s="20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5"/>
    </row>
    <row r="260" spans="1:25" ht="20.25" customHeight="1" x14ac:dyDescent="0.25">
      <c r="A260" s="28" t="s">
        <v>69</v>
      </c>
      <c r="B260" s="29" t="s">
        <v>70</v>
      </c>
      <c r="C260" s="30"/>
      <c r="D260" s="31"/>
      <c r="E260" s="31"/>
      <c r="F260" s="3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2"/>
      <c r="X260" s="22"/>
      <c r="Y260" s="22"/>
    </row>
    <row r="261" spans="1:25" x14ac:dyDescent="0.25">
      <c r="A261" s="32">
        <v>1</v>
      </c>
      <c r="B261" s="25"/>
      <c r="C261" s="25" t="s">
        <v>37</v>
      </c>
      <c r="D261" s="25"/>
      <c r="E261" s="25"/>
      <c r="F261" s="25"/>
      <c r="G261" s="25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x14ac:dyDescent="0.25">
      <c r="A262" s="32">
        <v>2</v>
      </c>
      <c r="B262" s="25"/>
      <c r="C262" s="25" t="s">
        <v>38</v>
      </c>
      <c r="D262" s="25"/>
      <c r="E262" s="25"/>
      <c r="F262" s="25"/>
      <c r="G262" s="25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x14ac:dyDescent="0.25">
      <c r="A263" s="32">
        <v>3</v>
      </c>
      <c r="B263" s="25"/>
      <c r="C263" s="25" t="s">
        <v>39</v>
      </c>
      <c r="D263" s="25"/>
      <c r="E263" s="25"/>
      <c r="F263" s="25"/>
      <c r="G263" s="25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x14ac:dyDescent="0.25">
      <c r="A264" s="32">
        <v>4</v>
      </c>
      <c r="B264" s="25"/>
      <c r="C264" s="25" t="s">
        <v>40</v>
      </c>
      <c r="D264" s="25"/>
      <c r="E264" s="25"/>
      <c r="F264" s="25"/>
      <c r="G264" s="25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x14ac:dyDescent="0.25">
      <c r="A265" s="32">
        <v>5</v>
      </c>
      <c r="B265" s="25"/>
      <c r="C265" s="25" t="s">
        <v>41</v>
      </c>
      <c r="D265" s="25"/>
      <c r="E265" s="25"/>
      <c r="F265" s="25"/>
      <c r="G265" s="25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x14ac:dyDescent="0.25">
      <c r="A266" s="32">
        <v>6</v>
      </c>
      <c r="B266" s="25"/>
      <c r="C266" s="25" t="s">
        <v>42</v>
      </c>
      <c r="D266" s="25"/>
      <c r="E266" s="25"/>
      <c r="F266" s="25"/>
      <c r="G266" s="25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x14ac:dyDescent="0.25">
      <c r="A267" s="32">
        <v>7</v>
      </c>
      <c r="B267" s="25"/>
      <c r="C267" s="25" t="s">
        <v>43</v>
      </c>
      <c r="D267" s="25"/>
      <c r="E267" s="25"/>
      <c r="F267" s="25"/>
      <c r="G267" s="25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x14ac:dyDescent="0.25">
      <c r="A268" s="32">
        <v>8</v>
      </c>
      <c r="B268" s="25"/>
      <c r="C268" s="25" t="s">
        <v>44</v>
      </c>
      <c r="D268" s="25"/>
      <c r="E268" s="25"/>
      <c r="F268" s="25"/>
      <c r="G268" s="25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x14ac:dyDescent="0.25">
      <c r="A269" s="32">
        <v>9</v>
      </c>
      <c r="B269" s="25"/>
      <c r="C269" s="25" t="s">
        <v>45</v>
      </c>
      <c r="D269" s="25"/>
      <c r="E269" s="25"/>
      <c r="F269" s="25"/>
      <c r="G269" s="25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s="36" customFormat="1" x14ac:dyDescent="0.25">
      <c r="A270" s="33">
        <v>10</v>
      </c>
      <c r="B270" s="34"/>
      <c r="C270" s="34" t="s">
        <v>46</v>
      </c>
      <c r="D270" s="34"/>
      <c r="E270" s="34"/>
      <c r="F270" s="34"/>
      <c r="G270" s="34"/>
      <c r="H270" s="35"/>
      <c r="I270" s="35"/>
      <c r="J270" s="35"/>
      <c r="K270" s="35"/>
      <c r="L270" s="35">
        <v>3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32">
        <v>11</v>
      </c>
      <c r="B271" s="25"/>
      <c r="C271" s="25" t="s">
        <v>47</v>
      </c>
      <c r="D271" s="25"/>
      <c r="E271" s="25"/>
      <c r="F271" s="25"/>
      <c r="G271" s="25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x14ac:dyDescent="0.25">
      <c r="A272" s="32">
        <v>12</v>
      </c>
      <c r="B272" s="25"/>
      <c r="C272" s="25" t="s">
        <v>48</v>
      </c>
      <c r="D272" s="25"/>
      <c r="E272" s="25"/>
      <c r="F272" s="25"/>
      <c r="G272" s="25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x14ac:dyDescent="0.25">
      <c r="A273" s="32">
        <v>13</v>
      </c>
      <c r="B273" s="25"/>
      <c r="C273" s="25" t="s">
        <v>49</v>
      </c>
      <c r="D273" s="25"/>
      <c r="E273" s="25"/>
      <c r="F273" s="25"/>
      <c r="G273" s="25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x14ac:dyDescent="0.25">
      <c r="A274" s="32">
        <v>14</v>
      </c>
      <c r="B274" s="25"/>
      <c r="C274" s="25" t="s">
        <v>50</v>
      </c>
      <c r="D274" s="25"/>
      <c r="E274" s="25"/>
      <c r="F274" s="25"/>
      <c r="G274" s="25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s="36" customFormat="1" x14ac:dyDescent="0.25">
      <c r="A275" s="33">
        <v>15</v>
      </c>
      <c r="B275" s="34"/>
      <c r="C275" s="34" t="s">
        <v>51</v>
      </c>
      <c r="D275" s="34"/>
      <c r="E275" s="34"/>
      <c r="F275" s="34"/>
      <c r="G275" s="34"/>
      <c r="H275" s="35"/>
      <c r="I275" s="35"/>
      <c r="J275" s="35"/>
      <c r="K275" s="35"/>
      <c r="L275" s="35">
        <v>2</v>
      </c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32">
        <v>16</v>
      </c>
      <c r="B276" s="25"/>
      <c r="C276" s="25" t="s">
        <v>52</v>
      </c>
      <c r="D276" s="25"/>
      <c r="E276" s="25"/>
      <c r="F276" s="25"/>
      <c r="G276" s="25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5">
      <c r="A277" s="32">
        <v>17</v>
      </c>
      <c r="B277" s="25"/>
      <c r="C277" s="25" t="s">
        <v>53</v>
      </c>
      <c r="D277" s="25"/>
      <c r="E277" s="25"/>
      <c r="F277" s="25"/>
      <c r="G277" s="25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x14ac:dyDescent="0.25">
      <c r="A278" s="32">
        <v>18</v>
      </c>
      <c r="B278" s="25"/>
      <c r="C278" s="25" t="s">
        <v>54</v>
      </c>
      <c r="D278" s="25"/>
      <c r="E278" s="25"/>
      <c r="F278" s="25"/>
      <c r="G278" s="25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x14ac:dyDescent="0.25">
      <c r="A279" s="32">
        <v>19</v>
      </c>
      <c r="B279" s="25"/>
      <c r="C279" s="25" t="s">
        <v>55</v>
      </c>
      <c r="D279" s="25"/>
      <c r="E279" s="25"/>
      <c r="F279" s="25"/>
      <c r="G279" s="25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x14ac:dyDescent="0.25">
      <c r="A280" s="32">
        <v>20</v>
      </c>
      <c r="B280" s="25"/>
      <c r="C280" s="25" t="s">
        <v>56</v>
      </c>
      <c r="D280" s="25"/>
      <c r="E280" s="25"/>
      <c r="F280" s="25"/>
      <c r="G280" s="25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x14ac:dyDescent="0.25">
      <c r="A281" s="32">
        <v>21</v>
      </c>
      <c r="B281" s="25"/>
      <c r="C281" s="25" t="s">
        <v>57</v>
      </c>
      <c r="D281" s="25"/>
      <c r="E281" s="25"/>
      <c r="F281" s="25"/>
      <c r="G281" s="25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x14ac:dyDescent="0.25">
      <c r="A282" s="32">
        <v>22</v>
      </c>
      <c r="B282" s="25"/>
      <c r="C282" s="25" t="s">
        <v>58</v>
      </c>
      <c r="D282" s="25"/>
      <c r="E282" s="25"/>
      <c r="F282" s="25"/>
      <c r="G282" s="25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x14ac:dyDescent="0.25">
      <c r="A283" s="32">
        <v>23</v>
      </c>
      <c r="B283" s="25"/>
      <c r="C283" s="25" t="s">
        <v>59</v>
      </c>
      <c r="D283" s="25"/>
      <c r="E283" s="25"/>
      <c r="F283" s="25"/>
      <c r="G283" s="25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x14ac:dyDescent="0.25">
      <c r="A284" s="32">
        <v>24</v>
      </c>
      <c r="B284" s="25"/>
      <c r="C284" s="25" t="s">
        <v>60</v>
      </c>
      <c r="D284" s="25"/>
      <c r="E284" s="25"/>
      <c r="F284" s="25"/>
      <c r="G284" s="25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x14ac:dyDescent="0.25">
      <c r="A285" s="32">
        <v>25</v>
      </c>
      <c r="B285" s="25"/>
      <c r="C285" s="25" t="s">
        <v>61</v>
      </c>
      <c r="D285" s="25"/>
      <c r="E285" s="25"/>
      <c r="F285" s="25"/>
      <c r="G285" s="25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x14ac:dyDescent="0.25">
      <c r="A286" s="32">
        <v>26</v>
      </c>
      <c r="B286" s="25"/>
      <c r="C286" s="25" t="s">
        <v>62</v>
      </c>
      <c r="D286" s="25"/>
      <c r="E286" s="25"/>
      <c r="F286" s="25"/>
      <c r="G286" s="25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x14ac:dyDescent="0.25">
      <c r="A287" s="32">
        <v>27</v>
      </c>
      <c r="B287" s="25"/>
      <c r="C287" s="25" t="s">
        <v>63</v>
      </c>
      <c r="D287" s="25"/>
      <c r="E287" s="25"/>
      <c r="F287" s="25"/>
      <c r="G287" s="25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x14ac:dyDescent="0.25">
      <c r="A288" s="32">
        <v>28</v>
      </c>
      <c r="B288" s="25"/>
      <c r="C288" s="25" t="s">
        <v>64</v>
      </c>
      <c r="D288" s="25"/>
      <c r="E288" s="25"/>
      <c r="F288" s="25"/>
      <c r="G288" s="25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x14ac:dyDescent="0.25">
      <c r="A289" s="32">
        <v>29</v>
      </c>
      <c r="B289" s="25"/>
      <c r="C289" s="25" t="s">
        <v>65</v>
      </c>
      <c r="D289" s="25"/>
      <c r="E289" s="25"/>
      <c r="F289" s="25"/>
      <c r="G289" s="25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x14ac:dyDescent="0.25">
      <c r="A290" s="32">
        <v>30</v>
      </c>
      <c r="B290" s="25"/>
      <c r="C290" s="25" t="s">
        <v>66</v>
      </c>
      <c r="D290" s="25"/>
      <c r="E290" s="25"/>
      <c r="F290" s="25"/>
      <c r="G290" s="25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s="26" customFormat="1" x14ac:dyDescent="0.25">
      <c r="A291" s="32">
        <v>31</v>
      </c>
      <c r="B291" s="25"/>
      <c r="C291" s="25" t="s">
        <v>67</v>
      </c>
      <c r="D291" s="25"/>
      <c r="E291" s="25"/>
      <c r="F291" s="25"/>
      <c r="G291" s="25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x14ac:dyDescent="0.25">
      <c r="A292" s="32">
        <v>32</v>
      </c>
      <c r="B292" s="25"/>
      <c r="C292" s="25" t="s">
        <v>68</v>
      </c>
      <c r="D292" s="25"/>
      <c r="E292" s="25"/>
      <c r="F292" s="25"/>
      <c r="G292" s="25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x14ac:dyDescent="0.25">
      <c r="A293" s="37" t="s">
        <v>71</v>
      </c>
      <c r="B293" s="24" t="s">
        <v>72</v>
      </c>
      <c r="C293" s="24"/>
      <c r="D293" s="24"/>
      <c r="E293" s="24"/>
      <c r="F293" s="24"/>
      <c r="G293" s="24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2"/>
      <c r="X293" s="22"/>
      <c r="Y293" s="22"/>
    </row>
    <row r="294" spans="1:25" x14ac:dyDescent="0.25">
      <c r="A294" s="32">
        <v>1</v>
      </c>
      <c r="B294" s="25"/>
      <c r="C294" s="25" t="s">
        <v>73</v>
      </c>
      <c r="D294" s="25"/>
      <c r="E294" s="25"/>
      <c r="F294" s="25"/>
      <c r="G294" s="25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x14ac:dyDescent="0.25">
      <c r="A295" s="32">
        <v>2</v>
      </c>
      <c r="B295" s="25"/>
      <c r="C295" s="25" t="s">
        <v>74</v>
      </c>
      <c r="D295" s="25"/>
      <c r="E295" s="25"/>
      <c r="F295" s="25"/>
      <c r="G295" s="25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x14ac:dyDescent="0.25">
      <c r="A296" s="32">
        <v>3</v>
      </c>
      <c r="B296" s="25"/>
      <c r="C296" s="25" t="s">
        <v>75</v>
      </c>
      <c r="D296" s="25"/>
      <c r="E296" s="25"/>
      <c r="F296" s="25"/>
      <c r="G296" s="25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x14ac:dyDescent="0.25">
      <c r="A297" s="32">
        <v>4</v>
      </c>
      <c r="B297" s="25"/>
      <c r="C297" s="25" t="s">
        <v>76</v>
      </c>
      <c r="D297" s="25"/>
      <c r="E297" s="25"/>
      <c r="F297" s="25"/>
      <c r="G297" s="25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x14ac:dyDescent="0.25">
      <c r="A298" s="32">
        <v>5</v>
      </c>
      <c r="B298" s="25"/>
      <c r="C298" s="25" t="s">
        <v>77</v>
      </c>
      <c r="D298" s="25"/>
      <c r="E298" s="25"/>
      <c r="F298" s="25"/>
      <c r="G298" s="25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x14ac:dyDescent="0.25">
      <c r="A299" s="32">
        <v>6</v>
      </c>
      <c r="B299" s="25"/>
      <c r="C299" s="25" t="s">
        <v>78</v>
      </c>
      <c r="D299" s="25"/>
      <c r="E299" s="25"/>
      <c r="F299" s="25"/>
      <c r="G299" s="25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x14ac:dyDescent="0.25">
      <c r="A300" s="32">
        <v>7</v>
      </c>
      <c r="B300" s="25"/>
      <c r="C300" s="25" t="s">
        <v>79</v>
      </c>
      <c r="D300" s="25"/>
      <c r="E300" s="25"/>
      <c r="F300" s="25"/>
      <c r="G300" s="25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x14ac:dyDescent="0.25">
      <c r="A301" s="32">
        <v>8</v>
      </c>
      <c r="B301" s="25"/>
      <c r="C301" s="25" t="s">
        <v>80</v>
      </c>
      <c r="D301" s="25"/>
      <c r="E301" s="25"/>
      <c r="F301" s="25"/>
      <c r="G301" s="25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x14ac:dyDescent="0.25">
      <c r="A302" s="32">
        <v>9</v>
      </c>
      <c r="B302" s="25"/>
      <c r="C302" s="25" t="s">
        <v>81</v>
      </c>
      <c r="D302" s="25"/>
      <c r="E302" s="25"/>
      <c r="F302" s="25"/>
      <c r="G302" s="25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x14ac:dyDescent="0.25">
      <c r="A303" s="32">
        <v>10</v>
      </c>
      <c r="B303" s="25"/>
      <c r="C303" s="25" t="s">
        <v>82</v>
      </c>
      <c r="D303" s="25"/>
      <c r="E303" s="25"/>
      <c r="F303" s="25"/>
      <c r="G303" s="25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x14ac:dyDescent="0.25">
      <c r="A304" s="32">
        <v>11</v>
      </c>
      <c r="B304" s="25"/>
      <c r="C304" s="25" t="s">
        <v>83</v>
      </c>
      <c r="D304" s="25"/>
      <c r="E304" s="25"/>
      <c r="F304" s="25"/>
      <c r="G304" s="25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x14ac:dyDescent="0.25">
      <c r="A305" s="32">
        <v>12</v>
      </c>
      <c r="B305" s="25"/>
      <c r="C305" s="25" t="s">
        <v>84</v>
      </c>
      <c r="D305" s="25"/>
      <c r="E305" s="25"/>
      <c r="F305" s="25"/>
      <c r="G305" s="25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x14ac:dyDescent="0.25">
      <c r="A306" s="32">
        <v>13</v>
      </c>
      <c r="B306" s="25"/>
      <c r="C306" s="25" t="s">
        <v>85</v>
      </c>
      <c r="D306" s="25"/>
      <c r="E306" s="25"/>
      <c r="F306" s="25"/>
      <c r="G306" s="25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x14ac:dyDescent="0.25">
      <c r="A307" s="32">
        <v>15</v>
      </c>
      <c r="B307" s="25"/>
      <c r="C307" s="25" t="s">
        <v>86</v>
      </c>
      <c r="D307" s="25"/>
      <c r="E307" s="25"/>
      <c r="F307" s="25"/>
      <c r="G307" s="25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x14ac:dyDescent="0.25">
      <c r="A308" s="25"/>
      <c r="B308" s="24" t="s">
        <v>19</v>
      </c>
      <c r="C308" s="25"/>
      <c r="D308" s="25">
        <f>SUM(D261:D307)</f>
        <v>0</v>
      </c>
      <c r="E308" s="25">
        <f t="shared" ref="E308:W308" si="12">SUM(E261:E307)</f>
        <v>0</v>
      </c>
      <c r="F308" s="25">
        <f t="shared" si="12"/>
        <v>0</v>
      </c>
      <c r="G308" s="25">
        <f t="shared" si="12"/>
        <v>0</v>
      </c>
      <c r="H308" s="25">
        <f t="shared" si="12"/>
        <v>0</v>
      </c>
      <c r="I308" s="25">
        <f t="shared" si="12"/>
        <v>0</v>
      </c>
      <c r="J308" s="25">
        <f t="shared" si="12"/>
        <v>0</v>
      </c>
      <c r="K308" s="25">
        <f t="shared" si="12"/>
        <v>0</v>
      </c>
      <c r="L308" s="25">
        <f t="shared" si="12"/>
        <v>5</v>
      </c>
      <c r="M308" s="25">
        <f t="shared" si="12"/>
        <v>0</v>
      </c>
      <c r="N308" s="25">
        <f t="shared" si="12"/>
        <v>0</v>
      </c>
      <c r="O308" s="25">
        <f t="shared" si="12"/>
        <v>0</v>
      </c>
      <c r="P308" s="25">
        <f t="shared" si="12"/>
        <v>0</v>
      </c>
      <c r="Q308" s="25">
        <f t="shared" si="12"/>
        <v>0</v>
      </c>
      <c r="R308" s="25">
        <f t="shared" si="12"/>
        <v>0</v>
      </c>
      <c r="S308" s="25">
        <f t="shared" si="12"/>
        <v>0</v>
      </c>
      <c r="T308" s="25">
        <f t="shared" si="12"/>
        <v>0</v>
      </c>
      <c r="U308" s="25">
        <f t="shared" si="12"/>
        <v>0</v>
      </c>
      <c r="V308" s="25">
        <f t="shared" si="12"/>
        <v>0</v>
      </c>
      <c r="W308" s="25">
        <f t="shared" si="12"/>
        <v>0</v>
      </c>
      <c r="X308" s="25">
        <f t="shared" ref="X308" ca="1" si="13">SUM(X261:X308)</f>
        <v>0</v>
      </c>
      <c r="Y308" s="22"/>
    </row>
    <row r="309" spans="1:25" ht="17.100000000000001" customHeight="1" x14ac:dyDescent="0.25">
      <c r="A309" s="201" t="s">
        <v>198</v>
      </c>
      <c r="B309" s="202"/>
      <c r="C309" s="20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5"/>
    </row>
    <row r="310" spans="1:25" ht="20.25" customHeight="1" x14ac:dyDescent="0.25">
      <c r="A310" s="28" t="s">
        <v>69</v>
      </c>
      <c r="B310" s="29" t="s">
        <v>70</v>
      </c>
      <c r="C310" s="30"/>
      <c r="D310" s="31"/>
      <c r="E310" s="31"/>
      <c r="F310" s="3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2"/>
      <c r="X310" s="22"/>
      <c r="Y310" s="22"/>
    </row>
    <row r="311" spans="1:25" x14ac:dyDescent="0.25">
      <c r="A311" s="32">
        <v>1</v>
      </c>
      <c r="B311" s="25"/>
      <c r="C311" s="25" t="s">
        <v>37</v>
      </c>
      <c r="D311" s="25"/>
      <c r="E311" s="25"/>
      <c r="F311" s="25"/>
      <c r="G311" s="25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x14ac:dyDescent="0.25">
      <c r="A312" s="32">
        <v>2</v>
      </c>
      <c r="B312" s="25"/>
      <c r="C312" s="25" t="s">
        <v>38</v>
      </c>
      <c r="D312" s="25"/>
      <c r="E312" s="25"/>
      <c r="F312" s="25"/>
      <c r="G312" s="25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x14ac:dyDescent="0.25">
      <c r="A313" s="32">
        <v>3</v>
      </c>
      <c r="B313" s="25"/>
      <c r="C313" s="25" t="s">
        <v>39</v>
      </c>
      <c r="D313" s="25"/>
      <c r="E313" s="25"/>
      <c r="F313" s="25"/>
      <c r="G313" s="25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x14ac:dyDescent="0.25">
      <c r="A314" s="32">
        <v>4</v>
      </c>
      <c r="B314" s="25"/>
      <c r="C314" s="25" t="s">
        <v>40</v>
      </c>
      <c r="D314" s="25"/>
      <c r="E314" s="25"/>
      <c r="F314" s="25"/>
      <c r="G314" s="25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x14ac:dyDescent="0.25">
      <c r="A315" s="32">
        <v>5</v>
      </c>
      <c r="B315" s="25"/>
      <c r="C315" s="25" t="s">
        <v>41</v>
      </c>
      <c r="D315" s="25"/>
      <c r="E315" s="25"/>
      <c r="F315" s="25"/>
      <c r="G315" s="25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x14ac:dyDescent="0.25">
      <c r="A316" s="32">
        <v>6</v>
      </c>
      <c r="B316" s="25"/>
      <c r="C316" s="25" t="s">
        <v>42</v>
      </c>
      <c r="D316" s="25"/>
      <c r="E316" s="25"/>
      <c r="F316" s="25"/>
      <c r="G316" s="25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x14ac:dyDescent="0.25">
      <c r="A317" s="32">
        <v>7</v>
      </c>
      <c r="B317" s="25"/>
      <c r="C317" s="25" t="s">
        <v>43</v>
      </c>
      <c r="D317" s="25"/>
      <c r="E317" s="25"/>
      <c r="F317" s="25"/>
      <c r="G317" s="25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x14ac:dyDescent="0.25">
      <c r="A318" s="32">
        <v>8</v>
      </c>
      <c r="B318" s="25"/>
      <c r="C318" s="25" t="s">
        <v>44</v>
      </c>
      <c r="D318" s="25"/>
      <c r="E318" s="25"/>
      <c r="F318" s="25"/>
      <c r="G318" s="25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x14ac:dyDescent="0.25">
      <c r="A319" s="32">
        <v>9</v>
      </c>
      <c r="B319" s="25"/>
      <c r="C319" s="25" t="s">
        <v>45</v>
      </c>
      <c r="D319" s="25"/>
      <c r="E319" s="25"/>
      <c r="F319" s="25"/>
      <c r="G319" s="25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x14ac:dyDescent="0.25">
      <c r="A320" s="32">
        <v>10</v>
      </c>
      <c r="B320" s="25"/>
      <c r="C320" s="25" t="s">
        <v>46</v>
      </c>
      <c r="D320" s="25"/>
      <c r="E320" s="25"/>
      <c r="F320" s="25"/>
      <c r="G320" s="25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x14ac:dyDescent="0.25">
      <c r="A321" s="32">
        <v>11</v>
      </c>
      <c r="B321" s="25"/>
      <c r="C321" s="25" t="s">
        <v>47</v>
      </c>
      <c r="D321" s="25"/>
      <c r="E321" s="25"/>
      <c r="F321" s="25"/>
      <c r="G321" s="25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x14ac:dyDescent="0.25">
      <c r="A322" s="32">
        <v>12</v>
      </c>
      <c r="B322" s="25"/>
      <c r="C322" s="25" t="s">
        <v>48</v>
      </c>
      <c r="D322" s="25"/>
      <c r="E322" s="25"/>
      <c r="F322" s="25"/>
      <c r="G322" s="25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x14ac:dyDescent="0.25">
      <c r="A323" s="32">
        <v>13</v>
      </c>
      <c r="B323" s="25"/>
      <c r="C323" s="25" t="s">
        <v>49</v>
      </c>
      <c r="D323" s="25"/>
      <c r="E323" s="25"/>
      <c r="F323" s="25"/>
      <c r="G323" s="25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x14ac:dyDescent="0.25">
      <c r="A324" s="32">
        <v>14</v>
      </c>
      <c r="B324" s="25"/>
      <c r="C324" s="25" t="s">
        <v>50</v>
      </c>
      <c r="D324" s="25"/>
      <c r="E324" s="25"/>
      <c r="F324" s="25"/>
      <c r="G324" s="25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x14ac:dyDescent="0.25">
      <c r="A325" s="32">
        <v>15</v>
      </c>
      <c r="B325" s="138" t="s">
        <v>197</v>
      </c>
      <c r="C325" s="25" t="s">
        <v>51</v>
      </c>
      <c r="D325" s="25"/>
      <c r="E325" s="25"/>
      <c r="F325" s="25">
        <v>0</v>
      </c>
      <c r="G325" s="25"/>
      <c r="H325" s="22"/>
      <c r="I325" s="22">
        <v>0</v>
      </c>
      <c r="J325" s="22"/>
      <c r="K325" s="22"/>
      <c r="L325" s="22">
        <v>43</v>
      </c>
      <c r="M325" s="22"/>
      <c r="N325" s="22"/>
      <c r="O325" s="22"/>
      <c r="P325" s="22"/>
      <c r="Q325" s="22"/>
      <c r="R325" s="22">
        <v>0</v>
      </c>
      <c r="S325" s="22"/>
      <c r="T325" s="22"/>
      <c r="U325" s="22">
        <v>0</v>
      </c>
      <c r="V325" s="22"/>
      <c r="W325" s="22"/>
      <c r="X325" s="22">
        <v>0</v>
      </c>
      <c r="Y325" s="22"/>
    </row>
    <row r="326" spans="1:25" x14ac:dyDescent="0.25">
      <c r="A326" s="32">
        <v>16</v>
      </c>
      <c r="B326" s="25"/>
      <c r="C326" s="25" t="s">
        <v>52</v>
      </c>
      <c r="D326" s="25"/>
      <c r="E326" s="25"/>
      <c r="F326" s="25"/>
      <c r="G326" s="25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x14ac:dyDescent="0.25">
      <c r="A327" s="32">
        <v>17</v>
      </c>
      <c r="B327" s="25"/>
      <c r="C327" s="25" t="s">
        <v>53</v>
      </c>
      <c r="D327" s="25"/>
      <c r="E327" s="25"/>
      <c r="F327" s="25"/>
      <c r="G327" s="25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x14ac:dyDescent="0.25">
      <c r="A328" s="32">
        <v>18</v>
      </c>
      <c r="B328" s="25"/>
      <c r="C328" s="25" t="s">
        <v>54</v>
      </c>
      <c r="D328" s="25"/>
      <c r="E328" s="25"/>
      <c r="F328" s="25"/>
      <c r="G328" s="25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x14ac:dyDescent="0.25">
      <c r="A329" s="32">
        <v>19</v>
      </c>
      <c r="B329" s="25"/>
      <c r="C329" s="25" t="s">
        <v>55</v>
      </c>
      <c r="D329" s="25"/>
      <c r="E329" s="25"/>
      <c r="F329" s="25"/>
      <c r="G329" s="25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x14ac:dyDescent="0.25">
      <c r="A330" s="32">
        <v>20</v>
      </c>
      <c r="B330" s="25"/>
      <c r="C330" s="25" t="s">
        <v>56</v>
      </c>
      <c r="D330" s="25"/>
      <c r="E330" s="25"/>
      <c r="F330" s="25"/>
      <c r="G330" s="25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x14ac:dyDescent="0.25">
      <c r="A331" s="32">
        <v>21</v>
      </c>
      <c r="B331" s="25"/>
      <c r="C331" s="25" t="s">
        <v>57</v>
      </c>
      <c r="D331" s="25"/>
      <c r="E331" s="25"/>
      <c r="F331" s="25"/>
      <c r="G331" s="25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x14ac:dyDescent="0.25">
      <c r="A332" s="32">
        <v>22</v>
      </c>
      <c r="B332" s="25"/>
      <c r="C332" s="25" t="s">
        <v>58</v>
      </c>
      <c r="D332" s="25"/>
      <c r="E332" s="25"/>
      <c r="F332" s="25"/>
      <c r="G332" s="25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x14ac:dyDescent="0.25">
      <c r="A333" s="32">
        <v>23</v>
      </c>
      <c r="B333" s="25"/>
      <c r="C333" s="25" t="s">
        <v>59</v>
      </c>
      <c r="D333" s="25"/>
      <c r="E333" s="25"/>
      <c r="F333" s="25"/>
      <c r="G333" s="25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x14ac:dyDescent="0.25">
      <c r="A334" s="32">
        <v>24</v>
      </c>
      <c r="B334" s="25"/>
      <c r="C334" s="25" t="s">
        <v>60</v>
      </c>
      <c r="D334" s="25"/>
      <c r="E334" s="25"/>
      <c r="F334" s="25"/>
      <c r="G334" s="25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x14ac:dyDescent="0.25">
      <c r="A335" s="32">
        <v>25</v>
      </c>
      <c r="B335" s="25"/>
      <c r="C335" s="25" t="s">
        <v>61</v>
      </c>
      <c r="D335" s="25"/>
      <c r="E335" s="25"/>
      <c r="F335" s="25"/>
      <c r="G335" s="25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x14ac:dyDescent="0.25">
      <c r="A336" s="32">
        <v>26</v>
      </c>
      <c r="B336" s="25"/>
      <c r="C336" s="25" t="s">
        <v>62</v>
      </c>
      <c r="D336" s="25"/>
      <c r="E336" s="25"/>
      <c r="F336" s="25"/>
      <c r="G336" s="25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x14ac:dyDescent="0.25">
      <c r="A337" s="32">
        <v>27</v>
      </c>
      <c r="B337" s="25"/>
      <c r="C337" s="25" t="s">
        <v>63</v>
      </c>
      <c r="D337" s="25"/>
      <c r="E337" s="25"/>
      <c r="F337" s="25"/>
      <c r="G337" s="25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x14ac:dyDescent="0.25">
      <c r="A338" s="32">
        <v>28</v>
      </c>
      <c r="B338" s="25"/>
      <c r="C338" s="25" t="s">
        <v>64</v>
      </c>
      <c r="D338" s="25"/>
      <c r="E338" s="25"/>
      <c r="F338" s="25"/>
      <c r="G338" s="25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x14ac:dyDescent="0.25">
      <c r="A339" s="32">
        <v>29</v>
      </c>
      <c r="B339" s="25"/>
      <c r="C339" s="25" t="s">
        <v>65</v>
      </c>
      <c r="D339" s="25"/>
      <c r="E339" s="25"/>
      <c r="F339" s="25"/>
      <c r="G339" s="25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x14ac:dyDescent="0.25">
      <c r="A340" s="32">
        <v>30</v>
      </c>
      <c r="B340" s="25"/>
      <c r="C340" s="25" t="s">
        <v>66</v>
      </c>
      <c r="D340" s="25"/>
      <c r="E340" s="25"/>
      <c r="F340" s="25"/>
      <c r="G340" s="25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s="26" customFormat="1" x14ac:dyDescent="0.25">
      <c r="A341" s="32">
        <v>31</v>
      </c>
      <c r="B341" s="25"/>
      <c r="C341" s="25" t="s">
        <v>67</v>
      </c>
      <c r="D341" s="25"/>
      <c r="E341" s="25"/>
      <c r="F341" s="25"/>
      <c r="G341" s="25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x14ac:dyDescent="0.25">
      <c r="A342" s="32">
        <v>32</v>
      </c>
      <c r="B342" s="25"/>
      <c r="C342" s="25" t="s">
        <v>68</v>
      </c>
      <c r="D342" s="25"/>
      <c r="E342" s="25"/>
      <c r="F342" s="25"/>
      <c r="G342" s="25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x14ac:dyDescent="0.25">
      <c r="A343" s="37" t="s">
        <v>71</v>
      </c>
      <c r="B343" s="24" t="s">
        <v>72</v>
      </c>
      <c r="C343" s="24"/>
      <c r="D343" s="24"/>
      <c r="E343" s="24"/>
      <c r="F343" s="24"/>
      <c r="G343" s="24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2"/>
      <c r="X343" s="22"/>
      <c r="Y343" s="22"/>
    </row>
    <row r="344" spans="1:25" x14ac:dyDescent="0.25">
      <c r="A344" s="32">
        <v>1</v>
      </c>
      <c r="B344" s="25"/>
      <c r="C344" s="25" t="s">
        <v>73</v>
      </c>
      <c r="D344" s="25"/>
      <c r="E344" s="25"/>
      <c r="F344" s="25"/>
      <c r="G344" s="25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x14ac:dyDescent="0.25">
      <c r="A345" s="32">
        <v>2</v>
      </c>
      <c r="B345" s="25"/>
      <c r="C345" s="25" t="s">
        <v>74</v>
      </c>
      <c r="D345" s="25"/>
      <c r="E345" s="25"/>
      <c r="F345" s="25"/>
      <c r="G345" s="25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x14ac:dyDescent="0.25">
      <c r="A346" s="32">
        <v>3</v>
      </c>
      <c r="B346" s="25"/>
      <c r="C346" s="25" t="s">
        <v>75</v>
      </c>
      <c r="D346" s="25"/>
      <c r="E346" s="25"/>
      <c r="F346" s="25"/>
      <c r="G346" s="25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x14ac:dyDescent="0.25">
      <c r="A347" s="32">
        <v>4</v>
      </c>
      <c r="B347" s="25"/>
      <c r="C347" s="25" t="s">
        <v>76</v>
      </c>
      <c r="D347" s="25"/>
      <c r="E347" s="25"/>
      <c r="F347" s="25"/>
      <c r="G347" s="25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x14ac:dyDescent="0.25">
      <c r="A348" s="32">
        <v>5</v>
      </c>
      <c r="B348" s="25"/>
      <c r="C348" s="25" t="s">
        <v>77</v>
      </c>
      <c r="D348" s="25"/>
      <c r="E348" s="25"/>
      <c r="F348" s="25"/>
      <c r="G348" s="25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x14ac:dyDescent="0.25">
      <c r="A349" s="32">
        <v>6</v>
      </c>
      <c r="B349" s="25"/>
      <c r="C349" s="25" t="s">
        <v>78</v>
      </c>
      <c r="D349" s="25"/>
      <c r="E349" s="25"/>
      <c r="F349" s="25"/>
      <c r="G349" s="25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x14ac:dyDescent="0.25">
      <c r="A350" s="32">
        <v>7</v>
      </c>
      <c r="B350" s="25"/>
      <c r="C350" s="25" t="s">
        <v>79</v>
      </c>
      <c r="D350" s="25"/>
      <c r="E350" s="25"/>
      <c r="F350" s="25"/>
      <c r="G350" s="25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x14ac:dyDescent="0.25">
      <c r="A351" s="32">
        <v>8</v>
      </c>
      <c r="B351" s="25"/>
      <c r="C351" s="25" t="s">
        <v>80</v>
      </c>
      <c r="D351" s="25"/>
      <c r="E351" s="25"/>
      <c r="F351" s="25"/>
      <c r="G351" s="25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x14ac:dyDescent="0.25">
      <c r="A352" s="32">
        <v>9</v>
      </c>
      <c r="B352" s="25"/>
      <c r="C352" s="25" t="s">
        <v>81</v>
      </c>
      <c r="D352" s="25"/>
      <c r="E352" s="25"/>
      <c r="F352" s="25"/>
      <c r="G352" s="25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x14ac:dyDescent="0.25">
      <c r="A353" s="32">
        <v>10</v>
      </c>
      <c r="B353" s="25"/>
      <c r="C353" s="25" t="s">
        <v>82</v>
      </c>
      <c r="D353" s="25"/>
      <c r="E353" s="25"/>
      <c r="F353" s="25"/>
      <c r="G353" s="25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x14ac:dyDescent="0.25">
      <c r="A354" s="32">
        <v>11</v>
      </c>
      <c r="B354" s="25"/>
      <c r="C354" s="25" t="s">
        <v>83</v>
      </c>
      <c r="D354" s="25"/>
      <c r="E354" s="25"/>
      <c r="F354" s="25"/>
      <c r="G354" s="25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x14ac:dyDescent="0.25">
      <c r="A355" s="32">
        <v>12</v>
      </c>
      <c r="B355" s="25"/>
      <c r="C355" s="25" t="s">
        <v>84</v>
      </c>
      <c r="D355" s="25"/>
      <c r="E355" s="25"/>
      <c r="F355" s="25"/>
      <c r="G355" s="25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x14ac:dyDescent="0.25">
      <c r="A356" s="32">
        <v>13</v>
      </c>
      <c r="B356" s="25"/>
      <c r="C356" s="25" t="s">
        <v>85</v>
      </c>
      <c r="D356" s="25"/>
      <c r="E356" s="25"/>
      <c r="F356" s="25"/>
      <c r="G356" s="25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x14ac:dyDescent="0.25">
      <c r="A357" s="32">
        <v>15</v>
      </c>
      <c r="B357" s="25"/>
      <c r="C357" s="25" t="s">
        <v>86</v>
      </c>
      <c r="D357" s="25"/>
      <c r="E357" s="25"/>
      <c r="F357" s="25"/>
      <c r="G357" s="25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x14ac:dyDescent="0.25">
      <c r="A358" s="25"/>
      <c r="B358" s="24" t="s">
        <v>19</v>
      </c>
      <c r="C358" s="25"/>
      <c r="D358" s="25"/>
      <c r="E358" s="25"/>
      <c r="F358" s="25"/>
      <c r="G358" s="25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x14ac:dyDescent="0.25">
      <c r="A359" s="201" t="s">
        <v>200</v>
      </c>
      <c r="B359" s="202"/>
      <c r="C359" s="20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5"/>
    </row>
    <row r="360" spans="1:25" x14ac:dyDescent="0.25">
      <c r="A360" s="28" t="s">
        <v>69</v>
      </c>
      <c r="B360" s="29" t="s">
        <v>70</v>
      </c>
      <c r="C360" s="30"/>
      <c r="D360" s="31"/>
      <c r="E360" s="31"/>
      <c r="F360" s="3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2"/>
      <c r="X360" s="22"/>
      <c r="Y360" s="22"/>
    </row>
    <row r="361" spans="1:25" x14ac:dyDescent="0.25">
      <c r="A361" s="32">
        <v>1</v>
      </c>
      <c r="B361" s="25"/>
      <c r="C361" s="25" t="s">
        <v>37</v>
      </c>
      <c r="D361" s="25"/>
      <c r="E361" s="25"/>
      <c r="F361" s="25"/>
      <c r="G361" s="25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x14ac:dyDescent="0.25">
      <c r="A362" s="32">
        <v>2</v>
      </c>
      <c r="B362" s="25"/>
      <c r="C362" s="25" t="s">
        <v>38</v>
      </c>
      <c r="D362" s="25"/>
      <c r="E362" s="25"/>
      <c r="F362" s="25"/>
      <c r="G362" s="25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x14ac:dyDescent="0.25">
      <c r="A363" s="32">
        <v>3</v>
      </c>
      <c r="B363" s="25"/>
      <c r="C363" s="25" t="s">
        <v>39</v>
      </c>
      <c r="D363" s="25"/>
      <c r="E363" s="25"/>
      <c r="F363" s="25"/>
      <c r="G363" s="25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x14ac:dyDescent="0.25">
      <c r="A364" s="32">
        <v>4</v>
      </c>
      <c r="B364" s="25"/>
      <c r="C364" s="25" t="s">
        <v>40</v>
      </c>
      <c r="D364" s="25"/>
      <c r="E364" s="25"/>
      <c r="F364" s="25"/>
      <c r="G364" s="25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x14ac:dyDescent="0.25">
      <c r="A365" s="32">
        <v>5</v>
      </c>
      <c r="B365" s="25"/>
      <c r="C365" s="25" t="s">
        <v>41</v>
      </c>
      <c r="D365" s="25"/>
      <c r="E365" s="25"/>
      <c r="F365" s="25"/>
      <c r="G365" s="25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x14ac:dyDescent="0.25">
      <c r="A366" s="32">
        <v>6</v>
      </c>
      <c r="B366" s="25"/>
      <c r="C366" s="25" t="s">
        <v>42</v>
      </c>
      <c r="D366" s="25"/>
      <c r="E366" s="25"/>
      <c r="F366" s="25"/>
      <c r="G366" s="25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x14ac:dyDescent="0.25">
      <c r="A367" s="32">
        <v>7</v>
      </c>
      <c r="B367" s="25"/>
      <c r="C367" s="25" t="s">
        <v>43</v>
      </c>
      <c r="D367" s="25"/>
      <c r="E367" s="25"/>
      <c r="F367" s="25"/>
      <c r="G367" s="25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x14ac:dyDescent="0.25">
      <c r="A368" s="32">
        <v>8</v>
      </c>
      <c r="B368" s="25"/>
      <c r="C368" s="25" t="s">
        <v>44</v>
      </c>
      <c r="D368" s="25"/>
      <c r="E368" s="25"/>
      <c r="F368" s="25"/>
      <c r="G368" s="25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x14ac:dyDescent="0.25">
      <c r="A369" s="32">
        <v>9</v>
      </c>
      <c r="B369" s="25"/>
      <c r="C369" s="25" t="s">
        <v>45</v>
      </c>
      <c r="D369" s="25"/>
      <c r="E369" s="25"/>
      <c r="F369" s="25"/>
      <c r="G369" s="25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x14ac:dyDescent="0.25">
      <c r="A370" s="32">
        <v>10</v>
      </c>
      <c r="B370" s="25"/>
      <c r="C370" s="25" t="s">
        <v>46</v>
      </c>
      <c r="D370" s="25"/>
      <c r="E370" s="25"/>
      <c r="F370" s="25"/>
      <c r="G370" s="25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x14ac:dyDescent="0.25">
      <c r="A371" s="32">
        <v>11</v>
      </c>
      <c r="B371" s="25"/>
      <c r="C371" s="25" t="s">
        <v>47</v>
      </c>
      <c r="D371" s="25"/>
      <c r="E371" s="25"/>
      <c r="F371" s="25"/>
      <c r="G371" s="25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x14ac:dyDescent="0.25">
      <c r="A372" s="32">
        <v>12</v>
      </c>
      <c r="B372" s="25"/>
      <c r="C372" s="25" t="s">
        <v>48</v>
      </c>
      <c r="D372" s="25"/>
      <c r="E372" s="25"/>
      <c r="F372" s="25"/>
      <c r="G372" s="25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x14ac:dyDescent="0.25">
      <c r="A373" s="32">
        <v>13</v>
      </c>
      <c r="B373" s="25"/>
      <c r="C373" s="25" t="s">
        <v>49</v>
      </c>
      <c r="D373" s="25"/>
      <c r="E373" s="25"/>
      <c r="F373" s="25"/>
      <c r="G373" s="25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x14ac:dyDescent="0.25">
      <c r="A374" s="32">
        <v>14</v>
      </c>
      <c r="B374" s="25"/>
      <c r="C374" s="25" t="s">
        <v>50</v>
      </c>
      <c r="D374" s="25"/>
      <c r="E374" s="25"/>
      <c r="F374" s="25"/>
      <c r="G374" s="25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x14ac:dyDescent="0.25">
      <c r="A375" s="32">
        <v>15</v>
      </c>
      <c r="B375" s="25"/>
      <c r="C375" s="25" t="s">
        <v>51</v>
      </c>
      <c r="D375" s="25"/>
      <c r="E375" s="25"/>
      <c r="F375" s="25"/>
      <c r="G375" s="25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x14ac:dyDescent="0.25">
      <c r="A376" s="32">
        <v>16</v>
      </c>
      <c r="B376" s="25"/>
      <c r="C376" s="25" t="s">
        <v>52</v>
      </c>
      <c r="D376" s="25"/>
      <c r="E376" s="25"/>
      <c r="F376" s="25"/>
      <c r="G376" s="25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x14ac:dyDescent="0.25">
      <c r="A377" s="32">
        <v>17</v>
      </c>
      <c r="B377" s="25"/>
      <c r="C377" s="25" t="s">
        <v>53</v>
      </c>
      <c r="D377" s="25"/>
      <c r="E377" s="25"/>
      <c r="F377" s="25"/>
      <c r="G377" s="25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x14ac:dyDescent="0.25">
      <c r="A378" s="32">
        <v>18</v>
      </c>
      <c r="B378" s="25"/>
      <c r="C378" s="25" t="s">
        <v>54</v>
      </c>
      <c r="D378" s="25"/>
      <c r="E378" s="25"/>
      <c r="F378" s="25"/>
      <c r="G378" s="25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x14ac:dyDescent="0.25">
      <c r="A379" s="32">
        <v>19</v>
      </c>
      <c r="B379" s="25"/>
      <c r="C379" s="25" t="s">
        <v>55</v>
      </c>
      <c r="D379" s="25"/>
      <c r="E379" s="25"/>
      <c r="F379" s="25"/>
      <c r="G379" s="25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x14ac:dyDescent="0.25">
      <c r="A380" s="32">
        <v>20</v>
      </c>
      <c r="B380" s="25"/>
      <c r="C380" s="25" t="s">
        <v>56</v>
      </c>
      <c r="D380" s="25"/>
      <c r="E380" s="25"/>
      <c r="F380" s="25"/>
      <c r="G380" s="25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x14ac:dyDescent="0.25">
      <c r="A381" s="32">
        <v>21</v>
      </c>
      <c r="B381" s="25"/>
      <c r="C381" s="25" t="s">
        <v>57</v>
      </c>
      <c r="D381" s="25"/>
      <c r="E381" s="25"/>
      <c r="F381" s="25"/>
      <c r="G381" s="25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x14ac:dyDescent="0.25">
      <c r="A382" s="32">
        <v>22</v>
      </c>
      <c r="B382" s="25"/>
      <c r="C382" s="25" t="s">
        <v>58</v>
      </c>
      <c r="D382" s="25"/>
      <c r="E382" s="25"/>
      <c r="F382" s="25"/>
      <c r="G382" s="25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x14ac:dyDescent="0.25">
      <c r="A383" s="32">
        <v>23</v>
      </c>
      <c r="B383" s="25"/>
      <c r="C383" s="25" t="s">
        <v>59</v>
      </c>
      <c r="D383" s="25"/>
      <c r="E383" s="25"/>
      <c r="F383" s="25"/>
      <c r="G383" s="25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x14ac:dyDescent="0.25">
      <c r="A384" s="32">
        <v>24</v>
      </c>
      <c r="B384" s="25"/>
      <c r="C384" s="25" t="s">
        <v>60</v>
      </c>
      <c r="D384" s="25"/>
      <c r="E384" s="25"/>
      <c r="F384" s="25"/>
      <c r="G384" s="25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x14ac:dyDescent="0.25">
      <c r="A385" s="32">
        <v>25</v>
      </c>
      <c r="B385" s="25"/>
      <c r="C385" s="25" t="s">
        <v>61</v>
      </c>
      <c r="D385" s="25"/>
      <c r="E385" s="25"/>
      <c r="F385" s="25"/>
      <c r="G385" s="25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x14ac:dyDescent="0.25">
      <c r="A386" s="32">
        <v>26</v>
      </c>
      <c r="B386" s="25"/>
      <c r="C386" s="25" t="s">
        <v>62</v>
      </c>
      <c r="D386" s="25"/>
      <c r="E386" s="25"/>
      <c r="F386" s="25"/>
      <c r="G386" s="25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x14ac:dyDescent="0.25">
      <c r="A387" s="32">
        <v>27</v>
      </c>
      <c r="B387" s="25"/>
      <c r="C387" s="25" t="s">
        <v>63</v>
      </c>
      <c r="D387" s="25"/>
      <c r="E387" s="25"/>
      <c r="F387" s="25"/>
      <c r="G387" s="25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x14ac:dyDescent="0.25">
      <c r="A388" s="32">
        <v>28</v>
      </c>
      <c r="B388" s="25"/>
      <c r="C388" s="25" t="s">
        <v>64</v>
      </c>
      <c r="D388" s="25"/>
      <c r="E388" s="25"/>
      <c r="F388" s="25"/>
      <c r="G388" s="25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x14ac:dyDescent="0.25">
      <c r="A389" s="32">
        <v>29</v>
      </c>
      <c r="B389" s="25"/>
      <c r="C389" s="25" t="s">
        <v>65</v>
      </c>
      <c r="D389" s="25"/>
      <c r="E389" s="25"/>
      <c r="F389" s="25"/>
      <c r="G389" s="25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x14ac:dyDescent="0.25">
      <c r="A390" s="32">
        <v>30</v>
      </c>
      <c r="B390" s="25"/>
      <c r="C390" s="25" t="s">
        <v>66</v>
      </c>
      <c r="D390" s="25"/>
      <c r="E390" s="25"/>
      <c r="F390" s="25"/>
      <c r="G390" s="25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x14ac:dyDescent="0.25">
      <c r="A391" s="32">
        <v>31</v>
      </c>
      <c r="B391" s="25"/>
      <c r="C391" s="25" t="s">
        <v>67</v>
      </c>
      <c r="D391" s="25"/>
      <c r="E391" s="25"/>
      <c r="F391" s="25"/>
      <c r="G391" s="25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x14ac:dyDescent="0.25">
      <c r="A392" s="32">
        <v>32</v>
      </c>
      <c r="B392" s="25"/>
      <c r="C392" s="25" t="s">
        <v>68</v>
      </c>
      <c r="D392" s="25"/>
      <c r="E392" s="25"/>
      <c r="F392" s="25"/>
      <c r="G392" s="25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x14ac:dyDescent="0.25">
      <c r="A393" s="37" t="s">
        <v>71</v>
      </c>
      <c r="B393" s="24" t="s">
        <v>72</v>
      </c>
      <c r="C393" s="24"/>
      <c r="D393" s="24"/>
      <c r="E393" s="24"/>
      <c r="F393" s="24"/>
      <c r="G393" s="24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2"/>
      <c r="X393" s="22"/>
      <c r="Y393" s="22"/>
    </row>
    <row r="394" spans="1:25" x14ac:dyDescent="0.25">
      <c r="A394" s="32">
        <v>1</v>
      </c>
      <c r="B394" s="25"/>
      <c r="C394" s="25" t="s">
        <v>73</v>
      </c>
      <c r="D394" s="25"/>
      <c r="E394" s="25"/>
      <c r="F394" s="25"/>
      <c r="G394" s="25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x14ac:dyDescent="0.25">
      <c r="A395" s="32">
        <v>2</v>
      </c>
      <c r="B395" s="25"/>
      <c r="C395" s="25" t="s">
        <v>74</v>
      </c>
      <c r="D395" s="25"/>
      <c r="E395" s="25"/>
      <c r="F395" s="25"/>
      <c r="G395" s="25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x14ac:dyDescent="0.25">
      <c r="A396" s="32">
        <v>3</v>
      </c>
      <c r="B396" s="25"/>
      <c r="C396" s="25" t="s">
        <v>75</v>
      </c>
      <c r="D396" s="25"/>
      <c r="E396" s="25"/>
      <c r="F396" s="25"/>
      <c r="G396" s="25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x14ac:dyDescent="0.25">
      <c r="A397" s="32">
        <v>4</v>
      </c>
      <c r="B397" s="25"/>
      <c r="C397" s="25" t="s">
        <v>76</v>
      </c>
      <c r="D397" s="25"/>
      <c r="E397" s="25"/>
      <c r="F397" s="25"/>
      <c r="G397" s="25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x14ac:dyDescent="0.25">
      <c r="A398" s="32">
        <v>5</v>
      </c>
      <c r="B398" s="25"/>
      <c r="C398" s="25" t="s">
        <v>77</v>
      </c>
      <c r="D398" s="25"/>
      <c r="E398" s="25"/>
      <c r="F398" s="25"/>
      <c r="G398" s="25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x14ac:dyDescent="0.25">
      <c r="A399" s="32">
        <v>6</v>
      </c>
      <c r="B399" s="25"/>
      <c r="C399" s="25" t="s">
        <v>78</v>
      </c>
      <c r="D399" s="25"/>
      <c r="E399" s="25"/>
      <c r="F399" s="25"/>
      <c r="G399" s="25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x14ac:dyDescent="0.25">
      <c r="A400" s="32">
        <v>7</v>
      </c>
      <c r="B400" s="25"/>
      <c r="C400" s="25" t="s">
        <v>79</v>
      </c>
      <c r="D400" s="25"/>
      <c r="E400" s="25"/>
      <c r="F400" s="25"/>
      <c r="G400" s="25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x14ac:dyDescent="0.25">
      <c r="A401" s="32">
        <v>8</v>
      </c>
      <c r="B401" s="25"/>
      <c r="C401" s="25" t="s">
        <v>80</v>
      </c>
      <c r="D401" s="25"/>
      <c r="E401" s="25"/>
      <c r="F401" s="25"/>
      <c r="G401" s="25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x14ac:dyDescent="0.25">
      <c r="A402" s="32">
        <v>9</v>
      </c>
      <c r="B402" s="25"/>
      <c r="C402" s="25" t="s">
        <v>81</v>
      </c>
      <c r="D402" s="25"/>
      <c r="E402" s="25"/>
      <c r="F402" s="25"/>
      <c r="G402" s="25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x14ac:dyDescent="0.25">
      <c r="A403" s="32">
        <v>10</v>
      </c>
      <c r="B403" s="25"/>
      <c r="C403" s="25" t="s">
        <v>82</v>
      </c>
      <c r="D403" s="25"/>
      <c r="E403" s="25"/>
      <c r="F403" s="25"/>
      <c r="G403" s="25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x14ac:dyDescent="0.25">
      <c r="A404" s="32">
        <v>11</v>
      </c>
      <c r="B404" s="25"/>
      <c r="C404" s="25" t="s">
        <v>83</v>
      </c>
      <c r="D404" s="25"/>
      <c r="E404" s="25"/>
      <c r="F404" s="25"/>
      <c r="G404" s="25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x14ac:dyDescent="0.25">
      <c r="A405" s="32">
        <v>12</v>
      </c>
      <c r="B405" s="25"/>
      <c r="C405" s="25" t="s">
        <v>84</v>
      </c>
      <c r="D405" s="25"/>
      <c r="E405" s="25"/>
      <c r="F405" s="25"/>
      <c r="G405" s="25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x14ac:dyDescent="0.25">
      <c r="A406" s="32">
        <v>13</v>
      </c>
      <c r="B406" s="25"/>
      <c r="C406" s="25" t="s">
        <v>85</v>
      </c>
      <c r="D406" s="25"/>
      <c r="E406" s="25"/>
      <c r="F406" s="25"/>
      <c r="G406" s="25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x14ac:dyDescent="0.25">
      <c r="A407" s="32">
        <v>15</v>
      </c>
      <c r="B407" s="25"/>
      <c r="C407" s="25" t="s">
        <v>86</v>
      </c>
      <c r="D407" s="25"/>
      <c r="E407" s="25"/>
      <c r="F407" s="25"/>
      <c r="G407" s="25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x14ac:dyDescent="0.25">
      <c r="A408" s="25"/>
      <c r="B408" s="24" t="s">
        <v>19</v>
      </c>
      <c r="C408" s="25"/>
      <c r="D408" s="25">
        <f>SUM(D361:D407)</f>
        <v>0</v>
      </c>
      <c r="E408" s="25">
        <f t="shared" ref="E408:X408" si="14">SUM(E361:E407)</f>
        <v>0</v>
      </c>
      <c r="F408" s="25">
        <f t="shared" si="14"/>
        <v>0</v>
      </c>
      <c r="G408" s="25">
        <f t="shared" si="14"/>
        <v>0</v>
      </c>
      <c r="H408" s="25">
        <f t="shared" si="14"/>
        <v>0</v>
      </c>
      <c r="I408" s="25">
        <f t="shared" si="14"/>
        <v>0</v>
      </c>
      <c r="J408" s="25">
        <f t="shared" si="14"/>
        <v>0</v>
      </c>
      <c r="K408" s="25">
        <f t="shared" si="14"/>
        <v>0</v>
      </c>
      <c r="L408" s="25">
        <f t="shared" si="14"/>
        <v>0</v>
      </c>
      <c r="M408" s="25">
        <f t="shared" si="14"/>
        <v>0</v>
      </c>
      <c r="N408" s="25">
        <f t="shared" si="14"/>
        <v>0</v>
      </c>
      <c r="O408" s="25">
        <f t="shared" si="14"/>
        <v>0</v>
      </c>
      <c r="P408" s="25">
        <f t="shared" si="14"/>
        <v>0</v>
      </c>
      <c r="Q408" s="25">
        <f t="shared" si="14"/>
        <v>0</v>
      </c>
      <c r="R408" s="25">
        <f t="shared" si="14"/>
        <v>0</v>
      </c>
      <c r="S408" s="25">
        <f t="shared" si="14"/>
        <v>0</v>
      </c>
      <c r="T408" s="25">
        <f t="shared" si="14"/>
        <v>0</v>
      </c>
      <c r="U408" s="25">
        <f t="shared" si="14"/>
        <v>0</v>
      </c>
      <c r="V408" s="25">
        <f t="shared" si="14"/>
        <v>0</v>
      </c>
      <c r="W408" s="25">
        <f t="shared" si="14"/>
        <v>0</v>
      </c>
      <c r="X408" s="25">
        <f t="shared" si="14"/>
        <v>0</v>
      </c>
      <c r="Y408" s="22"/>
    </row>
    <row r="409" spans="1:25" x14ac:dyDescent="0.25">
      <c r="A409" s="201" t="s">
        <v>202</v>
      </c>
      <c r="B409" s="202"/>
      <c r="C409" s="20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5"/>
    </row>
    <row r="410" spans="1:25" ht="20.25" customHeight="1" x14ac:dyDescent="0.25">
      <c r="A410" s="28" t="s">
        <v>69</v>
      </c>
      <c r="B410" s="29" t="s">
        <v>70</v>
      </c>
      <c r="C410" s="30"/>
      <c r="D410" s="31"/>
      <c r="E410" s="31"/>
      <c r="F410" s="3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2"/>
      <c r="X410" s="22"/>
      <c r="Y410" s="22"/>
    </row>
    <row r="411" spans="1:25" x14ac:dyDescent="0.25">
      <c r="A411" s="32">
        <v>1</v>
      </c>
      <c r="B411" s="25"/>
      <c r="C411" s="25" t="s">
        <v>37</v>
      </c>
      <c r="D411" s="25"/>
      <c r="E411" s="25"/>
      <c r="F411" s="25"/>
      <c r="G411" s="25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x14ac:dyDescent="0.25">
      <c r="A412" s="32">
        <v>2</v>
      </c>
      <c r="B412" s="25"/>
      <c r="C412" s="25" t="s">
        <v>38</v>
      </c>
      <c r="D412" s="25"/>
      <c r="E412" s="25"/>
      <c r="F412" s="25"/>
      <c r="G412" s="25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x14ac:dyDescent="0.25">
      <c r="A413" s="32">
        <v>3</v>
      </c>
      <c r="B413" s="25"/>
      <c r="C413" s="25" t="s">
        <v>39</v>
      </c>
      <c r="D413" s="25"/>
      <c r="E413" s="25"/>
      <c r="F413" s="25"/>
      <c r="G413" s="25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x14ac:dyDescent="0.25">
      <c r="A414" s="32">
        <v>4</v>
      </c>
      <c r="B414" s="25"/>
      <c r="C414" s="25" t="s">
        <v>40</v>
      </c>
      <c r="D414" s="25"/>
      <c r="E414" s="25"/>
      <c r="F414" s="25"/>
      <c r="G414" s="25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x14ac:dyDescent="0.25">
      <c r="A415" s="32">
        <v>5</v>
      </c>
      <c r="B415" s="25"/>
      <c r="C415" s="25" t="s">
        <v>41</v>
      </c>
      <c r="D415" s="25"/>
      <c r="E415" s="25"/>
      <c r="F415" s="25"/>
      <c r="G415" s="25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x14ac:dyDescent="0.25">
      <c r="A416" s="32">
        <v>6</v>
      </c>
      <c r="B416" s="25"/>
      <c r="C416" s="25" t="s">
        <v>42</v>
      </c>
      <c r="D416" s="25"/>
      <c r="E416" s="25"/>
      <c r="F416" s="25"/>
      <c r="G416" s="25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x14ac:dyDescent="0.25">
      <c r="A417" s="32">
        <v>7</v>
      </c>
      <c r="B417" s="25"/>
      <c r="C417" s="25" t="s">
        <v>43</v>
      </c>
      <c r="D417" s="25"/>
      <c r="E417" s="25"/>
      <c r="F417" s="25"/>
      <c r="G417" s="25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x14ac:dyDescent="0.25">
      <c r="A418" s="32">
        <v>8</v>
      </c>
      <c r="B418" s="25"/>
      <c r="C418" s="25" t="s">
        <v>44</v>
      </c>
      <c r="D418" s="25"/>
      <c r="E418" s="25"/>
      <c r="F418" s="25"/>
      <c r="G418" s="25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x14ac:dyDescent="0.25">
      <c r="A419" s="32">
        <v>9</v>
      </c>
      <c r="B419" s="25"/>
      <c r="C419" s="25" t="s">
        <v>45</v>
      </c>
      <c r="D419" s="25"/>
      <c r="E419" s="25"/>
      <c r="F419" s="25"/>
      <c r="G419" s="25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x14ac:dyDescent="0.25">
      <c r="A420" s="32">
        <v>10</v>
      </c>
      <c r="B420" s="25"/>
      <c r="C420" s="25" t="s">
        <v>46</v>
      </c>
      <c r="D420" s="25"/>
      <c r="E420" s="25"/>
      <c r="F420" s="25"/>
      <c r="G420" s="25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x14ac:dyDescent="0.25">
      <c r="A421" s="32">
        <v>11</v>
      </c>
      <c r="B421" s="25"/>
      <c r="C421" s="25" t="s">
        <v>47</v>
      </c>
      <c r="D421" s="25"/>
      <c r="E421" s="25"/>
      <c r="F421" s="25"/>
      <c r="G421" s="25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x14ac:dyDescent="0.25">
      <c r="A422" s="32">
        <v>12</v>
      </c>
      <c r="B422" s="25"/>
      <c r="C422" s="25" t="s">
        <v>48</v>
      </c>
      <c r="D422" s="25"/>
      <c r="E422" s="25"/>
      <c r="F422" s="25"/>
      <c r="G422" s="25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x14ac:dyDescent="0.25">
      <c r="A423" s="32">
        <v>13</v>
      </c>
      <c r="B423" s="25"/>
      <c r="C423" s="25" t="s">
        <v>49</v>
      </c>
      <c r="D423" s="25"/>
      <c r="E423" s="25"/>
      <c r="F423" s="25"/>
      <c r="G423" s="25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x14ac:dyDescent="0.25">
      <c r="A424" s="32">
        <v>14</v>
      </c>
      <c r="B424" s="25"/>
      <c r="C424" s="25" t="s">
        <v>50</v>
      </c>
      <c r="D424" s="25"/>
      <c r="E424" s="25"/>
      <c r="F424" s="25"/>
      <c r="G424" s="25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x14ac:dyDescent="0.25">
      <c r="A425" s="32">
        <v>15</v>
      </c>
      <c r="B425" s="25" t="s">
        <v>203</v>
      </c>
      <c r="C425" s="25" t="s">
        <v>51</v>
      </c>
      <c r="D425" s="25"/>
      <c r="E425" s="25"/>
      <c r="F425" s="25"/>
      <c r="G425" s="25"/>
      <c r="H425" s="22"/>
      <c r="I425" s="22">
        <v>1</v>
      </c>
      <c r="J425" s="22"/>
      <c r="K425" s="22"/>
      <c r="L425" s="22">
        <v>2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 t="s">
        <v>201</v>
      </c>
    </row>
    <row r="426" spans="1:25" x14ac:dyDescent="0.25">
      <c r="A426" s="32">
        <v>16</v>
      </c>
      <c r="B426" s="25"/>
      <c r="C426" s="25" t="s">
        <v>52</v>
      </c>
      <c r="D426" s="25"/>
      <c r="E426" s="25"/>
      <c r="F426" s="25"/>
      <c r="G426" s="25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x14ac:dyDescent="0.25">
      <c r="A427" s="32">
        <v>17</v>
      </c>
      <c r="B427" s="25"/>
      <c r="C427" s="25" t="s">
        <v>53</v>
      </c>
      <c r="D427" s="25"/>
      <c r="E427" s="25"/>
      <c r="F427" s="25"/>
      <c r="G427" s="25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x14ac:dyDescent="0.25">
      <c r="A428" s="32">
        <v>18</v>
      </c>
      <c r="B428" s="25"/>
      <c r="C428" s="25" t="s">
        <v>54</v>
      </c>
      <c r="D428" s="25"/>
      <c r="E428" s="25"/>
      <c r="F428" s="25"/>
      <c r="G428" s="25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x14ac:dyDescent="0.25">
      <c r="A429" s="32">
        <v>19</v>
      </c>
      <c r="B429" s="25"/>
      <c r="C429" s="25" t="s">
        <v>55</v>
      </c>
      <c r="D429" s="25"/>
      <c r="E429" s="25"/>
      <c r="F429" s="25"/>
      <c r="G429" s="25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x14ac:dyDescent="0.25">
      <c r="A430" s="32">
        <v>20</v>
      </c>
      <c r="B430" s="25"/>
      <c r="C430" s="25" t="s">
        <v>56</v>
      </c>
      <c r="D430" s="25"/>
      <c r="E430" s="25"/>
      <c r="F430" s="25"/>
      <c r="G430" s="25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x14ac:dyDescent="0.25">
      <c r="A431" s="32">
        <v>21</v>
      </c>
      <c r="B431" s="25"/>
      <c r="C431" s="25" t="s">
        <v>57</v>
      </c>
      <c r="D431" s="25"/>
      <c r="E431" s="25"/>
      <c r="F431" s="25"/>
      <c r="G431" s="25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x14ac:dyDescent="0.25">
      <c r="A432" s="32">
        <v>22</v>
      </c>
      <c r="B432" s="25"/>
      <c r="C432" s="25" t="s">
        <v>58</v>
      </c>
      <c r="D432" s="25"/>
      <c r="E432" s="25"/>
      <c r="F432" s="25"/>
      <c r="G432" s="25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x14ac:dyDescent="0.25">
      <c r="A433" s="32">
        <v>23</v>
      </c>
      <c r="B433" s="25"/>
      <c r="C433" s="25" t="s">
        <v>59</v>
      </c>
      <c r="D433" s="25"/>
      <c r="E433" s="25"/>
      <c r="F433" s="25"/>
      <c r="G433" s="25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x14ac:dyDescent="0.25">
      <c r="A434" s="32">
        <v>24</v>
      </c>
      <c r="B434" s="25"/>
      <c r="C434" s="25" t="s">
        <v>60</v>
      </c>
      <c r="D434" s="25"/>
      <c r="E434" s="25"/>
      <c r="F434" s="25"/>
      <c r="G434" s="25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x14ac:dyDescent="0.25">
      <c r="A435" s="32">
        <v>25</v>
      </c>
      <c r="B435" s="25"/>
      <c r="C435" s="25" t="s">
        <v>61</v>
      </c>
      <c r="D435" s="25"/>
      <c r="E435" s="25"/>
      <c r="F435" s="25"/>
      <c r="G435" s="25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x14ac:dyDescent="0.25">
      <c r="A436" s="32">
        <v>26</v>
      </c>
      <c r="B436" s="25"/>
      <c r="C436" s="25" t="s">
        <v>62</v>
      </c>
      <c r="D436" s="25"/>
      <c r="E436" s="25"/>
      <c r="F436" s="25"/>
      <c r="G436" s="25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x14ac:dyDescent="0.25">
      <c r="A437" s="32">
        <v>27</v>
      </c>
      <c r="B437" s="25"/>
      <c r="C437" s="25" t="s">
        <v>63</v>
      </c>
      <c r="D437" s="25"/>
      <c r="E437" s="25"/>
      <c r="F437" s="25"/>
      <c r="G437" s="25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x14ac:dyDescent="0.25">
      <c r="A438" s="32">
        <v>28</v>
      </c>
      <c r="B438" s="25"/>
      <c r="C438" s="25" t="s">
        <v>64</v>
      </c>
      <c r="D438" s="25"/>
      <c r="E438" s="25"/>
      <c r="F438" s="25"/>
      <c r="G438" s="25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x14ac:dyDescent="0.25">
      <c r="A439" s="32">
        <v>29</v>
      </c>
      <c r="B439" s="25"/>
      <c r="C439" s="25" t="s">
        <v>65</v>
      </c>
      <c r="D439" s="25"/>
      <c r="E439" s="25"/>
      <c r="F439" s="25"/>
      <c r="G439" s="25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x14ac:dyDescent="0.25">
      <c r="A440" s="32">
        <v>30</v>
      </c>
      <c r="B440" s="25"/>
      <c r="C440" s="25" t="s">
        <v>66</v>
      </c>
      <c r="D440" s="25"/>
      <c r="E440" s="25"/>
      <c r="F440" s="25"/>
      <c r="G440" s="25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s="26" customFormat="1" x14ac:dyDescent="0.25">
      <c r="A441" s="32">
        <v>31</v>
      </c>
      <c r="B441" s="25"/>
      <c r="C441" s="25" t="s">
        <v>67</v>
      </c>
      <c r="D441" s="25"/>
      <c r="E441" s="25"/>
      <c r="F441" s="25"/>
      <c r="G441" s="25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x14ac:dyDescent="0.25">
      <c r="A442" s="32">
        <v>32</v>
      </c>
      <c r="B442" s="25"/>
      <c r="C442" s="25" t="s">
        <v>68</v>
      </c>
      <c r="D442" s="25"/>
      <c r="E442" s="25"/>
      <c r="F442" s="25"/>
      <c r="G442" s="25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x14ac:dyDescent="0.25">
      <c r="A443" s="37" t="s">
        <v>71</v>
      </c>
      <c r="B443" s="24" t="s">
        <v>72</v>
      </c>
      <c r="C443" s="24"/>
      <c r="D443" s="24"/>
      <c r="E443" s="24"/>
      <c r="F443" s="24"/>
      <c r="G443" s="24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2"/>
      <c r="X443" s="22"/>
      <c r="Y443" s="22"/>
    </row>
    <row r="444" spans="1:25" x14ac:dyDescent="0.25">
      <c r="A444" s="32">
        <v>1</v>
      </c>
      <c r="B444" s="25"/>
      <c r="C444" s="25" t="s">
        <v>73</v>
      </c>
      <c r="D444" s="25"/>
      <c r="E444" s="25"/>
      <c r="F444" s="25"/>
      <c r="G444" s="25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x14ac:dyDescent="0.25">
      <c r="A445" s="32">
        <v>2</v>
      </c>
      <c r="B445" s="25"/>
      <c r="C445" s="25" t="s">
        <v>74</v>
      </c>
      <c r="D445" s="25"/>
      <c r="E445" s="25"/>
      <c r="F445" s="25"/>
      <c r="G445" s="25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x14ac:dyDescent="0.25">
      <c r="A446" s="32">
        <v>3</v>
      </c>
      <c r="B446" s="25"/>
      <c r="C446" s="25" t="s">
        <v>75</v>
      </c>
      <c r="D446" s="25"/>
      <c r="E446" s="25"/>
      <c r="F446" s="25"/>
      <c r="G446" s="25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x14ac:dyDescent="0.25">
      <c r="A447" s="32">
        <v>4</v>
      </c>
      <c r="B447" s="25"/>
      <c r="C447" s="25" t="s">
        <v>76</v>
      </c>
      <c r="D447" s="25"/>
      <c r="E447" s="25"/>
      <c r="F447" s="25"/>
      <c r="G447" s="25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x14ac:dyDescent="0.25">
      <c r="A448" s="32">
        <v>5</v>
      </c>
      <c r="B448" s="25"/>
      <c r="C448" s="25" t="s">
        <v>77</v>
      </c>
      <c r="D448" s="25"/>
      <c r="E448" s="25"/>
      <c r="F448" s="25"/>
      <c r="G448" s="25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x14ac:dyDescent="0.25">
      <c r="A449" s="32">
        <v>6</v>
      </c>
      <c r="B449" s="25"/>
      <c r="C449" s="25" t="s">
        <v>78</v>
      </c>
      <c r="D449" s="25"/>
      <c r="E449" s="25"/>
      <c r="F449" s="25"/>
      <c r="G449" s="25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x14ac:dyDescent="0.25">
      <c r="A450" s="32">
        <v>7</v>
      </c>
      <c r="B450" s="25"/>
      <c r="C450" s="25" t="s">
        <v>79</v>
      </c>
      <c r="D450" s="25"/>
      <c r="E450" s="25"/>
      <c r="F450" s="25"/>
      <c r="G450" s="25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x14ac:dyDescent="0.25">
      <c r="A451" s="32">
        <v>8</v>
      </c>
      <c r="B451" s="25"/>
      <c r="C451" s="25" t="s">
        <v>80</v>
      </c>
      <c r="D451" s="25"/>
      <c r="E451" s="25"/>
      <c r="F451" s="25"/>
      <c r="G451" s="25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x14ac:dyDescent="0.25">
      <c r="A452" s="32">
        <v>9</v>
      </c>
      <c r="B452" s="25"/>
      <c r="C452" s="25" t="s">
        <v>81</v>
      </c>
      <c r="D452" s="25"/>
      <c r="E452" s="25"/>
      <c r="F452" s="25"/>
      <c r="G452" s="25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x14ac:dyDescent="0.25">
      <c r="A453" s="32">
        <v>10</v>
      </c>
      <c r="B453" s="25"/>
      <c r="C453" s="25" t="s">
        <v>82</v>
      </c>
      <c r="D453" s="25"/>
      <c r="E453" s="25"/>
      <c r="F453" s="25"/>
      <c r="G453" s="25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x14ac:dyDescent="0.25">
      <c r="A454" s="32">
        <v>11</v>
      </c>
      <c r="B454" s="25"/>
      <c r="C454" s="25" t="s">
        <v>83</v>
      </c>
      <c r="D454" s="25"/>
      <c r="E454" s="25"/>
      <c r="F454" s="25"/>
      <c r="G454" s="25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x14ac:dyDescent="0.25">
      <c r="A455" s="32">
        <v>12</v>
      </c>
      <c r="B455" s="25"/>
      <c r="C455" s="25" t="s">
        <v>84</v>
      </c>
      <c r="D455" s="25"/>
      <c r="E455" s="25"/>
      <c r="F455" s="25"/>
      <c r="G455" s="25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x14ac:dyDescent="0.25">
      <c r="A456" s="32">
        <v>13</v>
      </c>
      <c r="B456" s="25"/>
      <c r="C456" s="25" t="s">
        <v>85</v>
      </c>
      <c r="D456" s="25"/>
      <c r="E456" s="25"/>
      <c r="F456" s="25"/>
      <c r="G456" s="25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x14ac:dyDescent="0.25">
      <c r="A457" s="32">
        <v>15</v>
      </c>
      <c r="B457" s="25"/>
      <c r="C457" s="25" t="s">
        <v>86</v>
      </c>
      <c r="D457" s="25"/>
      <c r="E457" s="25"/>
      <c r="F457" s="25"/>
      <c r="G457" s="25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x14ac:dyDescent="0.25">
      <c r="A458" s="25"/>
      <c r="B458" s="24" t="s">
        <v>19</v>
      </c>
      <c r="C458" s="25"/>
      <c r="D458" s="25">
        <f>SUM(D411:D457)</f>
        <v>0</v>
      </c>
      <c r="E458" s="25">
        <f t="shared" ref="E458:X458" si="15">SUM(E411:E457)</f>
        <v>0</v>
      </c>
      <c r="F458" s="25">
        <f t="shared" si="15"/>
        <v>0</v>
      </c>
      <c r="G458" s="25">
        <f t="shared" si="15"/>
        <v>0</v>
      </c>
      <c r="H458" s="25">
        <f t="shared" si="15"/>
        <v>0</v>
      </c>
      <c r="I458" s="25">
        <f t="shared" si="15"/>
        <v>1</v>
      </c>
      <c r="J458" s="25">
        <f t="shared" si="15"/>
        <v>0</v>
      </c>
      <c r="K458" s="25">
        <f t="shared" si="15"/>
        <v>0</v>
      </c>
      <c r="L458" s="25">
        <f t="shared" si="15"/>
        <v>2</v>
      </c>
      <c r="M458" s="25">
        <f t="shared" si="15"/>
        <v>0</v>
      </c>
      <c r="N458" s="25">
        <f t="shared" si="15"/>
        <v>0</v>
      </c>
      <c r="O458" s="25">
        <f t="shared" si="15"/>
        <v>0</v>
      </c>
      <c r="P458" s="25">
        <f t="shared" si="15"/>
        <v>0</v>
      </c>
      <c r="Q458" s="25">
        <f t="shared" si="15"/>
        <v>0</v>
      </c>
      <c r="R458" s="25">
        <f t="shared" si="15"/>
        <v>0</v>
      </c>
      <c r="S458" s="25">
        <f t="shared" si="15"/>
        <v>0</v>
      </c>
      <c r="T458" s="25">
        <f t="shared" si="15"/>
        <v>0</v>
      </c>
      <c r="U458" s="25">
        <f t="shared" si="15"/>
        <v>0</v>
      </c>
      <c r="V458" s="25">
        <f t="shared" si="15"/>
        <v>0</v>
      </c>
      <c r="W458" s="25">
        <f t="shared" si="15"/>
        <v>0</v>
      </c>
      <c r="X458" s="25">
        <f t="shared" si="15"/>
        <v>0</v>
      </c>
      <c r="Y458" s="22"/>
    </row>
    <row r="459" spans="1:25" x14ac:dyDescent="0.25">
      <c r="A459" s="201" t="s">
        <v>208</v>
      </c>
      <c r="B459" s="202"/>
      <c r="C459" s="20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5"/>
    </row>
    <row r="460" spans="1:25" x14ac:dyDescent="0.25">
      <c r="A460" s="28" t="s">
        <v>69</v>
      </c>
      <c r="B460" s="29" t="s">
        <v>70</v>
      </c>
      <c r="C460" s="30"/>
      <c r="D460" s="31"/>
      <c r="E460" s="31"/>
      <c r="F460" s="3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2"/>
      <c r="X460" s="22"/>
      <c r="Y460" s="22"/>
    </row>
    <row r="461" spans="1:25" x14ac:dyDescent="0.25">
      <c r="A461" s="32">
        <v>1</v>
      </c>
      <c r="B461" s="25"/>
      <c r="C461" s="25" t="s">
        <v>37</v>
      </c>
      <c r="D461" s="25"/>
      <c r="E461" s="25"/>
      <c r="F461" s="25"/>
      <c r="G461" s="25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x14ac:dyDescent="0.25">
      <c r="A462" s="32">
        <v>2</v>
      </c>
      <c r="B462" s="25"/>
      <c r="C462" s="25" t="s">
        <v>38</v>
      </c>
      <c r="D462" s="25"/>
      <c r="E462" s="25"/>
      <c r="F462" s="25"/>
      <c r="G462" s="25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x14ac:dyDescent="0.25">
      <c r="A463" s="32">
        <v>3</v>
      </c>
      <c r="B463" s="25"/>
      <c r="C463" s="25" t="s">
        <v>39</v>
      </c>
      <c r="D463" s="25"/>
      <c r="E463" s="25"/>
      <c r="F463" s="25"/>
      <c r="G463" s="25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x14ac:dyDescent="0.25">
      <c r="A464" s="32">
        <v>4</v>
      </c>
      <c r="B464" s="25"/>
      <c r="C464" s="25" t="s">
        <v>40</v>
      </c>
      <c r="D464" s="25"/>
      <c r="E464" s="25"/>
      <c r="F464" s="25"/>
      <c r="G464" s="25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x14ac:dyDescent="0.25">
      <c r="A465" s="32">
        <v>5</v>
      </c>
      <c r="B465" s="25"/>
      <c r="C465" s="25" t="s">
        <v>41</v>
      </c>
      <c r="D465" s="25"/>
      <c r="E465" s="25"/>
      <c r="F465" s="25"/>
      <c r="G465" s="25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x14ac:dyDescent="0.25">
      <c r="A466" s="32">
        <v>6</v>
      </c>
      <c r="B466" s="25"/>
      <c r="C466" s="25" t="s">
        <v>42</v>
      </c>
      <c r="D466" s="25"/>
      <c r="E466" s="25"/>
      <c r="F466" s="25"/>
      <c r="G466" s="25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x14ac:dyDescent="0.25">
      <c r="A467" s="32">
        <v>7</v>
      </c>
      <c r="B467" s="25"/>
      <c r="C467" s="25" t="s">
        <v>43</v>
      </c>
      <c r="D467" s="25"/>
      <c r="E467" s="25"/>
      <c r="F467" s="25"/>
      <c r="G467" s="25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x14ac:dyDescent="0.25">
      <c r="A468" s="32">
        <v>8</v>
      </c>
      <c r="B468" s="25"/>
      <c r="C468" s="25" t="s">
        <v>44</v>
      </c>
      <c r="D468" s="25"/>
      <c r="E468" s="25"/>
      <c r="F468" s="25"/>
      <c r="G468" s="25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x14ac:dyDescent="0.25">
      <c r="A469" s="32">
        <v>9</v>
      </c>
      <c r="B469" s="25"/>
      <c r="C469" s="25" t="s">
        <v>45</v>
      </c>
      <c r="D469" s="25"/>
      <c r="E469" s="25"/>
      <c r="F469" s="25"/>
      <c r="G469" s="25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x14ac:dyDescent="0.25">
      <c r="A470" s="32">
        <v>10</v>
      </c>
      <c r="B470" s="25"/>
      <c r="C470" s="25" t="s">
        <v>46</v>
      </c>
      <c r="D470" s="25"/>
      <c r="E470" s="25"/>
      <c r="F470" s="25"/>
      <c r="G470" s="25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x14ac:dyDescent="0.25">
      <c r="A471" s="32">
        <v>11</v>
      </c>
      <c r="B471" s="25"/>
      <c r="C471" s="25" t="s">
        <v>47</v>
      </c>
      <c r="D471" s="25"/>
      <c r="E471" s="25"/>
      <c r="F471" s="25"/>
      <c r="G471" s="25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x14ac:dyDescent="0.25">
      <c r="A472" s="32">
        <v>12</v>
      </c>
      <c r="B472" s="25"/>
      <c r="C472" s="25" t="s">
        <v>48</v>
      </c>
      <c r="D472" s="25"/>
      <c r="E472" s="25"/>
      <c r="F472" s="25"/>
      <c r="G472" s="25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x14ac:dyDescent="0.25">
      <c r="A473" s="32">
        <v>13</v>
      </c>
      <c r="B473" s="25"/>
      <c r="C473" s="25" t="s">
        <v>49</v>
      </c>
      <c r="D473" s="25"/>
      <c r="E473" s="25"/>
      <c r="F473" s="25"/>
      <c r="G473" s="25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x14ac:dyDescent="0.25">
      <c r="A474" s="32">
        <v>14</v>
      </c>
      <c r="B474" s="25"/>
      <c r="C474" s="25" t="s">
        <v>50</v>
      </c>
      <c r="D474" s="25"/>
      <c r="E474" s="25"/>
      <c r="F474" s="25"/>
      <c r="G474" s="25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x14ac:dyDescent="0.25">
      <c r="A475" s="32">
        <v>15</v>
      </c>
      <c r="B475" s="25"/>
      <c r="C475" s="25" t="s">
        <v>51</v>
      </c>
      <c r="D475" s="25"/>
      <c r="E475" s="25"/>
      <c r="F475" s="25"/>
      <c r="G475" s="25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x14ac:dyDescent="0.25">
      <c r="A476" s="32">
        <v>16</v>
      </c>
      <c r="B476" s="25"/>
      <c r="C476" s="25" t="s">
        <v>52</v>
      </c>
      <c r="D476" s="25"/>
      <c r="E476" s="25"/>
      <c r="F476" s="25"/>
      <c r="G476" s="25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x14ac:dyDescent="0.25">
      <c r="A477" s="32">
        <v>17</v>
      </c>
      <c r="B477" s="25"/>
      <c r="C477" s="25" t="s">
        <v>53</v>
      </c>
      <c r="D477" s="25"/>
      <c r="E477" s="25"/>
      <c r="F477" s="25"/>
      <c r="G477" s="25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x14ac:dyDescent="0.25">
      <c r="A478" s="32">
        <v>18</v>
      </c>
      <c r="B478" s="25"/>
      <c r="C478" s="25" t="s">
        <v>54</v>
      </c>
      <c r="D478" s="25"/>
      <c r="E478" s="25"/>
      <c r="F478" s="25"/>
      <c r="G478" s="25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x14ac:dyDescent="0.25">
      <c r="A479" s="32">
        <v>19</v>
      </c>
      <c r="B479" s="25"/>
      <c r="C479" s="25" t="s">
        <v>55</v>
      </c>
      <c r="D479" s="25"/>
      <c r="E479" s="25"/>
      <c r="F479" s="25"/>
      <c r="G479" s="25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x14ac:dyDescent="0.25">
      <c r="A480" s="32">
        <v>20</v>
      </c>
      <c r="B480" s="25"/>
      <c r="C480" s="25" t="s">
        <v>56</v>
      </c>
      <c r="D480" s="25"/>
      <c r="E480" s="25"/>
      <c r="F480" s="25"/>
      <c r="G480" s="25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x14ac:dyDescent="0.25">
      <c r="A481" s="32">
        <v>21</v>
      </c>
      <c r="B481" s="25"/>
      <c r="C481" s="25" t="s">
        <v>57</v>
      </c>
      <c r="D481" s="25"/>
      <c r="E481" s="25"/>
      <c r="F481" s="25"/>
      <c r="G481" s="25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x14ac:dyDescent="0.25">
      <c r="A482" s="32">
        <v>22</v>
      </c>
      <c r="B482" s="25"/>
      <c r="C482" s="25" t="s">
        <v>58</v>
      </c>
      <c r="D482" s="25"/>
      <c r="E482" s="25"/>
      <c r="F482" s="25"/>
      <c r="G482" s="25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x14ac:dyDescent="0.25">
      <c r="A483" s="32">
        <v>23</v>
      </c>
      <c r="B483" s="25"/>
      <c r="C483" s="25" t="s">
        <v>59</v>
      </c>
      <c r="D483" s="25"/>
      <c r="E483" s="25"/>
      <c r="F483" s="25"/>
      <c r="G483" s="25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x14ac:dyDescent="0.25">
      <c r="A484" s="32">
        <v>24</v>
      </c>
      <c r="B484" s="25"/>
      <c r="C484" s="25" t="s">
        <v>60</v>
      </c>
      <c r="D484" s="25"/>
      <c r="E484" s="25"/>
      <c r="F484" s="25"/>
      <c r="G484" s="25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x14ac:dyDescent="0.25">
      <c r="A485" s="32">
        <v>25</v>
      </c>
      <c r="B485" s="25"/>
      <c r="C485" s="25" t="s">
        <v>61</v>
      </c>
      <c r="D485" s="25"/>
      <c r="E485" s="25"/>
      <c r="F485" s="25"/>
      <c r="G485" s="25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x14ac:dyDescent="0.25">
      <c r="A486" s="32">
        <v>26</v>
      </c>
      <c r="B486" s="25"/>
      <c r="C486" s="25" t="s">
        <v>62</v>
      </c>
      <c r="D486" s="25"/>
      <c r="E486" s="25"/>
      <c r="F486" s="25"/>
      <c r="G486" s="25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x14ac:dyDescent="0.25">
      <c r="A487" s="32">
        <v>27</v>
      </c>
      <c r="B487" s="25"/>
      <c r="C487" s="25" t="s">
        <v>63</v>
      </c>
      <c r="D487" s="25"/>
      <c r="E487" s="25"/>
      <c r="F487" s="25"/>
      <c r="G487" s="25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x14ac:dyDescent="0.25">
      <c r="A488" s="32">
        <v>28</v>
      </c>
      <c r="B488" s="25"/>
      <c r="C488" s="25" t="s">
        <v>64</v>
      </c>
      <c r="D488" s="25"/>
      <c r="E488" s="25"/>
      <c r="F488" s="25"/>
      <c r="G488" s="25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x14ac:dyDescent="0.25">
      <c r="A489" s="32">
        <v>29</v>
      </c>
      <c r="B489" s="25"/>
      <c r="C489" s="25" t="s">
        <v>65</v>
      </c>
      <c r="D489" s="25"/>
      <c r="E489" s="25"/>
      <c r="F489" s="25"/>
      <c r="G489" s="25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x14ac:dyDescent="0.25">
      <c r="A490" s="32">
        <v>30</v>
      </c>
      <c r="B490" s="25"/>
      <c r="C490" s="25" t="s">
        <v>66</v>
      </c>
      <c r="D490" s="25"/>
      <c r="E490" s="25"/>
      <c r="F490" s="25"/>
      <c r="G490" s="25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x14ac:dyDescent="0.25">
      <c r="A491" s="32">
        <v>31</v>
      </c>
      <c r="B491" s="25"/>
      <c r="C491" s="25" t="s">
        <v>67</v>
      </c>
      <c r="D491" s="25"/>
      <c r="E491" s="25"/>
      <c r="F491" s="25"/>
      <c r="G491" s="25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x14ac:dyDescent="0.25">
      <c r="A492" s="32">
        <v>32</v>
      </c>
      <c r="B492" s="25"/>
      <c r="C492" s="25" t="s">
        <v>68</v>
      </c>
      <c r="D492" s="25"/>
      <c r="E492" s="25"/>
      <c r="F492" s="25"/>
      <c r="G492" s="25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x14ac:dyDescent="0.25">
      <c r="A493" s="37" t="s">
        <v>71</v>
      </c>
      <c r="B493" s="24" t="s">
        <v>72</v>
      </c>
      <c r="C493" s="24"/>
      <c r="D493" s="24"/>
      <c r="E493" s="24"/>
      <c r="F493" s="24"/>
      <c r="G493" s="24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2"/>
      <c r="X493" s="22"/>
      <c r="Y493" s="22"/>
    </row>
    <row r="494" spans="1:25" x14ac:dyDescent="0.25">
      <c r="A494" s="32">
        <v>1</v>
      </c>
      <c r="B494" s="25"/>
      <c r="C494" s="25" t="s">
        <v>73</v>
      </c>
      <c r="D494" s="25"/>
      <c r="E494" s="25"/>
      <c r="F494" s="25"/>
      <c r="G494" s="25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x14ac:dyDescent="0.25">
      <c r="A495" s="32">
        <v>2</v>
      </c>
      <c r="B495" s="25"/>
      <c r="C495" s="25" t="s">
        <v>74</v>
      </c>
      <c r="D495" s="25"/>
      <c r="E495" s="25"/>
      <c r="F495" s="25"/>
      <c r="G495" s="25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x14ac:dyDescent="0.25">
      <c r="A496" s="32">
        <v>3</v>
      </c>
      <c r="B496" s="25"/>
      <c r="C496" s="25" t="s">
        <v>75</v>
      </c>
      <c r="D496" s="25"/>
      <c r="E496" s="25"/>
      <c r="F496" s="25"/>
      <c r="G496" s="25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x14ac:dyDescent="0.25">
      <c r="A497" s="32">
        <v>4</v>
      </c>
      <c r="B497" s="25"/>
      <c r="C497" s="25" t="s">
        <v>76</v>
      </c>
      <c r="D497" s="25"/>
      <c r="E497" s="25"/>
      <c r="F497" s="25"/>
      <c r="G497" s="25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x14ac:dyDescent="0.25">
      <c r="A498" s="32">
        <v>5</v>
      </c>
      <c r="B498" s="25"/>
      <c r="C498" s="25" t="s">
        <v>77</v>
      </c>
      <c r="D498" s="25"/>
      <c r="E498" s="25"/>
      <c r="F498" s="25"/>
      <c r="G498" s="25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x14ac:dyDescent="0.25">
      <c r="A499" s="32">
        <v>6</v>
      </c>
      <c r="B499" s="25"/>
      <c r="C499" s="25" t="s">
        <v>78</v>
      </c>
      <c r="D499" s="25"/>
      <c r="E499" s="25"/>
      <c r="F499" s="25"/>
      <c r="G499" s="25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x14ac:dyDescent="0.25">
      <c r="A500" s="32">
        <v>7</v>
      </c>
      <c r="B500" s="25"/>
      <c r="C500" s="25" t="s">
        <v>79</v>
      </c>
      <c r="D500" s="25"/>
      <c r="E500" s="25"/>
      <c r="F500" s="25"/>
      <c r="G500" s="25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x14ac:dyDescent="0.25">
      <c r="A501" s="32">
        <v>8</v>
      </c>
      <c r="B501" s="25"/>
      <c r="C501" s="25" t="s">
        <v>80</v>
      </c>
      <c r="D501" s="25"/>
      <c r="E501" s="25"/>
      <c r="F501" s="25"/>
      <c r="G501" s="25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x14ac:dyDescent="0.25">
      <c r="A502" s="32">
        <v>9</v>
      </c>
      <c r="B502" s="25"/>
      <c r="C502" s="25" t="s">
        <v>81</v>
      </c>
      <c r="D502" s="25"/>
      <c r="E502" s="25"/>
      <c r="F502" s="25"/>
      <c r="G502" s="25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x14ac:dyDescent="0.25">
      <c r="A503" s="32">
        <v>10</v>
      </c>
      <c r="B503" s="25"/>
      <c r="C503" s="25" t="s">
        <v>82</v>
      </c>
      <c r="D503" s="25"/>
      <c r="E503" s="25"/>
      <c r="F503" s="25"/>
      <c r="G503" s="25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x14ac:dyDescent="0.25">
      <c r="A504" s="32">
        <v>11</v>
      </c>
      <c r="B504" s="25"/>
      <c r="C504" s="25" t="s">
        <v>83</v>
      </c>
      <c r="D504" s="25"/>
      <c r="E504" s="25"/>
      <c r="F504" s="25"/>
      <c r="G504" s="25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x14ac:dyDescent="0.25">
      <c r="A505" s="32">
        <v>12</v>
      </c>
      <c r="B505" s="25"/>
      <c r="C505" s="25" t="s">
        <v>84</v>
      </c>
      <c r="D505" s="25"/>
      <c r="E505" s="25"/>
      <c r="F505" s="25"/>
      <c r="G505" s="25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x14ac:dyDescent="0.25">
      <c r="A506" s="32">
        <v>13</v>
      </c>
      <c r="B506" s="25"/>
      <c r="C506" s="25" t="s">
        <v>85</v>
      </c>
      <c r="D506" s="25"/>
      <c r="E506" s="25"/>
      <c r="F506" s="25"/>
      <c r="G506" s="25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x14ac:dyDescent="0.25">
      <c r="A507" s="32">
        <v>15</v>
      </c>
      <c r="B507" s="25"/>
      <c r="C507" s="25" t="s">
        <v>86</v>
      </c>
      <c r="D507" s="25"/>
      <c r="E507" s="25"/>
      <c r="F507" s="25"/>
      <c r="G507" s="25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x14ac:dyDescent="0.25">
      <c r="A508" s="25"/>
      <c r="B508" s="24" t="s">
        <v>19</v>
      </c>
      <c r="C508" s="25"/>
      <c r="D508" s="25"/>
      <c r="E508" s="25"/>
      <c r="F508" s="25"/>
      <c r="G508" s="25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x14ac:dyDescent="0.25">
      <c r="A509" s="201" t="s">
        <v>209</v>
      </c>
      <c r="B509" s="202"/>
      <c r="C509" s="20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5"/>
    </row>
    <row r="510" spans="1:25" ht="20.25" customHeight="1" x14ac:dyDescent="0.25">
      <c r="A510" s="28" t="s">
        <v>69</v>
      </c>
      <c r="B510" s="29" t="s">
        <v>70</v>
      </c>
      <c r="C510" s="30"/>
      <c r="D510" s="31"/>
      <c r="E510" s="31"/>
      <c r="F510" s="3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2"/>
      <c r="X510" s="22"/>
      <c r="Y510" s="22"/>
    </row>
    <row r="511" spans="1:25" x14ac:dyDescent="0.25">
      <c r="A511" s="32">
        <v>1</v>
      </c>
      <c r="B511" s="25"/>
      <c r="C511" s="25" t="s">
        <v>37</v>
      </c>
      <c r="D511" s="25"/>
      <c r="E511" s="25"/>
      <c r="F511" s="25"/>
      <c r="G511" s="25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x14ac:dyDescent="0.25">
      <c r="A512" s="32">
        <v>2</v>
      </c>
      <c r="B512" s="25"/>
      <c r="C512" s="25" t="s">
        <v>38</v>
      </c>
      <c r="D512" s="25"/>
      <c r="E512" s="25"/>
      <c r="F512" s="25"/>
      <c r="G512" s="25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x14ac:dyDescent="0.25">
      <c r="A513" s="32">
        <v>3</v>
      </c>
      <c r="B513" s="25"/>
      <c r="C513" s="25" t="s">
        <v>39</v>
      </c>
      <c r="D513" s="25"/>
      <c r="E513" s="25"/>
      <c r="F513" s="25"/>
      <c r="G513" s="25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x14ac:dyDescent="0.25">
      <c r="A514" s="32">
        <v>4</v>
      </c>
      <c r="B514" s="25"/>
      <c r="C514" s="25" t="s">
        <v>40</v>
      </c>
      <c r="D514" s="25"/>
      <c r="E514" s="25"/>
      <c r="F514" s="25"/>
      <c r="G514" s="25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x14ac:dyDescent="0.25">
      <c r="A515" s="32">
        <v>5</v>
      </c>
      <c r="B515" s="25"/>
      <c r="C515" s="25" t="s">
        <v>41</v>
      </c>
      <c r="D515" s="25"/>
      <c r="E515" s="25"/>
      <c r="F515" s="25"/>
      <c r="G515" s="25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x14ac:dyDescent="0.25">
      <c r="A516" s="32">
        <v>6</v>
      </c>
      <c r="B516" s="25"/>
      <c r="C516" s="25" t="s">
        <v>42</v>
      </c>
      <c r="D516" s="25"/>
      <c r="E516" s="25"/>
      <c r="F516" s="25"/>
      <c r="G516" s="25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x14ac:dyDescent="0.25">
      <c r="A517" s="32">
        <v>7</v>
      </c>
      <c r="B517" s="25"/>
      <c r="C517" s="25" t="s">
        <v>43</v>
      </c>
      <c r="D517" s="25"/>
      <c r="E517" s="25"/>
      <c r="F517" s="25"/>
      <c r="G517" s="25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x14ac:dyDescent="0.25">
      <c r="A518" s="32">
        <v>8</v>
      </c>
      <c r="B518" s="25"/>
      <c r="C518" s="25" t="s">
        <v>44</v>
      </c>
      <c r="D518" s="25"/>
      <c r="E518" s="25"/>
      <c r="F518" s="25"/>
      <c r="G518" s="25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x14ac:dyDescent="0.25">
      <c r="A519" s="32">
        <v>9</v>
      </c>
      <c r="B519" s="25"/>
      <c r="C519" s="25" t="s">
        <v>45</v>
      </c>
      <c r="D519" s="25"/>
      <c r="E519" s="25"/>
      <c r="F519" s="25"/>
      <c r="G519" s="25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x14ac:dyDescent="0.25">
      <c r="A520" s="32">
        <v>10</v>
      </c>
      <c r="B520" s="25"/>
      <c r="C520" s="25" t="s">
        <v>46</v>
      </c>
      <c r="D520" s="25"/>
      <c r="E520" s="25"/>
      <c r="F520" s="25"/>
      <c r="G520" s="25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x14ac:dyDescent="0.25">
      <c r="A521" s="32">
        <v>11</v>
      </c>
      <c r="B521" s="25"/>
      <c r="C521" s="25" t="s">
        <v>47</v>
      </c>
      <c r="D521" s="25"/>
      <c r="E521" s="25"/>
      <c r="F521" s="25"/>
      <c r="G521" s="25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x14ac:dyDescent="0.25">
      <c r="A522" s="32">
        <v>12</v>
      </c>
      <c r="B522" s="25"/>
      <c r="C522" s="25" t="s">
        <v>48</v>
      </c>
      <c r="D522" s="25"/>
      <c r="E522" s="25"/>
      <c r="F522" s="25"/>
      <c r="G522" s="25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x14ac:dyDescent="0.25">
      <c r="A523" s="32">
        <v>13</v>
      </c>
      <c r="B523" s="25"/>
      <c r="C523" s="25" t="s">
        <v>49</v>
      </c>
      <c r="D523" s="25"/>
      <c r="E523" s="25"/>
      <c r="F523" s="25"/>
      <c r="G523" s="25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x14ac:dyDescent="0.25">
      <c r="A524" s="32">
        <v>14</v>
      </c>
      <c r="B524" s="25"/>
      <c r="C524" s="25" t="s">
        <v>50</v>
      </c>
      <c r="D524" s="25"/>
      <c r="E524" s="25"/>
      <c r="F524" s="25"/>
      <c r="G524" s="25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x14ac:dyDescent="0.25">
      <c r="A525" s="32">
        <v>15</v>
      </c>
      <c r="B525" s="25" t="s">
        <v>209</v>
      </c>
      <c r="C525" s="25" t="s">
        <v>51</v>
      </c>
      <c r="D525" s="25"/>
      <c r="E525" s="25"/>
      <c r="F525" s="25">
        <v>0</v>
      </c>
      <c r="G525" s="25"/>
      <c r="H525" s="22"/>
      <c r="I525" s="22">
        <v>1</v>
      </c>
      <c r="J525" s="22"/>
      <c r="K525" s="22"/>
      <c r="L525" s="22">
        <v>38</v>
      </c>
      <c r="M525" s="22"/>
      <c r="N525" s="22"/>
      <c r="O525" s="22">
        <v>0</v>
      </c>
      <c r="P525" s="22"/>
      <c r="Q525" s="22"/>
      <c r="R525" s="22">
        <v>0</v>
      </c>
      <c r="S525" s="22"/>
      <c r="T525" s="22"/>
      <c r="U525" s="22">
        <v>0</v>
      </c>
      <c r="V525" s="22"/>
      <c r="W525" s="22"/>
      <c r="X525" s="22">
        <v>0</v>
      </c>
      <c r="Y525" s="22"/>
    </row>
    <row r="526" spans="1:25" x14ac:dyDescent="0.25">
      <c r="A526" s="32">
        <v>16</v>
      </c>
      <c r="B526" s="25"/>
      <c r="C526" s="25" t="s">
        <v>52</v>
      </c>
      <c r="D526" s="25"/>
      <c r="E526" s="25"/>
      <c r="F526" s="25"/>
      <c r="G526" s="25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x14ac:dyDescent="0.25">
      <c r="A527" s="32">
        <v>17</v>
      </c>
      <c r="B527" s="25"/>
      <c r="C527" s="25" t="s">
        <v>53</v>
      </c>
      <c r="D527" s="25"/>
      <c r="E527" s="25"/>
      <c r="F527" s="25"/>
      <c r="G527" s="25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x14ac:dyDescent="0.25">
      <c r="A528" s="32">
        <v>18</v>
      </c>
      <c r="B528" s="25"/>
      <c r="C528" s="25" t="s">
        <v>54</v>
      </c>
      <c r="D528" s="25"/>
      <c r="E528" s="25"/>
      <c r="F528" s="25"/>
      <c r="G528" s="25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x14ac:dyDescent="0.25">
      <c r="A529" s="32">
        <v>19</v>
      </c>
      <c r="B529" s="25"/>
      <c r="C529" s="25" t="s">
        <v>55</v>
      </c>
      <c r="D529" s="25"/>
      <c r="E529" s="25"/>
      <c r="F529" s="25"/>
      <c r="G529" s="25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x14ac:dyDescent="0.25">
      <c r="A530" s="32">
        <v>20</v>
      </c>
      <c r="B530" s="25"/>
      <c r="C530" s="25" t="s">
        <v>56</v>
      </c>
      <c r="D530" s="25"/>
      <c r="E530" s="25"/>
      <c r="F530" s="25"/>
      <c r="G530" s="25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x14ac:dyDescent="0.25">
      <c r="A531" s="32">
        <v>21</v>
      </c>
      <c r="B531" s="25"/>
      <c r="C531" s="25" t="s">
        <v>57</v>
      </c>
      <c r="D531" s="25"/>
      <c r="E531" s="25"/>
      <c r="F531" s="25"/>
      <c r="G531" s="25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x14ac:dyDescent="0.25">
      <c r="A532" s="32">
        <v>22</v>
      </c>
      <c r="B532" s="25"/>
      <c r="C532" s="25" t="s">
        <v>58</v>
      </c>
      <c r="D532" s="25"/>
      <c r="E532" s="25"/>
      <c r="F532" s="25"/>
      <c r="G532" s="25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x14ac:dyDescent="0.25">
      <c r="A533" s="32">
        <v>23</v>
      </c>
      <c r="B533" s="25"/>
      <c r="C533" s="25" t="s">
        <v>59</v>
      </c>
      <c r="D533" s="25"/>
      <c r="E533" s="25"/>
      <c r="F533" s="25"/>
      <c r="G533" s="25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x14ac:dyDescent="0.25">
      <c r="A534" s="32">
        <v>24</v>
      </c>
      <c r="B534" s="25"/>
      <c r="C534" s="25" t="s">
        <v>60</v>
      </c>
      <c r="D534" s="25"/>
      <c r="E534" s="25"/>
      <c r="F534" s="25"/>
      <c r="G534" s="25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x14ac:dyDescent="0.25">
      <c r="A535" s="32">
        <v>25</v>
      </c>
      <c r="B535" s="25"/>
      <c r="C535" s="25" t="s">
        <v>61</v>
      </c>
      <c r="D535" s="25"/>
      <c r="E535" s="25"/>
      <c r="F535" s="25"/>
      <c r="G535" s="25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x14ac:dyDescent="0.25">
      <c r="A536" s="32">
        <v>26</v>
      </c>
      <c r="B536" s="25"/>
      <c r="C536" s="25" t="s">
        <v>62</v>
      </c>
      <c r="D536" s="25"/>
      <c r="E536" s="25"/>
      <c r="F536" s="25"/>
      <c r="G536" s="25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x14ac:dyDescent="0.25">
      <c r="A537" s="32">
        <v>27</v>
      </c>
      <c r="B537" s="25"/>
      <c r="C537" s="25" t="s">
        <v>63</v>
      </c>
      <c r="D537" s="25"/>
      <c r="E537" s="25"/>
      <c r="F537" s="25"/>
      <c r="G537" s="25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x14ac:dyDescent="0.25">
      <c r="A538" s="32">
        <v>28</v>
      </c>
      <c r="B538" s="25"/>
      <c r="C538" s="25" t="s">
        <v>64</v>
      </c>
      <c r="D538" s="25"/>
      <c r="E538" s="25"/>
      <c r="F538" s="25"/>
      <c r="G538" s="25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x14ac:dyDescent="0.25">
      <c r="A539" s="32">
        <v>29</v>
      </c>
      <c r="B539" s="25"/>
      <c r="C539" s="25" t="s">
        <v>65</v>
      </c>
      <c r="D539" s="25"/>
      <c r="E539" s="25"/>
      <c r="F539" s="25"/>
      <c r="G539" s="25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x14ac:dyDescent="0.25">
      <c r="A540" s="32">
        <v>30</v>
      </c>
      <c r="B540" s="25"/>
      <c r="C540" s="25" t="s">
        <v>66</v>
      </c>
      <c r="D540" s="25"/>
      <c r="E540" s="25"/>
      <c r="F540" s="25"/>
      <c r="G540" s="25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s="26" customFormat="1" x14ac:dyDescent="0.25">
      <c r="A541" s="32">
        <v>31</v>
      </c>
      <c r="B541" s="25"/>
      <c r="C541" s="25" t="s">
        <v>67</v>
      </c>
      <c r="D541" s="25"/>
      <c r="E541" s="25"/>
      <c r="F541" s="25"/>
      <c r="G541" s="25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x14ac:dyDescent="0.25">
      <c r="A542" s="32">
        <v>32</v>
      </c>
      <c r="B542" s="25"/>
      <c r="C542" s="25" t="s">
        <v>68</v>
      </c>
      <c r="D542" s="25"/>
      <c r="E542" s="25"/>
      <c r="F542" s="25"/>
      <c r="G542" s="25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x14ac:dyDescent="0.25">
      <c r="A543" s="37" t="s">
        <v>71</v>
      </c>
      <c r="B543" s="24" t="s">
        <v>72</v>
      </c>
      <c r="C543" s="24"/>
      <c r="D543" s="24"/>
      <c r="E543" s="24"/>
      <c r="F543" s="24"/>
      <c r="G543" s="24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2"/>
      <c r="X543" s="22"/>
      <c r="Y543" s="22"/>
    </row>
    <row r="544" spans="1:25" x14ac:dyDescent="0.25">
      <c r="A544" s="32">
        <v>1</v>
      </c>
      <c r="B544" s="25"/>
      <c r="C544" s="25" t="s">
        <v>73</v>
      </c>
      <c r="D544" s="25"/>
      <c r="E544" s="25"/>
      <c r="F544" s="25"/>
      <c r="G544" s="25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x14ac:dyDescent="0.25">
      <c r="A545" s="32">
        <v>2</v>
      </c>
      <c r="B545" s="25"/>
      <c r="C545" s="25" t="s">
        <v>74</v>
      </c>
      <c r="D545" s="25"/>
      <c r="E545" s="25"/>
      <c r="F545" s="25"/>
      <c r="G545" s="25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x14ac:dyDescent="0.25">
      <c r="A546" s="32">
        <v>3</v>
      </c>
      <c r="B546" s="25"/>
      <c r="C546" s="25" t="s">
        <v>75</v>
      </c>
      <c r="D546" s="25"/>
      <c r="E546" s="25"/>
      <c r="F546" s="25"/>
      <c r="G546" s="25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x14ac:dyDescent="0.25">
      <c r="A547" s="32">
        <v>4</v>
      </c>
      <c r="B547" s="25"/>
      <c r="C547" s="25" t="s">
        <v>76</v>
      </c>
      <c r="D547" s="25"/>
      <c r="E547" s="25"/>
      <c r="F547" s="25"/>
      <c r="G547" s="25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x14ac:dyDescent="0.25">
      <c r="A548" s="32">
        <v>5</v>
      </c>
      <c r="B548" s="25"/>
      <c r="C548" s="25" t="s">
        <v>77</v>
      </c>
      <c r="D548" s="25"/>
      <c r="E548" s="25"/>
      <c r="F548" s="25"/>
      <c r="G548" s="25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x14ac:dyDescent="0.25">
      <c r="A549" s="32">
        <v>6</v>
      </c>
      <c r="B549" s="25"/>
      <c r="C549" s="25" t="s">
        <v>78</v>
      </c>
      <c r="D549" s="25"/>
      <c r="E549" s="25"/>
      <c r="F549" s="25"/>
      <c r="G549" s="25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x14ac:dyDescent="0.25">
      <c r="A550" s="32">
        <v>7</v>
      </c>
      <c r="B550" s="25"/>
      <c r="C550" s="25" t="s">
        <v>79</v>
      </c>
      <c r="D550" s="25"/>
      <c r="E550" s="25"/>
      <c r="F550" s="25"/>
      <c r="G550" s="25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x14ac:dyDescent="0.25">
      <c r="A551" s="32">
        <v>8</v>
      </c>
      <c r="B551" s="25"/>
      <c r="C551" s="25" t="s">
        <v>80</v>
      </c>
      <c r="D551" s="25"/>
      <c r="E551" s="25"/>
      <c r="F551" s="25"/>
      <c r="G551" s="25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x14ac:dyDescent="0.25">
      <c r="A552" s="32">
        <v>9</v>
      </c>
      <c r="B552" s="25"/>
      <c r="C552" s="25" t="s">
        <v>81</v>
      </c>
      <c r="D552" s="25"/>
      <c r="E552" s="25"/>
      <c r="F552" s="25"/>
      <c r="G552" s="25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x14ac:dyDescent="0.25">
      <c r="A553" s="32">
        <v>10</v>
      </c>
      <c r="B553" s="25"/>
      <c r="C553" s="25" t="s">
        <v>82</v>
      </c>
      <c r="D553" s="25"/>
      <c r="E553" s="25"/>
      <c r="F553" s="25"/>
      <c r="G553" s="25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x14ac:dyDescent="0.25">
      <c r="A554" s="32">
        <v>11</v>
      </c>
      <c r="B554" s="25"/>
      <c r="C554" s="25" t="s">
        <v>83</v>
      </c>
      <c r="D554" s="25"/>
      <c r="E554" s="25"/>
      <c r="F554" s="25"/>
      <c r="G554" s="25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x14ac:dyDescent="0.25">
      <c r="A555" s="32">
        <v>12</v>
      </c>
      <c r="B555" s="25"/>
      <c r="C555" s="25" t="s">
        <v>84</v>
      </c>
      <c r="D555" s="25"/>
      <c r="E555" s="25"/>
      <c r="F555" s="25"/>
      <c r="G555" s="25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x14ac:dyDescent="0.25">
      <c r="A556" s="32">
        <v>13</v>
      </c>
      <c r="B556" s="25"/>
      <c r="C556" s="25" t="s">
        <v>85</v>
      </c>
      <c r="D556" s="25"/>
      <c r="E556" s="25"/>
      <c r="F556" s="25"/>
      <c r="G556" s="25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x14ac:dyDescent="0.25">
      <c r="A557" s="32">
        <v>15</v>
      </c>
      <c r="B557" s="25"/>
      <c r="C557" s="25" t="s">
        <v>86</v>
      </c>
      <c r="D557" s="25"/>
      <c r="E557" s="25"/>
      <c r="F557" s="25"/>
      <c r="G557" s="25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x14ac:dyDescent="0.25">
      <c r="A558" s="25"/>
      <c r="B558" s="24" t="s">
        <v>19</v>
      </c>
      <c r="C558" s="25"/>
      <c r="D558" s="25">
        <f>SUM(D511:D557)</f>
        <v>0</v>
      </c>
      <c r="E558" s="25">
        <f t="shared" ref="E558:X558" si="16">SUM(E511:E557)</f>
        <v>0</v>
      </c>
      <c r="F558" s="25">
        <f t="shared" si="16"/>
        <v>0</v>
      </c>
      <c r="G558" s="25">
        <f t="shared" si="16"/>
        <v>0</v>
      </c>
      <c r="H558" s="25">
        <f t="shared" si="16"/>
        <v>0</v>
      </c>
      <c r="I558" s="25">
        <f t="shared" si="16"/>
        <v>1</v>
      </c>
      <c r="J558" s="25">
        <f t="shared" si="16"/>
        <v>0</v>
      </c>
      <c r="K558" s="25">
        <f t="shared" si="16"/>
        <v>0</v>
      </c>
      <c r="L558" s="25">
        <f t="shared" si="16"/>
        <v>38</v>
      </c>
      <c r="M558" s="25">
        <f t="shared" si="16"/>
        <v>0</v>
      </c>
      <c r="N558" s="25">
        <f t="shared" si="16"/>
        <v>0</v>
      </c>
      <c r="O558" s="25">
        <f t="shared" si="16"/>
        <v>0</v>
      </c>
      <c r="P558" s="25">
        <f t="shared" si="16"/>
        <v>0</v>
      </c>
      <c r="Q558" s="25">
        <f t="shared" si="16"/>
        <v>0</v>
      </c>
      <c r="R558" s="25">
        <f t="shared" si="16"/>
        <v>0</v>
      </c>
      <c r="S558" s="25">
        <f t="shared" si="16"/>
        <v>0</v>
      </c>
      <c r="T558" s="25">
        <f t="shared" si="16"/>
        <v>0</v>
      </c>
      <c r="U558" s="25">
        <f t="shared" si="16"/>
        <v>0</v>
      </c>
      <c r="V558" s="25">
        <f t="shared" si="16"/>
        <v>0</v>
      </c>
      <c r="W558" s="25">
        <f t="shared" si="16"/>
        <v>0</v>
      </c>
      <c r="X558" s="25">
        <f t="shared" si="16"/>
        <v>0</v>
      </c>
      <c r="Y558" s="22"/>
    </row>
    <row r="559" spans="1:25" x14ac:dyDescent="0.25">
      <c r="A559" s="201" t="s">
        <v>212</v>
      </c>
      <c r="B559" s="202"/>
      <c r="C559" s="20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5"/>
    </row>
    <row r="560" spans="1:25" x14ac:dyDescent="0.25">
      <c r="A560" s="28" t="s">
        <v>69</v>
      </c>
      <c r="B560" s="29" t="s">
        <v>70</v>
      </c>
      <c r="C560" s="30"/>
      <c r="D560" s="31"/>
      <c r="E560" s="31"/>
      <c r="F560" s="3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2"/>
      <c r="X560" s="22"/>
      <c r="Y560" s="22"/>
    </row>
    <row r="561" spans="1:25" x14ac:dyDescent="0.25">
      <c r="A561" s="32">
        <v>1</v>
      </c>
      <c r="B561" s="25"/>
      <c r="C561" s="25" t="s">
        <v>37</v>
      </c>
      <c r="D561" s="25"/>
      <c r="E561" s="25"/>
      <c r="F561" s="25"/>
      <c r="G561" s="25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x14ac:dyDescent="0.25">
      <c r="A562" s="32">
        <v>2</v>
      </c>
      <c r="B562" s="25"/>
      <c r="C562" s="25" t="s">
        <v>38</v>
      </c>
      <c r="D562" s="25"/>
      <c r="E562" s="25"/>
      <c r="F562" s="25"/>
      <c r="G562" s="25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x14ac:dyDescent="0.25">
      <c r="A563" s="32">
        <v>3</v>
      </c>
      <c r="B563" s="25"/>
      <c r="C563" s="25" t="s">
        <v>39</v>
      </c>
      <c r="D563" s="25"/>
      <c r="E563" s="25"/>
      <c r="F563" s="25"/>
      <c r="G563" s="25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x14ac:dyDescent="0.25">
      <c r="A564" s="32">
        <v>4</v>
      </c>
      <c r="B564" s="25"/>
      <c r="C564" s="25" t="s">
        <v>40</v>
      </c>
      <c r="D564" s="25"/>
      <c r="E564" s="25"/>
      <c r="F564" s="25"/>
      <c r="G564" s="25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x14ac:dyDescent="0.25">
      <c r="A565" s="32">
        <v>5</v>
      </c>
      <c r="B565" s="25"/>
      <c r="C565" s="25" t="s">
        <v>41</v>
      </c>
      <c r="D565" s="25"/>
      <c r="E565" s="25"/>
      <c r="F565" s="25"/>
      <c r="G565" s="25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x14ac:dyDescent="0.25">
      <c r="A566" s="32">
        <v>6</v>
      </c>
      <c r="B566" s="25"/>
      <c r="C566" s="25" t="s">
        <v>42</v>
      </c>
      <c r="D566" s="25"/>
      <c r="E566" s="25"/>
      <c r="F566" s="25"/>
      <c r="G566" s="25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x14ac:dyDescent="0.25">
      <c r="A567" s="32">
        <v>7</v>
      </c>
      <c r="B567" s="25"/>
      <c r="C567" s="25" t="s">
        <v>43</v>
      </c>
      <c r="D567" s="25"/>
      <c r="E567" s="25"/>
      <c r="F567" s="25"/>
      <c r="G567" s="25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x14ac:dyDescent="0.25">
      <c r="A568" s="32">
        <v>8</v>
      </c>
      <c r="B568" s="25"/>
      <c r="C568" s="25" t="s">
        <v>44</v>
      </c>
      <c r="D568" s="25"/>
      <c r="E568" s="25"/>
      <c r="F568" s="25"/>
      <c r="G568" s="25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x14ac:dyDescent="0.25">
      <c r="A569" s="32">
        <v>9</v>
      </c>
      <c r="B569" s="25"/>
      <c r="C569" s="25" t="s">
        <v>45</v>
      </c>
      <c r="D569" s="25"/>
      <c r="E569" s="25"/>
      <c r="F569" s="25"/>
      <c r="G569" s="25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x14ac:dyDescent="0.25">
      <c r="A570" s="32">
        <v>10</v>
      </c>
      <c r="B570" s="25"/>
      <c r="C570" s="25" t="s">
        <v>46</v>
      </c>
      <c r="D570" s="25"/>
      <c r="E570" s="25"/>
      <c r="F570" s="25"/>
      <c r="G570" s="25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x14ac:dyDescent="0.25">
      <c r="A571" s="32">
        <v>11</v>
      </c>
      <c r="B571" s="25"/>
      <c r="C571" s="25" t="s">
        <v>47</v>
      </c>
      <c r="D571" s="25"/>
      <c r="E571" s="25"/>
      <c r="F571" s="25"/>
      <c r="G571" s="25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x14ac:dyDescent="0.25">
      <c r="A572" s="32">
        <v>12</v>
      </c>
      <c r="B572" s="25"/>
      <c r="C572" s="25" t="s">
        <v>48</v>
      </c>
      <c r="D572" s="25"/>
      <c r="E572" s="25"/>
      <c r="F572" s="25"/>
      <c r="G572" s="25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x14ac:dyDescent="0.25">
      <c r="A573" s="32">
        <v>13</v>
      </c>
      <c r="B573" s="25"/>
      <c r="C573" s="25" t="s">
        <v>49</v>
      </c>
      <c r="D573" s="25"/>
      <c r="E573" s="25"/>
      <c r="F573" s="25"/>
      <c r="G573" s="25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x14ac:dyDescent="0.25">
      <c r="A574" s="32">
        <v>14</v>
      </c>
      <c r="B574" s="25"/>
      <c r="C574" s="25" t="s">
        <v>50</v>
      </c>
      <c r="D574" s="25"/>
      <c r="E574" s="25"/>
      <c r="F574" s="25"/>
      <c r="G574" s="25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x14ac:dyDescent="0.25">
      <c r="A575" s="32">
        <v>15</v>
      </c>
      <c r="B575" s="25" t="s">
        <v>213</v>
      </c>
      <c r="C575" s="25" t="s">
        <v>51</v>
      </c>
      <c r="D575" s="25"/>
      <c r="E575" s="25"/>
      <c r="F575" s="25"/>
      <c r="G575" s="25"/>
      <c r="H575" s="22"/>
      <c r="I575" s="22">
        <v>1</v>
      </c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x14ac:dyDescent="0.25">
      <c r="A576" s="32">
        <v>16</v>
      </c>
      <c r="B576" s="25"/>
      <c r="C576" s="25" t="s">
        <v>52</v>
      </c>
      <c r="D576" s="25"/>
      <c r="E576" s="25"/>
      <c r="F576" s="25"/>
      <c r="G576" s="25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x14ac:dyDescent="0.25">
      <c r="A577" s="32">
        <v>17</v>
      </c>
      <c r="B577" s="25"/>
      <c r="C577" s="25" t="s">
        <v>53</v>
      </c>
      <c r="D577" s="25"/>
      <c r="E577" s="25"/>
      <c r="F577" s="25"/>
      <c r="G577" s="25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x14ac:dyDescent="0.25">
      <c r="A578" s="32">
        <v>18</v>
      </c>
      <c r="B578" s="25"/>
      <c r="C578" s="25" t="s">
        <v>54</v>
      </c>
      <c r="D578" s="25"/>
      <c r="E578" s="25"/>
      <c r="F578" s="25"/>
      <c r="G578" s="25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x14ac:dyDescent="0.25">
      <c r="A579" s="32">
        <v>19</v>
      </c>
      <c r="B579" s="25"/>
      <c r="C579" s="25" t="s">
        <v>55</v>
      </c>
      <c r="D579" s="25"/>
      <c r="E579" s="25"/>
      <c r="F579" s="25"/>
      <c r="G579" s="25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x14ac:dyDescent="0.25">
      <c r="A580" s="32">
        <v>20</v>
      </c>
      <c r="B580" s="25"/>
      <c r="C580" s="25" t="s">
        <v>56</v>
      </c>
      <c r="D580" s="25"/>
      <c r="E580" s="25"/>
      <c r="F580" s="25"/>
      <c r="G580" s="25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x14ac:dyDescent="0.25">
      <c r="A581" s="32">
        <v>21</v>
      </c>
      <c r="B581" s="25"/>
      <c r="C581" s="25" t="s">
        <v>57</v>
      </c>
      <c r="D581" s="25"/>
      <c r="E581" s="25"/>
      <c r="F581" s="25"/>
      <c r="G581" s="25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x14ac:dyDescent="0.25">
      <c r="A582" s="32">
        <v>22</v>
      </c>
      <c r="B582" s="25"/>
      <c r="C582" s="25" t="s">
        <v>58</v>
      </c>
      <c r="D582" s="25"/>
      <c r="E582" s="25"/>
      <c r="F582" s="25"/>
      <c r="G582" s="25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x14ac:dyDescent="0.25">
      <c r="A583" s="32">
        <v>23</v>
      </c>
      <c r="B583" s="25"/>
      <c r="C583" s="25" t="s">
        <v>59</v>
      </c>
      <c r="D583" s="25"/>
      <c r="E583" s="25"/>
      <c r="F583" s="25"/>
      <c r="G583" s="25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x14ac:dyDescent="0.25">
      <c r="A584" s="32">
        <v>24</v>
      </c>
      <c r="B584" s="25"/>
      <c r="C584" s="25" t="s">
        <v>60</v>
      </c>
      <c r="D584" s="25"/>
      <c r="E584" s="25"/>
      <c r="F584" s="25"/>
      <c r="G584" s="25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x14ac:dyDescent="0.25">
      <c r="A585" s="32">
        <v>25</v>
      </c>
      <c r="B585" s="25"/>
      <c r="C585" s="25" t="s">
        <v>61</v>
      </c>
      <c r="D585" s="25"/>
      <c r="E585" s="25"/>
      <c r="F585" s="25"/>
      <c r="G585" s="25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x14ac:dyDescent="0.25">
      <c r="A586" s="32">
        <v>26</v>
      </c>
      <c r="B586" s="25"/>
      <c r="C586" s="25" t="s">
        <v>62</v>
      </c>
      <c r="D586" s="25"/>
      <c r="E586" s="25"/>
      <c r="F586" s="25"/>
      <c r="G586" s="25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x14ac:dyDescent="0.25">
      <c r="A587" s="32">
        <v>27</v>
      </c>
      <c r="B587" s="25"/>
      <c r="C587" s="25" t="s">
        <v>63</v>
      </c>
      <c r="D587" s="25"/>
      <c r="E587" s="25"/>
      <c r="F587" s="25"/>
      <c r="G587" s="25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x14ac:dyDescent="0.25">
      <c r="A588" s="32">
        <v>28</v>
      </c>
      <c r="B588" s="25"/>
      <c r="C588" s="25" t="s">
        <v>64</v>
      </c>
      <c r="D588" s="25"/>
      <c r="E588" s="25"/>
      <c r="F588" s="25"/>
      <c r="G588" s="25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x14ac:dyDescent="0.25">
      <c r="A589" s="32">
        <v>29</v>
      </c>
      <c r="B589" s="25"/>
      <c r="C589" s="25" t="s">
        <v>65</v>
      </c>
      <c r="D589" s="25"/>
      <c r="E589" s="25"/>
      <c r="F589" s="25"/>
      <c r="G589" s="25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x14ac:dyDescent="0.25">
      <c r="A590" s="32">
        <v>30</v>
      </c>
      <c r="B590" s="25"/>
      <c r="C590" s="25" t="s">
        <v>66</v>
      </c>
      <c r="D590" s="25"/>
      <c r="E590" s="25"/>
      <c r="F590" s="25"/>
      <c r="G590" s="25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x14ac:dyDescent="0.25">
      <c r="A591" s="32">
        <v>31</v>
      </c>
      <c r="B591" s="25"/>
      <c r="C591" s="25" t="s">
        <v>67</v>
      </c>
      <c r="D591" s="25"/>
      <c r="E591" s="25"/>
      <c r="F591" s="25"/>
      <c r="G591" s="25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x14ac:dyDescent="0.25">
      <c r="A592" s="32">
        <v>32</v>
      </c>
      <c r="B592" s="25"/>
      <c r="C592" s="25" t="s">
        <v>68</v>
      </c>
      <c r="D592" s="25"/>
      <c r="E592" s="25"/>
      <c r="F592" s="25"/>
      <c r="G592" s="25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x14ac:dyDescent="0.25">
      <c r="A593" s="37" t="s">
        <v>71</v>
      </c>
      <c r="B593" s="24" t="s">
        <v>72</v>
      </c>
      <c r="C593" s="24"/>
      <c r="D593" s="24"/>
      <c r="E593" s="24"/>
      <c r="F593" s="24"/>
      <c r="G593" s="24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2"/>
      <c r="X593" s="22"/>
      <c r="Y593" s="22"/>
    </row>
    <row r="594" spans="1:25" x14ac:dyDescent="0.25">
      <c r="A594" s="32">
        <v>1</v>
      </c>
      <c r="B594" s="25"/>
      <c r="C594" s="25" t="s">
        <v>73</v>
      </c>
      <c r="D594" s="25"/>
      <c r="E594" s="25"/>
      <c r="F594" s="25"/>
      <c r="G594" s="25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x14ac:dyDescent="0.25">
      <c r="A595" s="32">
        <v>2</v>
      </c>
      <c r="B595" s="25"/>
      <c r="C595" s="25" t="s">
        <v>74</v>
      </c>
      <c r="D595" s="25"/>
      <c r="E595" s="25"/>
      <c r="F595" s="25"/>
      <c r="G595" s="25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x14ac:dyDescent="0.25">
      <c r="A596" s="32">
        <v>3</v>
      </c>
      <c r="B596" s="25"/>
      <c r="C596" s="25" t="s">
        <v>75</v>
      </c>
      <c r="D596" s="25"/>
      <c r="E596" s="25"/>
      <c r="F596" s="25"/>
      <c r="G596" s="25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x14ac:dyDescent="0.25">
      <c r="A597" s="32">
        <v>4</v>
      </c>
      <c r="B597" s="25"/>
      <c r="C597" s="25" t="s">
        <v>76</v>
      </c>
      <c r="D597" s="25"/>
      <c r="E597" s="25"/>
      <c r="F597" s="25"/>
      <c r="G597" s="25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x14ac:dyDescent="0.25">
      <c r="A598" s="32">
        <v>5</v>
      </c>
      <c r="B598" s="25"/>
      <c r="C598" s="25" t="s">
        <v>77</v>
      </c>
      <c r="D598" s="25"/>
      <c r="E598" s="25"/>
      <c r="F598" s="25"/>
      <c r="G598" s="25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x14ac:dyDescent="0.25">
      <c r="A599" s="32">
        <v>6</v>
      </c>
      <c r="B599" s="25"/>
      <c r="C599" s="25" t="s">
        <v>78</v>
      </c>
      <c r="D599" s="25"/>
      <c r="E599" s="25"/>
      <c r="F599" s="25"/>
      <c r="G599" s="25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x14ac:dyDescent="0.25">
      <c r="A600" s="32">
        <v>7</v>
      </c>
      <c r="B600" s="25"/>
      <c r="C600" s="25" t="s">
        <v>79</v>
      </c>
      <c r="D600" s="25"/>
      <c r="E600" s="25"/>
      <c r="F600" s="25"/>
      <c r="G600" s="25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x14ac:dyDescent="0.25">
      <c r="A601" s="32">
        <v>8</v>
      </c>
      <c r="B601" s="25"/>
      <c r="C601" s="25" t="s">
        <v>80</v>
      </c>
      <c r="D601" s="25"/>
      <c r="E601" s="25"/>
      <c r="F601" s="25"/>
      <c r="G601" s="25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x14ac:dyDescent="0.25">
      <c r="A602" s="32">
        <v>9</v>
      </c>
      <c r="B602" s="25"/>
      <c r="C602" s="25" t="s">
        <v>81</v>
      </c>
      <c r="D602" s="25"/>
      <c r="E602" s="25"/>
      <c r="F602" s="25"/>
      <c r="G602" s="25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x14ac:dyDescent="0.25">
      <c r="A603" s="32">
        <v>10</v>
      </c>
      <c r="B603" s="25"/>
      <c r="C603" s="25" t="s">
        <v>82</v>
      </c>
      <c r="D603" s="25"/>
      <c r="E603" s="25"/>
      <c r="F603" s="25"/>
      <c r="G603" s="25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x14ac:dyDescent="0.25">
      <c r="A604" s="32">
        <v>11</v>
      </c>
      <c r="B604" s="25"/>
      <c r="C604" s="25" t="s">
        <v>83</v>
      </c>
      <c r="D604" s="25"/>
      <c r="E604" s="25"/>
      <c r="F604" s="25"/>
      <c r="G604" s="25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x14ac:dyDescent="0.25">
      <c r="A605" s="32">
        <v>12</v>
      </c>
      <c r="B605" s="25"/>
      <c r="C605" s="25" t="s">
        <v>84</v>
      </c>
      <c r="D605" s="25"/>
      <c r="E605" s="25"/>
      <c r="F605" s="25"/>
      <c r="G605" s="25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x14ac:dyDescent="0.25">
      <c r="A606" s="32">
        <v>13</v>
      </c>
      <c r="B606" s="25"/>
      <c r="C606" s="25" t="s">
        <v>85</v>
      </c>
      <c r="D606" s="25"/>
      <c r="E606" s="25"/>
      <c r="F606" s="25"/>
      <c r="G606" s="25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x14ac:dyDescent="0.25">
      <c r="A607" s="32">
        <v>15</v>
      </c>
      <c r="B607" s="25"/>
      <c r="C607" s="25" t="s">
        <v>86</v>
      </c>
      <c r="D607" s="25"/>
      <c r="E607" s="25"/>
      <c r="F607" s="25"/>
      <c r="G607" s="25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x14ac:dyDescent="0.25">
      <c r="A608" s="25"/>
      <c r="B608" s="24" t="s">
        <v>19</v>
      </c>
      <c r="C608" s="25"/>
      <c r="D608" s="25">
        <f>SUM(D561:D607)</f>
        <v>0</v>
      </c>
      <c r="E608" s="25">
        <f t="shared" ref="E608:X608" si="17">SUM(E561:E607)</f>
        <v>0</v>
      </c>
      <c r="F608" s="25">
        <f t="shared" si="17"/>
        <v>0</v>
      </c>
      <c r="G608" s="25">
        <f t="shared" si="17"/>
        <v>0</v>
      </c>
      <c r="H608" s="25">
        <f t="shared" si="17"/>
        <v>0</v>
      </c>
      <c r="I608" s="25">
        <f t="shared" si="17"/>
        <v>1</v>
      </c>
      <c r="J608" s="25">
        <f t="shared" si="17"/>
        <v>0</v>
      </c>
      <c r="K608" s="25">
        <f t="shared" si="17"/>
        <v>0</v>
      </c>
      <c r="L608" s="25">
        <f t="shared" si="17"/>
        <v>0</v>
      </c>
      <c r="M608" s="25">
        <f t="shared" si="17"/>
        <v>0</v>
      </c>
      <c r="N608" s="25">
        <f t="shared" si="17"/>
        <v>0</v>
      </c>
      <c r="O608" s="25">
        <f t="shared" si="17"/>
        <v>0</v>
      </c>
      <c r="P608" s="25">
        <f t="shared" si="17"/>
        <v>0</v>
      </c>
      <c r="Q608" s="25">
        <f t="shared" si="17"/>
        <v>0</v>
      </c>
      <c r="R608" s="25">
        <f t="shared" si="17"/>
        <v>0</v>
      </c>
      <c r="S608" s="25">
        <f t="shared" si="17"/>
        <v>0</v>
      </c>
      <c r="T608" s="25">
        <f t="shared" si="17"/>
        <v>0</v>
      </c>
      <c r="U608" s="25">
        <f t="shared" si="17"/>
        <v>0</v>
      </c>
      <c r="V608" s="25">
        <f t="shared" si="17"/>
        <v>0</v>
      </c>
      <c r="W608" s="25">
        <f t="shared" si="17"/>
        <v>0</v>
      </c>
      <c r="X608" s="25">
        <f t="shared" si="17"/>
        <v>0</v>
      </c>
      <c r="Y608" s="22"/>
    </row>
    <row r="609" spans="1:25" x14ac:dyDescent="0.25">
      <c r="A609" s="201" t="s">
        <v>214</v>
      </c>
      <c r="B609" s="202"/>
      <c r="C609" s="20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5"/>
    </row>
    <row r="610" spans="1:25" ht="20.25" customHeight="1" x14ac:dyDescent="0.25">
      <c r="A610" s="28" t="s">
        <v>69</v>
      </c>
      <c r="B610" s="29" t="s">
        <v>70</v>
      </c>
      <c r="C610" s="30"/>
      <c r="D610" s="31"/>
      <c r="E610" s="31"/>
      <c r="F610" s="3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2"/>
      <c r="X610" s="22"/>
      <c r="Y610" s="22"/>
    </row>
    <row r="611" spans="1:25" x14ac:dyDescent="0.25">
      <c r="A611" s="32">
        <v>1</v>
      </c>
      <c r="B611" s="25"/>
      <c r="C611" s="25" t="s">
        <v>37</v>
      </c>
      <c r="D611" s="25"/>
      <c r="E611" s="25"/>
      <c r="F611" s="25"/>
      <c r="G611" s="25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x14ac:dyDescent="0.25">
      <c r="A612" s="32">
        <v>2</v>
      </c>
      <c r="B612" s="25"/>
      <c r="C612" s="25" t="s">
        <v>38</v>
      </c>
      <c r="D612" s="25"/>
      <c r="E612" s="25"/>
      <c r="F612" s="25"/>
      <c r="G612" s="25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x14ac:dyDescent="0.25">
      <c r="A613" s="32">
        <v>3</v>
      </c>
      <c r="B613" s="25"/>
      <c r="C613" s="25" t="s">
        <v>39</v>
      </c>
      <c r="D613" s="25"/>
      <c r="E613" s="25"/>
      <c r="F613" s="25"/>
      <c r="G613" s="25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x14ac:dyDescent="0.25">
      <c r="A614" s="32">
        <v>4</v>
      </c>
      <c r="B614" s="25"/>
      <c r="C614" s="25" t="s">
        <v>40</v>
      </c>
      <c r="D614" s="25"/>
      <c r="E614" s="25"/>
      <c r="F614" s="25"/>
      <c r="G614" s="25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x14ac:dyDescent="0.25">
      <c r="A615" s="32">
        <v>5</v>
      </c>
      <c r="B615" s="25"/>
      <c r="C615" s="25" t="s">
        <v>41</v>
      </c>
      <c r="D615" s="25"/>
      <c r="E615" s="25"/>
      <c r="F615" s="25"/>
      <c r="G615" s="25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x14ac:dyDescent="0.25">
      <c r="A616" s="32">
        <v>6</v>
      </c>
      <c r="B616" s="25"/>
      <c r="C616" s="25" t="s">
        <v>42</v>
      </c>
      <c r="D616" s="25"/>
      <c r="E616" s="25"/>
      <c r="F616" s="25"/>
      <c r="G616" s="25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x14ac:dyDescent="0.25">
      <c r="A617" s="32">
        <v>7</v>
      </c>
      <c r="B617" s="25"/>
      <c r="C617" s="25" t="s">
        <v>43</v>
      </c>
      <c r="D617" s="25"/>
      <c r="E617" s="25"/>
      <c r="F617" s="25"/>
      <c r="G617" s="25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x14ac:dyDescent="0.25">
      <c r="A618" s="32">
        <v>8</v>
      </c>
      <c r="B618" s="25"/>
      <c r="C618" s="25" t="s">
        <v>44</v>
      </c>
      <c r="D618" s="25"/>
      <c r="E618" s="25"/>
      <c r="F618" s="25"/>
      <c r="G618" s="25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x14ac:dyDescent="0.25">
      <c r="A619" s="32">
        <v>9</v>
      </c>
      <c r="B619" s="25"/>
      <c r="C619" s="25" t="s">
        <v>45</v>
      </c>
      <c r="D619" s="25"/>
      <c r="E619" s="25"/>
      <c r="F619" s="25"/>
      <c r="G619" s="25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x14ac:dyDescent="0.25">
      <c r="A620" s="32">
        <v>10</v>
      </c>
      <c r="B620" s="25"/>
      <c r="C620" s="25" t="s">
        <v>46</v>
      </c>
      <c r="D620" s="25"/>
      <c r="E620" s="25"/>
      <c r="F620" s="25"/>
      <c r="G620" s="25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x14ac:dyDescent="0.25">
      <c r="A621" s="32">
        <v>11</v>
      </c>
      <c r="B621" s="25"/>
      <c r="C621" s="25" t="s">
        <v>47</v>
      </c>
      <c r="D621" s="25"/>
      <c r="E621" s="25"/>
      <c r="F621" s="25"/>
      <c r="G621" s="25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x14ac:dyDescent="0.25">
      <c r="A622" s="32">
        <v>12</v>
      </c>
      <c r="B622" s="25"/>
      <c r="C622" s="25" t="s">
        <v>48</v>
      </c>
      <c r="D622" s="25"/>
      <c r="E622" s="25"/>
      <c r="F622" s="25"/>
      <c r="G622" s="25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x14ac:dyDescent="0.25">
      <c r="A623" s="32">
        <v>13</v>
      </c>
      <c r="B623" s="25"/>
      <c r="C623" s="25" t="s">
        <v>49</v>
      </c>
      <c r="D623" s="25"/>
      <c r="E623" s="25"/>
      <c r="F623" s="25"/>
      <c r="G623" s="25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x14ac:dyDescent="0.25">
      <c r="A624" s="32">
        <v>14</v>
      </c>
      <c r="B624" s="25"/>
      <c r="C624" s="25" t="s">
        <v>50</v>
      </c>
      <c r="D624" s="25"/>
      <c r="E624" s="25"/>
      <c r="F624" s="25"/>
      <c r="G624" s="25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x14ac:dyDescent="0.25">
      <c r="A625" s="32">
        <v>15</v>
      </c>
      <c r="B625" s="138" t="s">
        <v>214</v>
      </c>
      <c r="C625" s="25" t="s">
        <v>51</v>
      </c>
      <c r="D625" s="25"/>
      <c r="E625" s="25"/>
      <c r="F625" s="25">
        <v>0</v>
      </c>
      <c r="G625" s="25"/>
      <c r="H625" s="22"/>
      <c r="I625" s="22">
        <v>0</v>
      </c>
      <c r="J625" s="22"/>
      <c r="K625" s="22"/>
      <c r="L625" s="22">
        <v>0</v>
      </c>
      <c r="M625" s="22"/>
      <c r="N625" s="22"/>
      <c r="O625" s="22">
        <v>0</v>
      </c>
      <c r="P625" s="22"/>
      <c r="Q625" s="22"/>
      <c r="R625" s="22">
        <v>0</v>
      </c>
      <c r="S625" s="22"/>
      <c r="T625" s="22"/>
      <c r="U625" s="22">
        <v>0</v>
      </c>
      <c r="V625" s="22"/>
      <c r="W625" s="22"/>
      <c r="X625" s="22">
        <v>0</v>
      </c>
      <c r="Y625" s="22"/>
    </row>
    <row r="626" spans="1:25" x14ac:dyDescent="0.25">
      <c r="A626" s="32">
        <v>16</v>
      </c>
      <c r="B626" s="25"/>
      <c r="C626" s="25" t="s">
        <v>52</v>
      </c>
      <c r="D626" s="25"/>
      <c r="E626" s="25"/>
      <c r="F626" s="25"/>
      <c r="G626" s="25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x14ac:dyDescent="0.25">
      <c r="A627" s="32">
        <v>17</v>
      </c>
      <c r="B627" s="25"/>
      <c r="C627" s="25" t="s">
        <v>53</v>
      </c>
      <c r="D627" s="25"/>
      <c r="E627" s="25"/>
      <c r="F627" s="25"/>
      <c r="G627" s="25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x14ac:dyDescent="0.25">
      <c r="A628" s="32">
        <v>18</v>
      </c>
      <c r="B628" s="25"/>
      <c r="C628" s="25" t="s">
        <v>54</v>
      </c>
      <c r="D628" s="25"/>
      <c r="E628" s="25"/>
      <c r="F628" s="25"/>
      <c r="G628" s="25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x14ac:dyDescent="0.25">
      <c r="A629" s="32">
        <v>19</v>
      </c>
      <c r="B629" s="25"/>
      <c r="C629" s="25" t="s">
        <v>55</v>
      </c>
      <c r="D629" s="25"/>
      <c r="E629" s="25"/>
      <c r="F629" s="25"/>
      <c r="G629" s="25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x14ac:dyDescent="0.25">
      <c r="A630" s="32">
        <v>20</v>
      </c>
      <c r="B630" s="25"/>
      <c r="C630" s="25" t="s">
        <v>56</v>
      </c>
      <c r="D630" s="25"/>
      <c r="E630" s="25"/>
      <c r="F630" s="25"/>
      <c r="G630" s="25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x14ac:dyDescent="0.25">
      <c r="A631" s="32">
        <v>21</v>
      </c>
      <c r="B631" s="25"/>
      <c r="C631" s="25" t="s">
        <v>57</v>
      </c>
      <c r="D631" s="25"/>
      <c r="E631" s="25"/>
      <c r="F631" s="25"/>
      <c r="G631" s="25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x14ac:dyDescent="0.25">
      <c r="A632" s="32">
        <v>22</v>
      </c>
      <c r="B632" s="25"/>
      <c r="C632" s="25" t="s">
        <v>58</v>
      </c>
      <c r="D632" s="25"/>
      <c r="E632" s="25"/>
      <c r="F632" s="25"/>
      <c r="G632" s="25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x14ac:dyDescent="0.25">
      <c r="A633" s="32">
        <v>23</v>
      </c>
      <c r="B633" s="25"/>
      <c r="C633" s="25" t="s">
        <v>59</v>
      </c>
      <c r="D633" s="25"/>
      <c r="E633" s="25"/>
      <c r="F633" s="25"/>
      <c r="G633" s="25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x14ac:dyDescent="0.25">
      <c r="A634" s="32">
        <v>24</v>
      </c>
      <c r="B634" s="25"/>
      <c r="C634" s="25" t="s">
        <v>60</v>
      </c>
      <c r="D634" s="25"/>
      <c r="E634" s="25"/>
      <c r="F634" s="25"/>
      <c r="G634" s="25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x14ac:dyDescent="0.25">
      <c r="A635" s="32">
        <v>25</v>
      </c>
      <c r="B635" s="25"/>
      <c r="C635" s="25" t="s">
        <v>61</v>
      </c>
      <c r="D635" s="25"/>
      <c r="E635" s="25"/>
      <c r="F635" s="25"/>
      <c r="G635" s="25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x14ac:dyDescent="0.25">
      <c r="A636" s="32">
        <v>26</v>
      </c>
      <c r="B636" s="25"/>
      <c r="C636" s="25" t="s">
        <v>62</v>
      </c>
      <c r="D636" s="25"/>
      <c r="E636" s="25"/>
      <c r="F636" s="25"/>
      <c r="G636" s="25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x14ac:dyDescent="0.25">
      <c r="A637" s="32">
        <v>27</v>
      </c>
      <c r="B637" s="25"/>
      <c r="C637" s="25" t="s">
        <v>63</v>
      </c>
      <c r="D637" s="25"/>
      <c r="E637" s="25"/>
      <c r="F637" s="25"/>
      <c r="G637" s="25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x14ac:dyDescent="0.25">
      <c r="A638" s="32">
        <v>28</v>
      </c>
      <c r="B638" s="25"/>
      <c r="C638" s="25" t="s">
        <v>64</v>
      </c>
      <c r="D638" s="25"/>
      <c r="E638" s="25"/>
      <c r="F638" s="25"/>
      <c r="G638" s="25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x14ac:dyDescent="0.25">
      <c r="A639" s="32">
        <v>29</v>
      </c>
      <c r="B639" s="25"/>
      <c r="C639" s="25" t="s">
        <v>65</v>
      </c>
      <c r="D639" s="25"/>
      <c r="E639" s="25"/>
      <c r="F639" s="25"/>
      <c r="G639" s="25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x14ac:dyDescent="0.25">
      <c r="A640" s="32">
        <v>30</v>
      </c>
      <c r="B640" s="25"/>
      <c r="C640" s="25" t="s">
        <v>66</v>
      </c>
      <c r="D640" s="25"/>
      <c r="E640" s="25"/>
      <c r="F640" s="25"/>
      <c r="G640" s="25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s="26" customFormat="1" x14ac:dyDescent="0.25">
      <c r="A641" s="32">
        <v>31</v>
      </c>
      <c r="B641" s="25"/>
      <c r="C641" s="25" t="s">
        <v>67</v>
      </c>
      <c r="D641" s="25"/>
      <c r="E641" s="25"/>
      <c r="F641" s="25"/>
      <c r="G641" s="25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x14ac:dyDescent="0.25">
      <c r="A642" s="32">
        <v>32</v>
      </c>
      <c r="B642" s="25"/>
      <c r="C642" s="25" t="s">
        <v>68</v>
      </c>
      <c r="D642" s="25"/>
      <c r="E642" s="25"/>
      <c r="F642" s="25"/>
      <c r="G642" s="25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x14ac:dyDescent="0.25">
      <c r="A643" s="37" t="s">
        <v>71</v>
      </c>
      <c r="B643" s="24" t="s">
        <v>72</v>
      </c>
      <c r="C643" s="24"/>
      <c r="D643" s="24"/>
      <c r="E643" s="24"/>
      <c r="F643" s="24"/>
      <c r="G643" s="24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2"/>
      <c r="X643" s="22"/>
      <c r="Y643" s="22"/>
    </row>
    <row r="644" spans="1:25" x14ac:dyDescent="0.25">
      <c r="A644" s="32">
        <v>1</v>
      </c>
      <c r="B644" s="25"/>
      <c r="C644" s="25" t="s">
        <v>73</v>
      </c>
      <c r="D644" s="25"/>
      <c r="E644" s="25"/>
      <c r="F644" s="25"/>
      <c r="G644" s="25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x14ac:dyDescent="0.25">
      <c r="A645" s="32">
        <v>2</v>
      </c>
      <c r="B645" s="25"/>
      <c r="C645" s="25" t="s">
        <v>74</v>
      </c>
      <c r="D645" s="25"/>
      <c r="E645" s="25"/>
      <c r="F645" s="25"/>
      <c r="G645" s="25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x14ac:dyDescent="0.25">
      <c r="A646" s="32">
        <v>3</v>
      </c>
      <c r="B646" s="25"/>
      <c r="C646" s="25" t="s">
        <v>75</v>
      </c>
      <c r="D646" s="25"/>
      <c r="E646" s="25"/>
      <c r="F646" s="25"/>
      <c r="G646" s="25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x14ac:dyDescent="0.25">
      <c r="A647" s="32">
        <v>4</v>
      </c>
      <c r="B647" s="25"/>
      <c r="C647" s="25" t="s">
        <v>76</v>
      </c>
      <c r="D647" s="25"/>
      <c r="E647" s="25"/>
      <c r="F647" s="25"/>
      <c r="G647" s="25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x14ac:dyDescent="0.25">
      <c r="A648" s="32">
        <v>5</v>
      </c>
      <c r="B648" s="25"/>
      <c r="C648" s="25" t="s">
        <v>77</v>
      </c>
      <c r="D648" s="25"/>
      <c r="E648" s="25"/>
      <c r="F648" s="25"/>
      <c r="G648" s="25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x14ac:dyDescent="0.25">
      <c r="A649" s="32">
        <v>6</v>
      </c>
      <c r="B649" s="25"/>
      <c r="C649" s="25" t="s">
        <v>78</v>
      </c>
      <c r="D649" s="25"/>
      <c r="E649" s="25"/>
      <c r="F649" s="25"/>
      <c r="G649" s="25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x14ac:dyDescent="0.25">
      <c r="A650" s="32">
        <v>7</v>
      </c>
      <c r="B650" s="25"/>
      <c r="C650" s="25" t="s">
        <v>79</v>
      </c>
      <c r="D650" s="25"/>
      <c r="E650" s="25"/>
      <c r="F650" s="25"/>
      <c r="G650" s="25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x14ac:dyDescent="0.25">
      <c r="A651" s="32">
        <v>8</v>
      </c>
      <c r="B651" s="25"/>
      <c r="C651" s="25" t="s">
        <v>80</v>
      </c>
      <c r="D651" s="25"/>
      <c r="E651" s="25"/>
      <c r="F651" s="25"/>
      <c r="G651" s="25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x14ac:dyDescent="0.25">
      <c r="A652" s="32">
        <v>9</v>
      </c>
      <c r="B652" s="25"/>
      <c r="C652" s="25" t="s">
        <v>81</v>
      </c>
      <c r="D652" s="25"/>
      <c r="E652" s="25"/>
      <c r="F652" s="25"/>
      <c r="G652" s="25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x14ac:dyDescent="0.25">
      <c r="A653" s="32">
        <v>10</v>
      </c>
      <c r="B653" s="25"/>
      <c r="C653" s="25" t="s">
        <v>82</v>
      </c>
      <c r="D653" s="25"/>
      <c r="E653" s="25"/>
      <c r="F653" s="25"/>
      <c r="G653" s="25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x14ac:dyDescent="0.25">
      <c r="A654" s="32">
        <v>11</v>
      </c>
      <c r="B654" s="25"/>
      <c r="C654" s="25" t="s">
        <v>83</v>
      </c>
      <c r="D654" s="25"/>
      <c r="E654" s="25"/>
      <c r="F654" s="25"/>
      <c r="G654" s="25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x14ac:dyDescent="0.25">
      <c r="A655" s="32">
        <v>12</v>
      </c>
      <c r="B655" s="25"/>
      <c r="C655" s="25" t="s">
        <v>84</v>
      </c>
      <c r="D655" s="25"/>
      <c r="E655" s="25"/>
      <c r="F655" s="25"/>
      <c r="G655" s="25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x14ac:dyDescent="0.25">
      <c r="A656" s="32">
        <v>13</v>
      </c>
      <c r="B656" s="25"/>
      <c r="C656" s="25" t="s">
        <v>85</v>
      </c>
      <c r="D656" s="25"/>
      <c r="E656" s="25"/>
      <c r="F656" s="25"/>
      <c r="G656" s="25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x14ac:dyDescent="0.25">
      <c r="A657" s="32">
        <v>15</v>
      </c>
      <c r="B657" s="25"/>
      <c r="C657" s="25" t="s">
        <v>86</v>
      </c>
      <c r="D657" s="25"/>
      <c r="E657" s="25"/>
      <c r="F657" s="25"/>
      <c r="G657" s="25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x14ac:dyDescent="0.25">
      <c r="A658" s="25"/>
      <c r="B658" s="24" t="s">
        <v>19</v>
      </c>
      <c r="C658" s="25"/>
      <c r="D658" s="22">
        <f t="shared" ref="D658:H658" si="18">D625</f>
        <v>0</v>
      </c>
      <c r="E658" s="22">
        <f t="shared" si="18"/>
        <v>0</v>
      </c>
      <c r="F658" s="22">
        <f t="shared" si="18"/>
        <v>0</v>
      </c>
      <c r="G658" s="22">
        <f t="shared" si="18"/>
        <v>0</v>
      </c>
      <c r="H658" s="22">
        <f t="shared" si="18"/>
        <v>0</v>
      </c>
      <c r="I658" s="22">
        <f>I625</f>
        <v>0</v>
      </c>
      <c r="J658" s="22">
        <f t="shared" ref="J658:X658" si="19">J625</f>
        <v>0</v>
      </c>
      <c r="K658" s="22">
        <f t="shared" si="19"/>
        <v>0</v>
      </c>
      <c r="L658" s="22">
        <f t="shared" si="19"/>
        <v>0</v>
      </c>
      <c r="M658" s="22">
        <f t="shared" si="19"/>
        <v>0</v>
      </c>
      <c r="N658" s="22">
        <f t="shared" si="19"/>
        <v>0</v>
      </c>
      <c r="O658" s="22">
        <f t="shared" si="19"/>
        <v>0</v>
      </c>
      <c r="P658" s="22">
        <f t="shared" si="19"/>
        <v>0</v>
      </c>
      <c r="Q658" s="22">
        <f t="shared" si="19"/>
        <v>0</v>
      </c>
      <c r="R658" s="22">
        <f t="shared" si="19"/>
        <v>0</v>
      </c>
      <c r="S658" s="22">
        <f t="shared" si="19"/>
        <v>0</v>
      </c>
      <c r="T658" s="22">
        <f t="shared" si="19"/>
        <v>0</v>
      </c>
      <c r="U658" s="22">
        <f t="shared" si="19"/>
        <v>0</v>
      </c>
      <c r="V658" s="22">
        <f t="shared" si="19"/>
        <v>0</v>
      </c>
      <c r="W658" s="22">
        <f t="shared" si="19"/>
        <v>0</v>
      </c>
      <c r="X658" s="22">
        <f t="shared" si="19"/>
        <v>0</v>
      </c>
      <c r="Y658" s="22"/>
    </row>
    <row r="659" spans="1:25" ht="15" customHeight="1" x14ac:dyDescent="0.25">
      <c r="A659" s="211" t="s">
        <v>215</v>
      </c>
      <c r="B659" s="212"/>
      <c r="C659" s="213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40"/>
    </row>
    <row r="660" spans="1:25" x14ac:dyDescent="0.25">
      <c r="A660" s="141" t="s">
        <v>69</v>
      </c>
      <c r="B660" s="142" t="s">
        <v>70</v>
      </c>
      <c r="C660" s="143"/>
      <c r="D660" s="144"/>
      <c r="E660" s="144"/>
      <c r="F660" s="144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5"/>
      <c r="X660" s="145"/>
      <c r="Y660" s="145"/>
    </row>
    <row r="661" spans="1:25" x14ac:dyDescent="0.25">
      <c r="A661" s="146">
        <v>1</v>
      </c>
      <c r="B661" s="140"/>
      <c r="C661" s="140" t="s">
        <v>37</v>
      </c>
      <c r="D661" s="140"/>
      <c r="E661" s="140"/>
      <c r="F661" s="140"/>
      <c r="G661" s="140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1:25" x14ac:dyDescent="0.25">
      <c r="A662" s="146">
        <v>2</v>
      </c>
      <c r="B662" s="140"/>
      <c r="C662" s="140" t="s">
        <v>38</v>
      </c>
      <c r="D662" s="140"/>
      <c r="E662" s="140"/>
      <c r="F662" s="140"/>
      <c r="G662" s="140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1:25" x14ac:dyDescent="0.25">
      <c r="A663" s="146">
        <v>3</v>
      </c>
      <c r="B663" s="140"/>
      <c r="C663" s="140" t="s">
        <v>39</v>
      </c>
      <c r="D663" s="140"/>
      <c r="E663" s="140"/>
      <c r="F663" s="140"/>
      <c r="G663" s="140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1:25" x14ac:dyDescent="0.25">
      <c r="A664" s="146">
        <v>4</v>
      </c>
      <c r="B664" s="140"/>
      <c r="C664" s="140" t="s">
        <v>40</v>
      </c>
      <c r="D664" s="140"/>
      <c r="E664" s="140"/>
      <c r="F664" s="140"/>
      <c r="G664" s="140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1:25" x14ac:dyDescent="0.25">
      <c r="A665" s="146">
        <v>5</v>
      </c>
      <c r="B665" s="140"/>
      <c r="C665" s="140" t="s">
        <v>41</v>
      </c>
      <c r="D665" s="140"/>
      <c r="E665" s="140"/>
      <c r="F665" s="140"/>
      <c r="G665" s="140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1:25" x14ac:dyDescent="0.25">
      <c r="A666" s="146">
        <v>6</v>
      </c>
      <c r="B666" s="140"/>
      <c r="C666" s="140" t="s">
        <v>42</v>
      </c>
      <c r="D666" s="140"/>
      <c r="E666" s="140"/>
      <c r="F666" s="140"/>
      <c r="G666" s="140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1:25" x14ac:dyDescent="0.25">
      <c r="A667" s="146">
        <v>7</v>
      </c>
      <c r="B667" s="140"/>
      <c r="C667" s="140" t="s">
        <v>43</v>
      </c>
      <c r="D667" s="140"/>
      <c r="E667" s="140"/>
      <c r="F667" s="140"/>
      <c r="G667" s="140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1:25" x14ac:dyDescent="0.25">
      <c r="A668" s="146">
        <v>8</v>
      </c>
      <c r="B668" s="140"/>
      <c r="C668" s="140" t="s">
        <v>44</v>
      </c>
      <c r="D668" s="140"/>
      <c r="E668" s="140"/>
      <c r="F668" s="140"/>
      <c r="G668" s="140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1:25" x14ac:dyDescent="0.25">
      <c r="A669" s="146">
        <v>9</v>
      </c>
      <c r="B669" s="140"/>
      <c r="C669" s="140" t="s">
        <v>45</v>
      </c>
      <c r="D669" s="140"/>
      <c r="E669" s="140"/>
      <c r="F669" s="140"/>
      <c r="G669" s="140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1:25" x14ac:dyDescent="0.25">
      <c r="A670" s="146">
        <v>10</v>
      </c>
      <c r="B670" s="140"/>
      <c r="C670" s="140" t="s">
        <v>46</v>
      </c>
      <c r="D670" s="140"/>
      <c r="E670" s="140"/>
      <c r="F670" s="140"/>
      <c r="G670" s="140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1:25" x14ac:dyDescent="0.25">
      <c r="A671" s="146">
        <v>11</v>
      </c>
      <c r="B671" s="140"/>
      <c r="C671" s="140" t="s">
        <v>47</v>
      </c>
      <c r="D671" s="140"/>
      <c r="E671" s="140"/>
      <c r="F671" s="140"/>
      <c r="G671" s="140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1:25" x14ac:dyDescent="0.25">
      <c r="A672" s="146">
        <v>12</v>
      </c>
      <c r="B672" s="140"/>
      <c r="C672" s="140" t="s">
        <v>48</v>
      </c>
      <c r="D672" s="140"/>
      <c r="E672" s="140"/>
      <c r="F672" s="140"/>
      <c r="G672" s="140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1:25" x14ac:dyDescent="0.25">
      <c r="A673" s="146">
        <v>13</v>
      </c>
      <c r="B673" s="140"/>
      <c r="C673" s="140" t="s">
        <v>49</v>
      </c>
      <c r="D673" s="140"/>
      <c r="E673" s="140"/>
      <c r="F673" s="140"/>
      <c r="G673" s="140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1:25" x14ac:dyDescent="0.25">
      <c r="A674" s="146">
        <v>14</v>
      </c>
      <c r="B674" s="140"/>
      <c r="C674" s="140" t="s">
        <v>50</v>
      </c>
      <c r="D674" s="140"/>
      <c r="E674" s="140"/>
      <c r="F674" s="140"/>
      <c r="G674" s="140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1:25" x14ac:dyDescent="0.25">
      <c r="A675" s="146">
        <v>15</v>
      </c>
      <c r="B675" s="147" t="s">
        <v>215</v>
      </c>
      <c r="C675" s="140" t="s">
        <v>51</v>
      </c>
      <c r="D675" s="140"/>
      <c r="E675" s="140"/>
      <c r="F675" s="140">
        <v>0</v>
      </c>
      <c r="G675" s="140"/>
      <c r="H675" s="145"/>
      <c r="I675" s="145">
        <v>7</v>
      </c>
      <c r="J675" s="145"/>
      <c r="K675" s="145"/>
      <c r="L675" s="140">
        <v>6</v>
      </c>
      <c r="M675" s="145"/>
      <c r="N675" s="145"/>
      <c r="O675" s="145">
        <v>0</v>
      </c>
      <c r="P675" s="145"/>
      <c r="Q675" s="145"/>
      <c r="R675" s="145">
        <v>3</v>
      </c>
      <c r="S675" s="145"/>
      <c r="T675" s="145"/>
      <c r="U675" s="145">
        <v>2</v>
      </c>
      <c r="V675" s="145"/>
      <c r="W675" s="145"/>
      <c r="X675" s="145">
        <v>0</v>
      </c>
      <c r="Y675" s="145"/>
    </row>
    <row r="676" spans="1:25" x14ac:dyDescent="0.25">
      <c r="A676" s="146">
        <v>16</v>
      </c>
      <c r="B676" s="140"/>
      <c r="C676" s="140" t="s">
        <v>52</v>
      </c>
      <c r="D676" s="140"/>
      <c r="E676" s="140"/>
      <c r="F676" s="140"/>
      <c r="G676" s="140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1:25" x14ac:dyDescent="0.25">
      <c r="A677" s="146">
        <v>17</v>
      </c>
      <c r="B677" s="140"/>
      <c r="C677" s="140" t="s">
        <v>53</v>
      </c>
      <c r="D677" s="140"/>
      <c r="E677" s="140"/>
      <c r="F677" s="140"/>
      <c r="G677" s="140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1:25" x14ac:dyDescent="0.25">
      <c r="A678" s="146">
        <v>18</v>
      </c>
      <c r="B678" s="140"/>
      <c r="C678" s="140" t="s">
        <v>54</v>
      </c>
      <c r="D678" s="140"/>
      <c r="E678" s="140"/>
      <c r="F678" s="140"/>
      <c r="G678" s="140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1:25" x14ac:dyDescent="0.25">
      <c r="A679" s="146">
        <v>19</v>
      </c>
      <c r="B679" s="140"/>
      <c r="C679" s="140" t="s">
        <v>55</v>
      </c>
      <c r="D679" s="140"/>
      <c r="E679" s="140"/>
      <c r="F679" s="140"/>
      <c r="G679" s="140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1:25" x14ac:dyDescent="0.25">
      <c r="A680" s="146">
        <v>20</v>
      </c>
      <c r="B680" s="140"/>
      <c r="C680" s="140" t="s">
        <v>56</v>
      </c>
      <c r="D680" s="140"/>
      <c r="E680" s="140"/>
      <c r="F680" s="140"/>
      <c r="G680" s="140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1:25" x14ac:dyDescent="0.25">
      <c r="A681" s="146">
        <v>21</v>
      </c>
      <c r="B681" s="140"/>
      <c r="C681" s="140" t="s">
        <v>57</v>
      </c>
      <c r="D681" s="140"/>
      <c r="E681" s="140"/>
      <c r="F681" s="140"/>
      <c r="G681" s="140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1:25" x14ac:dyDescent="0.25">
      <c r="A682" s="146">
        <v>22</v>
      </c>
      <c r="B682" s="140"/>
      <c r="C682" s="140" t="s">
        <v>58</v>
      </c>
      <c r="D682" s="140"/>
      <c r="E682" s="140"/>
      <c r="F682" s="140"/>
      <c r="G682" s="140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1:25" x14ac:dyDescent="0.25">
      <c r="A683" s="146">
        <v>23</v>
      </c>
      <c r="B683" s="140"/>
      <c r="C683" s="140" t="s">
        <v>59</v>
      </c>
      <c r="D683" s="140"/>
      <c r="E683" s="140"/>
      <c r="F683" s="140"/>
      <c r="G683" s="140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1:25" x14ac:dyDescent="0.25">
      <c r="A684" s="146">
        <v>24</v>
      </c>
      <c r="B684" s="140"/>
      <c r="C684" s="140" t="s">
        <v>60</v>
      </c>
      <c r="D684" s="140"/>
      <c r="E684" s="140"/>
      <c r="F684" s="140"/>
      <c r="G684" s="140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1:25" x14ac:dyDescent="0.25">
      <c r="A685" s="146">
        <v>25</v>
      </c>
      <c r="B685" s="140"/>
      <c r="C685" s="140" t="s">
        <v>61</v>
      </c>
      <c r="D685" s="140"/>
      <c r="E685" s="140"/>
      <c r="F685" s="140"/>
      <c r="G685" s="140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1:25" x14ac:dyDescent="0.25">
      <c r="A686" s="146">
        <v>26</v>
      </c>
      <c r="B686" s="140"/>
      <c r="C686" s="140" t="s">
        <v>62</v>
      </c>
      <c r="D686" s="140"/>
      <c r="E686" s="140"/>
      <c r="F686" s="140"/>
      <c r="G686" s="140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1:25" x14ac:dyDescent="0.25">
      <c r="A687" s="146">
        <v>27</v>
      </c>
      <c r="B687" s="140"/>
      <c r="C687" s="140" t="s">
        <v>63</v>
      </c>
      <c r="D687" s="140"/>
      <c r="E687" s="140"/>
      <c r="F687" s="140"/>
      <c r="G687" s="140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1:25" x14ac:dyDescent="0.25">
      <c r="A688" s="146">
        <v>28</v>
      </c>
      <c r="B688" s="140"/>
      <c r="C688" s="140" t="s">
        <v>64</v>
      </c>
      <c r="D688" s="140"/>
      <c r="E688" s="140"/>
      <c r="F688" s="140"/>
      <c r="G688" s="140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1:25" x14ac:dyDescent="0.25">
      <c r="A689" s="146">
        <v>29</v>
      </c>
      <c r="B689" s="140"/>
      <c r="C689" s="140" t="s">
        <v>65</v>
      </c>
      <c r="D689" s="140"/>
      <c r="E689" s="140"/>
      <c r="F689" s="140"/>
      <c r="G689" s="140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1:25" x14ac:dyDescent="0.25">
      <c r="A690" s="146">
        <v>30</v>
      </c>
      <c r="B690" s="140"/>
      <c r="C690" s="140" t="s">
        <v>66</v>
      </c>
      <c r="D690" s="140"/>
      <c r="E690" s="140"/>
      <c r="F690" s="140"/>
      <c r="G690" s="140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1:25" x14ac:dyDescent="0.25">
      <c r="A691" s="146">
        <v>31</v>
      </c>
      <c r="B691" s="140"/>
      <c r="C691" s="140" t="s">
        <v>67</v>
      </c>
      <c r="D691" s="140"/>
      <c r="E691" s="140"/>
      <c r="F691" s="140"/>
      <c r="G691" s="140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1:25" x14ac:dyDescent="0.25">
      <c r="A692" s="146">
        <v>32</v>
      </c>
      <c r="B692" s="140"/>
      <c r="C692" s="140" t="s">
        <v>68</v>
      </c>
      <c r="D692" s="140"/>
      <c r="E692" s="140"/>
      <c r="F692" s="140"/>
      <c r="G692" s="140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1:25" x14ac:dyDescent="0.25">
      <c r="A693" s="148" t="s">
        <v>71</v>
      </c>
      <c r="B693" s="149" t="s">
        <v>72</v>
      </c>
      <c r="C693" s="149"/>
      <c r="D693" s="149"/>
      <c r="E693" s="149"/>
      <c r="F693" s="149"/>
      <c r="G693" s="149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45"/>
      <c r="X693" s="145"/>
      <c r="Y693" s="145"/>
    </row>
    <row r="694" spans="1:25" x14ac:dyDescent="0.25">
      <c r="A694" s="146">
        <v>1</v>
      </c>
      <c r="B694" s="140"/>
      <c r="C694" s="140" t="s">
        <v>73</v>
      </c>
      <c r="D694" s="140"/>
      <c r="E694" s="140"/>
      <c r="F694" s="140"/>
      <c r="G694" s="140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1:25" x14ac:dyDescent="0.25">
      <c r="A695" s="146">
        <v>2</v>
      </c>
      <c r="B695" s="140"/>
      <c r="C695" s="140" t="s">
        <v>74</v>
      </c>
      <c r="D695" s="140"/>
      <c r="E695" s="140"/>
      <c r="F695" s="140"/>
      <c r="G695" s="140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1:25" x14ac:dyDescent="0.25">
      <c r="A696" s="146">
        <v>3</v>
      </c>
      <c r="B696" s="140"/>
      <c r="C696" s="140" t="s">
        <v>75</v>
      </c>
      <c r="D696" s="140"/>
      <c r="E696" s="140"/>
      <c r="F696" s="140"/>
      <c r="G696" s="140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1:25" x14ac:dyDescent="0.25">
      <c r="A697" s="146">
        <v>4</v>
      </c>
      <c r="B697" s="140"/>
      <c r="C697" s="140" t="s">
        <v>76</v>
      </c>
      <c r="D697" s="140"/>
      <c r="E697" s="140"/>
      <c r="F697" s="140"/>
      <c r="G697" s="140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1:25" x14ac:dyDescent="0.25">
      <c r="A698" s="146">
        <v>5</v>
      </c>
      <c r="B698" s="140"/>
      <c r="C698" s="140" t="s">
        <v>77</v>
      </c>
      <c r="D698" s="140"/>
      <c r="E698" s="140"/>
      <c r="F698" s="140"/>
      <c r="G698" s="140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1:25" x14ac:dyDescent="0.25">
      <c r="A699" s="146">
        <v>6</v>
      </c>
      <c r="B699" s="140"/>
      <c r="C699" s="140" t="s">
        <v>78</v>
      </c>
      <c r="D699" s="140"/>
      <c r="E699" s="140"/>
      <c r="F699" s="140"/>
      <c r="G699" s="140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1:25" x14ac:dyDescent="0.25">
      <c r="A700" s="146">
        <v>7</v>
      </c>
      <c r="B700" s="140"/>
      <c r="C700" s="140" t="s">
        <v>79</v>
      </c>
      <c r="D700" s="140"/>
      <c r="E700" s="140"/>
      <c r="F700" s="140"/>
      <c r="G700" s="140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1:25" x14ac:dyDescent="0.25">
      <c r="A701" s="146">
        <v>8</v>
      </c>
      <c r="B701" s="140"/>
      <c r="C701" s="140" t="s">
        <v>80</v>
      </c>
      <c r="D701" s="140"/>
      <c r="E701" s="140"/>
      <c r="F701" s="140"/>
      <c r="G701" s="140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1:25" x14ac:dyDescent="0.25">
      <c r="A702" s="146">
        <v>9</v>
      </c>
      <c r="B702" s="140"/>
      <c r="C702" s="140" t="s">
        <v>81</v>
      </c>
      <c r="D702" s="140"/>
      <c r="E702" s="140"/>
      <c r="F702" s="140"/>
      <c r="G702" s="140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1:25" x14ac:dyDescent="0.25">
      <c r="A703" s="146">
        <v>10</v>
      </c>
      <c r="B703" s="140"/>
      <c r="C703" s="140" t="s">
        <v>82</v>
      </c>
      <c r="D703" s="140"/>
      <c r="E703" s="140"/>
      <c r="F703" s="140"/>
      <c r="G703" s="140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1:25" x14ac:dyDescent="0.25">
      <c r="A704" s="146">
        <v>11</v>
      </c>
      <c r="B704" s="140"/>
      <c r="C704" s="140" t="s">
        <v>83</v>
      </c>
      <c r="D704" s="140"/>
      <c r="E704" s="140"/>
      <c r="F704" s="140"/>
      <c r="G704" s="140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1:25" x14ac:dyDescent="0.25">
      <c r="A705" s="146">
        <v>12</v>
      </c>
      <c r="B705" s="140"/>
      <c r="C705" s="140" t="s">
        <v>84</v>
      </c>
      <c r="D705" s="140"/>
      <c r="E705" s="140"/>
      <c r="F705" s="140"/>
      <c r="G705" s="140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1:25" x14ac:dyDescent="0.25">
      <c r="A706" s="146">
        <v>13</v>
      </c>
      <c r="B706" s="140"/>
      <c r="C706" s="140" t="s">
        <v>85</v>
      </c>
      <c r="D706" s="140"/>
      <c r="E706" s="140"/>
      <c r="F706" s="140"/>
      <c r="G706" s="140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1:25" x14ac:dyDescent="0.25">
      <c r="A707" s="146">
        <v>15</v>
      </c>
      <c r="B707" s="140"/>
      <c r="C707" s="140" t="s">
        <v>86</v>
      </c>
      <c r="D707" s="140"/>
      <c r="E707" s="140"/>
      <c r="F707" s="140"/>
      <c r="G707" s="140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1:25" x14ac:dyDescent="0.25">
      <c r="A708" s="140"/>
      <c r="B708" s="149" t="s">
        <v>19</v>
      </c>
      <c r="C708" s="140"/>
      <c r="D708" s="145">
        <v>0</v>
      </c>
      <c r="E708" s="145">
        <v>0</v>
      </c>
      <c r="F708" s="145">
        <v>0</v>
      </c>
      <c r="G708" s="145">
        <v>0</v>
      </c>
      <c r="H708" s="145">
        <v>0</v>
      </c>
      <c r="I708" s="145">
        <v>0</v>
      </c>
      <c r="J708" s="145">
        <v>0</v>
      </c>
      <c r="K708" s="145">
        <v>0</v>
      </c>
      <c r="L708" s="145">
        <v>0</v>
      </c>
      <c r="M708" s="145">
        <v>0</v>
      </c>
      <c r="N708" s="145">
        <v>0</v>
      </c>
      <c r="O708" s="145">
        <v>0</v>
      </c>
      <c r="P708" s="145">
        <v>0</v>
      </c>
      <c r="Q708" s="145">
        <v>0</v>
      </c>
      <c r="R708" s="145">
        <v>0</v>
      </c>
      <c r="S708" s="145">
        <v>0</v>
      </c>
      <c r="T708" s="145">
        <v>0</v>
      </c>
      <c r="U708" s="145">
        <v>0</v>
      </c>
      <c r="V708" s="145">
        <v>0</v>
      </c>
      <c r="W708" s="145">
        <v>0</v>
      </c>
      <c r="X708" s="145">
        <v>0</v>
      </c>
      <c r="Y708" s="145"/>
    </row>
    <row r="709" spans="1:25" x14ac:dyDescent="0.25">
      <c r="A709" s="201" t="s">
        <v>216</v>
      </c>
      <c r="B709" s="202"/>
      <c r="C709" s="20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5"/>
    </row>
    <row r="710" spans="1:25" x14ac:dyDescent="0.25">
      <c r="A710" s="28" t="s">
        <v>69</v>
      </c>
      <c r="B710" s="29" t="s">
        <v>70</v>
      </c>
      <c r="C710" s="30"/>
      <c r="D710" s="31"/>
      <c r="E710" s="31"/>
      <c r="F710" s="3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2"/>
      <c r="X710" s="22"/>
      <c r="Y710" s="22"/>
    </row>
    <row r="711" spans="1:25" x14ac:dyDescent="0.25">
      <c r="A711" s="32">
        <v>1</v>
      </c>
      <c r="B711" s="25"/>
      <c r="C711" s="25" t="s">
        <v>37</v>
      </c>
      <c r="D711" s="25"/>
      <c r="E711" s="25"/>
      <c r="F711" s="25"/>
      <c r="G711" s="25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x14ac:dyDescent="0.25">
      <c r="A712" s="32">
        <v>2</v>
      </c>
      <c r="B712" s="25" t="s">
        <v>217</v>
      </c>
      <c r="C712" s="25" t="s">
        <v>38</v>
      </c>
      <c r="D712" s="25"/>
      <c r="E712" s="25"/>
      <c r="F712" s="25">
        <v>0</v>
      </c>
      <c r="G712" s="25"/>
      <c r="H712" s="22"/>
      <c r="I712" s="22">
        <v>0</v>
      </c>
      <c r="J712" s="22"/>
      <c r="K712" s="22"/>
      <c r="L712" s="22">
        <v>0</v>
      </c>
      <c r="M712" s="22"/>
      <c r="N712" s="22"/>
      <c r="O712" s="22">
        <v>0</v>
      </c>
      <c r="P712" s="22"/>
      <c r="Q712" s="22"/>
      <c r="R712" s="22">
        <v>0</v>
      </c>
      <c r="S712" s="22"/>
      <c r="T712" s="22"/>
      <c r="U712" s="22">
        <v>0</v>
      </c>
      <c r="V712" s="22"/>
      <c r="W712" s="22"/>
      <c r="X712" s="22">
        <v>0</v>
      </c>
      <c r="Y712" s="22"/>
    </row>
    <row r="713" spans="1:25" x14ac:dyDescent="0.25">
      <c r="A713" s="32">
        <v>3</v>
      </c>
      <c r="B713" s="25"/>
      <c r="C713" s="25" t="s">
        <v>39</v>
      </c>
      <c r="D713" s="25"/>
      <c r="E713" s="25"/>
      <c r="F713" s="25"/>
      <c r="G713" s="25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x14ac:dyDescent="0.25">
      <c r="A714" s="32">
        <v>4</v>
      </c>
      <c r="B714" s="25"/>
      <c r="C714" s="25" t="s">
        <v>40</v>
      </c>
      <c r="D714" s="25"/>
      <c r="E714" s="25"/>
      <c r="F714" s="25"/>
      <c r="G714" s="25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x14ac:dyDescent="0.25">
      <c r="A715" s="32">
        <v>5</v>
      </c>
      <c r="B715" s="25"/>
      <c r="C715" s="25" t="s">
        <v>41</v>
      </c>
      <c r="D715" s="25"/>
      <c r="E715" s="25"/>
      <c r="F715" s="25"/>
      <c r="G715" s="25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x14ac:dyDescent="0.25">
      <c r="A716" s="32">
        <v>6</v>
      </c>
      <c r="B716" s="25"/>
      <c r="C716" s="25" t="s">
        <v>42</v>
      </c>
      <c r="D716" s="25"/>
      <c r="E716" s="25"/>
      <c r="F716" s="25"/>
      <c r="G716" s="25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x14ac:dyDescent="0.25">
      <c r="A717" s="32">
        <v>7</v>
      </c>
      <c r="B717" s="25"/>
      <c r="C717" s="25" t="s">
        <v>43</v>
      </c>
      <c r="D717" s="25"/>
      <c r="E717" s="25"/>
      <c r="F717" s="25"/>
      <c r="G717" s="25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x14ac:dyDescent="0.25">
      <c r="A718" s="32">
        <v>8</v>
      </c>
      <c r="B718" s="25"/>
      <c r="C718" s="25" t="s">
        <v>44</v>
      </c>
      <c r="D718" s="25"/>
      <c r="E718" s="25"/>
      <c r="F718" s="25"/>
      <c r="G718" s="25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x14ac:dyDescent="0.25">
      <c r="A719" s="32">
        <v>9</v>
      </c>
      <c r="B719" s="25"/>
      <c r="C719" s="25" t="s">
        <v>45</v>
      </c>
      <c r="D719" s="25"/>
      <c r="E719" s="25"/>
      <c r="F719" s="25"/>
      <c r="G719" s="25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x14ac:dyDescent="0.25">
      <c r="A720" s="32">
        <v>10</v>
      </c>
      <c r="B720" s="25"/>
      <c r="C720" s="25" t="s">
        <v>46</v>
      </c>
      <c r="D720" s="25"/>
      <c r="E720" s="25"/>
      <c r="F720" s="25"/>
      <c r="G720" s="25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x14ac:dyDescent="0.25">
      <c r="A721" s="32">
        <v>11</v>
      </c>
      <c r="B721" s="25"/>
      <c r="C721" s="25" t="s">
        <v>47</v>
      </c>
      <c r="D721" s="25"/>
      <c r="E721" s="25"/>
      <c r="F721" s="25"/>
      <c r="G721" s="25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x14ac:dyDescent="0.25">
      <c r="A722" s="32">
        <v>12</v>
      </c>
      <c r="B722" s="25"/>
      <c r="C722" s="25" t="s">
        <v>48</v>
      </c>
      <c r="D722" s="25"/>
      <c r="E722" s="25"/>
      <c r="F722" s="25"/>
      <c r="G722" s="25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x14ac:dyDescent="0.25">
      <c r="A723" s="32">
        <v>13</v>
      </c>
      <c r="B723" s="25"/>
      <c r="C723" s="25" t="s">
        <v>49</v>
      </c>
      <c r="D723" s="25"/>
      <c r="E723" s="25"/>
      <c r="F723" s="25"/>
      <c r="G723" s="25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x14ac:dyDescent="0.25">
      <c r="A724" s="32">
        <v>14</v>
      </c>
      <c r="B724" s="25"/>
      <c r="C724" s="25" t="s">
        <v>50</v>
      </c>
      <c r="D724" s="25"/>
      <c r="E724" s="25"/>
      <c r="F724" s="25"/>
      <c r="G724" s="25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x14ac:dyDescent="0.25">
      <c r="A725" s="32">
        <v>15</v>
      </c>
      <c r="B725" s="25" t="s">
        <v>217</v>
      </c>
      <c r="C725" s="25" t="s">
        <v>51</v>
      </c>
      <c r="D725" s="25"/>
      <c r="E725" s="25"/>
      <c r="F725" s="25">
        <v>0</v>
      </c>
      <c r="G725" s="25"/>
      <c r="H725" s="22"/>
      <c r="I725" s="22">
        <v>0</v>
      </c>
      <c r="J725" s="22"/>
      <c r="K725" s="22"/>
      <c r="L725" s="22">
        <v>1</v>
      </c>
      <c r="M725" s="22"/>
      <c r="N725" s="22"/>
      <c r="O725" s="22">
        <v>0</v>
      </c>
      <c r="P725" s="22"/>
      <c r="Q725" s="22"/>
      <c r="R725" s="22">
        <v>0</v>
      </c>
      <c r="S725" s="22"/>
      <c r="T725" s="22"/>
      <c r="U725" s="22">
        <v>0</v>
      </c>
      <c r="V725" s="22"/>
      <c r="W725" s="22"/>
      <c r="X725" s="22">
        <v>0</v>
      </c>
      <c r="Y725" s="22"/>
    </row>
    <row r="726" spans="1:25" x14ac:dyDescent="0.25">
      <c r="A726" s="32">
        <v>16</v>
      </c>
      <c r="B726" s="25"/>
      <c r="C726" s="25" t="s">
        <v>52</v>
      </c>
      <c r="D726" s="25"/>
      <c r="E726" s="25"/>
      <c r="F726" s="25"/>
      <c r="G726" s="25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x14ac:dyDescent="0.25">
      <c r="A727" s="32">
        <v>17</v>
      </c>
      <c r="B727" s="25"/>
      <c r="C727" s="25" t="s">
        <v>53</v>
      </c>
      <c r="D727" s="25"/>
      <c r="E727" s="25"/>
      <c r="F727" s="25"/>
      <c r="G727" s="25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x14ac:dyDescent="0.25">
      <c r="A728" s="32">
        <v>18</v>
      </c>
      <c r="B728" s="25"/>
      <c r="C728" s="25" t="s">
        <v>54</v>
      </c>
      <c r="D728" s="25"/>
      <c r="E728" s="25"/>
      <c r="F728" s="25"/>
      <c r="G728" s="25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x14ac:dyDescent="0.25">
      <c r="A729" s="32">
        <v>19</v>
      </c>
      <c r="B729" s="25"/>
      <c r="C729" s="25" t="s">
        <v>55</v>
      </c>
      <c r="D729" s="25"/>
      <c r="E729" s="25"/>
      <c r="F729" s="25"/>
      <c r="G729" s="25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x14ac:dyDescent="0.25">
      <c r="A730" s="32">
        <v>20</v>
      </c>
      <c r="B730" s="25"/>
      <c r="C730" s="25" t="s">
        <v>56</v>
      </c>
      <c r="D730" s="25"/>
      <c r="E730" s="25"/>
      <c r="F730" s="25"/>
      <c r="G730" s="25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x14ac:dyDescent="0.25">
      <c r="A731" s="32">
        <v>21</v>
      </c>
      <c r="B731" s="25"/>
      <c r="C731" s="25" t="s">
        <v>57</v>
      </c>
      <c r="D731" s="25"/>
      <c r="E731" s="25"/>
      <c r="F731" s="25"/>
      <c r="G731" s="25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x14ac:dyDescent="0.25">
      <c r="A732" s="32">
        <v>22</v>
      </c>
      <c r="B732" s="25"/>
      <c r="C732" s="25" t="s">
        <v>58</v>
      </c>
      <c r="D732" s="25"/>
      <c r="E732" s="25"/>
      <c r="F732" s="25"/>
      <c r="G732" s="25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x14ac:dyDescent="0.25">
      <c r="A733" s="32">
        <v>23</v>
      </c>
      <c r="B733" s="25"/>
      <c r="C733" s="25" t="s">
        <v>59</v>
      </c>
      <c r="D733" s="25"/>
      <c r="E733" s="25"/>
      <c r="F733" s="25"/>
      <c r="G733" s="25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x14ac:dyDescent="0.25">
      <c r="A734" s="32">
        <v>24</v>
      </c>
      <c r="B734" s="25"/>
      <c r="C734" s="25" t="s">
        <v>60</v>
      </c>
      <c r="D734" s="25"/>
      <c r="E734" s="25"/>
      <c r="F734" s="25"/>
      <c r="G734" s="25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x14ac:dyDescent="0.25">
      <c r="A735" s="32">
        <v>25</v>
      </c>
      <c r="B735" s="25"/>
      <c r="C735" s="25" t="s">
        <v>61</v>
      </c>
      <c r="D735" s="25"/>
      <c r="E735" s="25"/>
      <c r="F735" s="25"/>
      <c r="G735" s="25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x14ac:dyDescent="0.25">
      <c r="A736" s="32">
        <v>26</v>
      </c>
      <c r="B736" s="25"/>
      <c r="C736" s="25" t="s">
        <v>62</v>
      </c>
      <c r="D736" s="25"/>
      <c r="E736" s="25"/>
      <c r="F736" s="25"/>
      <c r="G736" s="25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x14ac:dyDescent="0.25">
      <c r="A737" s="32">
        <v>27</v>
      </c>
      <c r="B737" s="25"/>
      <c r="C737" s="25" t="s">
        <v>63</v>
      </c>
      <c r="D737" s="25"/>
      <c r="E737" s="25"/>
      <c r="F737" s="25"/>
      <c r="G737" s="25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x14ac:dyDescent="0.25">
      <c r="A738" s="32">
        <v>28</v>
      </c>
      <c r="B738" s="25"/>
      <c r="C738" s="25" t="s">
        <v>64</v>
      </c>
      <c r="D738" s="25"/>
      <c r="E738" s="25"/>
      <c r="F738" s="25"/>
      <c r="G738" s="25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x14ac:dyDescent="0.25">
      <c r="A739" s="32">
        <v>29</v>
      </c>
      <c r="B739" s="25"/>
      <c r="C739" s="25" t="s">
        <v>65</v>
      </c>
      <c r="D739" s="25"/>
      <c r="E739" s="25"/>
      <c r="F739" s="25"/>
      <c r="G739" s="25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x14ac:dyDescent="0.25">
      <c r="A740" s="32">
        <v>30</v>
      </c>
      <c r="B740" s="25"/>
      <c r="C740" s="25" t="s">
        <v>66</v>
      </c>
      <c r="D740" s="25"/>
      <c r="E740" s="25"/>
      <c r="F740" s="25"/>
      <c r="G740" s="25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s="26" customFormat="1" x14ac:dyDescent="0.25">
      <c r="A741" s="32">
        <v>31</v>
      </c>
      <c r="B741" s="25"/>
      <c r="C741" s="25" t="s">
        <v>67</v>
      </c>
      <c r="D741" s="25"/>
      <c r="E741" s="25"/>
      <c r="F741" s="25"/>
      <c r="G741" s="25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x14ac:dyDescent="0.25">
      <c r="A742" s="32">
        <v>32</v>
      </c>
      <c r="B742" s="25"/>
      <c r="C742" s="25" t="s">
        <v>68</v>
      </c>
      <c r="D742" s="25"/>
      <c r="E742" s="25"/>
      <c r="F742" s="25"/>
      <c r="G742" s="25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x14ac:dyDescent="0.25">
      <c r="A743" s="37" t="s">
        <v>71</v>
      </c>
      <c r="B743" s="24" t="s">
        <v>72</v>
      </c>
      <c r="C743" s="24"/>
      <c r="D743" s="24"/>
      <c r="E743" s="24"/>
      <c r="F743" s="24"/>
      <c r="G743" s="24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2"/>
      <c r="X743" s="22"/>
      <c r="Y743" s="22"/>
    </row>
    <row r="744" spans="1:25" x14ac:dyDescent="0.25">
      <c r="A744" s="32">
        <v>1</v>
      </c>
      <c r="B744" s="25"/>
      <c r="C744" s="25" t="s">
        <v>73</v>
      </c>
      <c r="D744" s="25"/>
      <c r="E744" s="25"/>
      <c r="F744" s="25"/>
      <c r="G744" s="25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x14ac:dyDescent="0.25">
      <c r="A745" s="32">
        <v>2</v>
      </c>
      <c r="B745" s="25"/>
      <c r="C745" s="25" t="s">
        <v>74</v>
      </c>
      <c r="D745" s="25"/>
      <c r="E745" s="25"/>
      <c r="F745" s="25"/>
      <c r="G745" s="25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x14ac:dyDescent="0.25">
      <c r="A746" s="32">
        <v>3</v>
      </c>
      <c r="B746" s="25"/>
      <c r="C746" s="25" t="s">
        <v>75</v>
      </c>
      <c r="D746" s="25"/>
      <c r="E746" s="25"/>
      <c r="F746" s="25"/>
      <c r="G746" s="25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x14ac:dyDescent="0.25">
      <c r="A747" s="32">
        <v>4</v>
      </c>
      <c r="B747" s="25"/>
      <c r="C747" s="25" t="s">
        <v>76</v>
      </c>
      <c r="D747" s="25"/>
      <c r="E747" s="25"/>
      <c r="F747" s="25"/>
      <c r="G747" s="25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x14ac:dyDescent="0.25">
      <c r="A748" s="32">
        <v>5</v>
      </c>
      <c r="B748" s="25"/>
      <c r="C748" s="25" t="s">
        <v>77</v>
      </c>
      <c r="D748" s="25"/>
      <c r="E748" s="25"/>
      <c r="F748" s="25"/>
      <c r="G748" s="25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x14ac:dyDescent="0.25">
      <c r="A749" s="32">
        <v>6</v>
      </c>
      <c r="B749" s="25"/>
      <c r="C749" s="25" t="s">
        <v>78</v>
      </c>
      <c r="D749" s="25"/>
      <c r="E749" s="25"/>
      <c r="F749" s="25"/>
      <c r="G749" s="25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x14ac:dyDescent="0.25">
      <c r="A750" s="32">
        <v>7</v>
      </c>
      <c r="B750" s="25"/>
      <c r="C750" s="25" t="s">
        <v>79</v>
      </c>
      <c r="D750" s="25"/>
      <c r="E750" s="25"/>
      <c r="F750" s="25"/>
      <c r="G750" s="25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x14ac:dyDescent="0.25">
      <c r="A751" s="32">
        <v>8</v>
      </c>
      <c r="B751" s="25"/>
      <c r="C751" s="25" t="s">
        <v>80</v>
      </c>
      <c r="D751" s="25"/>
      <c r="E751" s="25"/>
      <c r="F751" s="25"/>
      <c r="G751" s="25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x14ac:dyDescent="0.25">
      <c r="A752" s="32">
        <v>9</v>
      </c>
      <c r="B752" s="25"/>
      <c r="C752" s="25" t="s">
        <v>81</v>
      </c>
      <c r="D752" s="25"/>
      <c r="E752" s="25"/>
      <c r="F752" s="25"/>
      <c r="G752" s="25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x14ac:dyDescent="0.25">
      <c r="A753" s="32">
        <v>10</v>
      </c>
      <c r="B753" s="25"/>
      <c r="C753" s="25" t="s">
        <v>82</v>
      </c>
      <c r="D753" s="25"/>
      <c r="E753" s="25"/>
      <c r="F753" s="25"/>
      <c r="G753" s="25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x14ac:dyDescent="0.25">
      <c r="A754" s="32">
        <v>11</v>
      </c>
      <c r="B754" s="25"/>
      <c r="C754" s="25" t="s">
        <v>83</v>
      </c>
      <c r="D754" s="25"/>
      <c r="E754" s="25"/>
      <c r="F754" s="25"/>
      <c r="G754" s="25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x14ac:dyDescent="0.25">
      <c r="A755" s="32">
        <v>12</v>
      </c>
      <c r="B755" s="25"/>
      <c r="C755" s="25" t="s">
        <v>84</v>
      </c>
      <c r="D755" s="25"/>
      <c r="E755" s="25"/>
      <c r="F755" s="25"/>
      <c r="G755" s="25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x14ac:dyDescent="0.25">
      <c r="A756" s="32">
        <v>13</v>
      </c>
      <c r="B756" s="25"/>
      <c r="C756" s="25" t="s">
        <v>85</v>
      </c>
      <c r="D756" s="25"/>
      <c r="E756" s="25"/>
      <c r="F756" s="25"/>
      <c r="G756" s="25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x14ac:dyDescent="0.25">
      <c r="A757" s="32">
        <v>15</v>
      </c>
      <c r="B757" s="25"/>
      <c r="C757" s="25" t="s">
        <v>86</v>
      </c>
      <c r="D757" s="25"/>
      <c r="E757" s="25"/>
      <c r="F757" s="25"/>
      <c r="G757" s="25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x14ac:dyDescent="0.25">
      <c r="A758" s="25"/>
      <c r="B758" s="24" t="s">
        <v>19</v>
      </c>
      <c r="C758" s="25"/>
      <c r="D758" s="25">
        <f>SUM(D711:D757)</f>
        <v>0</v>
      </c>
      <c r="E758" s="25">
        <f t="shared" ref="E758:X758" si="20">SUM(E711:E757)</f>
        <v>0</v>
      </c>
      <c r="F758" s="25">
        <f t="shared" si="20"/>
        <v>0</v>
      </c>
      <c r="G758" s="25">
        <f t="shared" si="20"/>
        <v>0</v>
      </c>
      <c r="H758" s="25">
        <f t="shared" si="20"/>
        <v>0</v>
      </c>
      <c r="I758" s="25">
        <f t="shared" si="20"/>
        <v>0</v>
      </c>
      <c r="J758" s="25">
        <f t="shared" si="20"/>
        <v>0</v>
      </c>
      <c r="K758" s="25">
        <f t="shared" si="20"/>
        <v>0</v>
      </c>
      <c r="L758" s="25">
        <f t="shared" si="20"/>
        <v>1</v>
      </c>
      <c r="M758" s="25">
        <f t="shared" si="20"/>
        <v>0</v>
      </c>
      <c r="N758" s="25">
        <f t="shared" si="20"/>
        <v>0</v>
      </c>
      <c r="O758" s="25">
        <f t="shared" si="20"/>
        <v>0</v>
      </c>
      <c r="P758" s="25">
        <f t="shared" si="20"/>
        <v>0</v>
      </c>
      <c r="Q758" s="25">
        <f t="shared" si="20"/>
        <v>0</v>
      </c>
      <c r="R758" s="25">
        <f t="shared" si="20"/>
        <v>0</v>
      </c>
      <c r="S758" s="25">
        <f t="shared" si="20"/>
        <v>0</v>
      </c>
      <c r="T758" s="25">
        <f t="shared" si="20"/>
        <v>0</v>
      </c>
      <c r="U758" s="25">
        <f t="shared" si="20"/>
        <v>0</v>
      </c>
      <c r="V758" s="25">
        <f t="shared" si="20"/>
        <v>0</v>
      </c>
      <c r="W758" s="25">
        <f t="shared" si="20"/>
        <v>0</v>
      </c>
      <c r="X758" s="25">
        <f t="shared" si="20"/>
        <v>0</v>
      </c>
      <c r="Y758" s="22"/>
    </row>
    <row r="759" spans="1:25" x14ac:dyDescent="0.25">
      <c r="A759" s="201" t="s">
        <v>219</v>
      </c>
      <c r="B759" s="202"/>
      <c r="C759" s="20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5"/>
    </row>
    <row r="760" spans="1:25" ht="20.25" customHeight="1" x14ac:dyDescent="0.25">
      <c r="A760" s="28" t="s">
        <v>69</v>
      </c>
      <c r="B760" s="29" t="s">
        <v>70</v>
      </c>
      <c r="C760" s="30"/>
      <c r="D760" s="31"/>
      <c r="E760" s="31"/>
      <c r="F760" s="3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2"/>
      <c r="X760" s="22"/>
      <c r="Y760" s="22"/>
    </row>
    <row r="761" spans="1:25" x14ac:dyDescent="0.25">
      <c r="A761" s="32">
        <v>1</v>
      </c>
      <c r="B761" s="25"/>
      <c r="C761" s="25" t="s">
        <v>37</v>
      </c>
      <c r="D761" s="25"/>
      <c r="E761" s="25"/>
      <c r="F761" s="25"/>
      <c r="G761" s="25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x14ac:dyDescent="0.25">
      <c r="A762" s="32">
        <v>2</v>
      </c>
      <c r="B762" s="25"/>
      <c r="C762" s="25" t="s">
        <v>38</v>
      </c>
      <c r="D762" s="25"/>
      <c r="E762" s="25"/>
      <c r="F762" s="25"/>
      <c r="G762" s="25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x14ac:dyDescent="0.25">
      <c r="A763" s="32">
        <v>3</v>
      </c>
      <c r="B763" s="25"/>
      <c r="C763" s="25" t="s">
        <v>39</v>
      </c>
      <c r="D763" s="25"/>
      <c r="E763" s="25"/>
      <c r="F763" s="25"/>
      <c r="G763" s="25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x14ac:dyDescent="0.25">
      <c r="A764" s="32">
        <v>4</v>
      </c>
      <c r="B764" s="25"/>
      <c r="C764" s="25" t="s">
        <v>40</v>
      </c>
      <c r="D764" s="25"/>
      <c r="E764" s="25"/>
      <c r="F764" s="25"/>
      <c r="G764" s="25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x14ac:dyDescent="0.25">
      <c r="A765" s="32">
        <v>5</v>
      </c>
      <c r="B765" s="25"/>
      <c r="C765" s="25" t="s">
        <v>41</v>
      </c>
      <c r="D765" s="25"/>
      <c r="E765" s="25"/>
      <c r="F765" s="25"/>
      <c r="G765" s="25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x14ac:dyDescent="0.25">
      <c r="A766" s="32">
        <v>6</v>
      </c>
      <c r="B766" s="25"/>
      <c r="C766" s="25" t="s">
        <v>42</v>
      </c>
      <c r="D766" s="25"/>
      <c r="E766" s="25"/>
      <c r="F766" s="25"/>
      <c r="G766" s="25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x14ac:dyDescent="0.25">
      <c r="A767" s="32">
        <v>7</v>
      </c>
      <c r="B767" s="25"/>
      <c r="C767" s="25" t="s">
        <v>43</v>
      </c>
      <c r="D767" s="25"/>
      <c r="E767" s="25"/>
      <c r="F767" s="25"/>
      <c r="G767" s="25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x14ac:dyDescent="0.25">
      <c r="A768" s="32">
        <v>8</v>
      </c>
      <c r="B768" s="25"/>
      <c r="C768" s="25" t="s">
        <v>44</v>
      </c>
      <c r="D768" s="25"/>
      <c r="E768" s="25"/>
      <c r="F768" s="25"/>
      <c r="G768" s="25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x14ac:dyDescent="0.25">
      <c r="A769" s="32">
        <v>9</v>
      </c>
      <c r="B769" s="25"/>
      <c r="C769" s="25" t="s">
        <v>45</v>
      </c>
      <c r="D769" s="25"/>
      <c r="E769" s="25"/>
      <c r="F769" s="25"/>
      <c r="G769" s="25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x14ac:dyDescent="0.25">
      <c r="A770" s="32">
        <v>10</v>
      </c>
      <c r="B770" s="25"/>
      <c r="C770" s="25" t="s">
        <v>46</v>
      </c>
      <c r="D770" s="25"/>
      <c r="E770" s="25"/>
      <c r="F770" s="25"/>
      <c r="G770" s="25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x14ac:dyDescent="0.25">
      <c r="A771" s="32">
        <v>11</v>
      </c>
      <c r="B771" s="25"/>
      <c r="C771" s="25" t="s">
        <v>47</v>
      </c>
      <c r="D771" s="25"/>
      <c r="E771" s="25"/>
      <c r="F771" s="25"/>
      <c r="G771" s="25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x14ac:dyDescent="0.25">
      <c r="A772" s="32">
        <v>12</v>
      </c>
      <c r="B772" s="25"/>
      <c r="C772" s="25" t="s">
        <v>48</v>
      </c>
      <c r="D772" s="25"/>
      <c r="E772" s="25"/>
      <c r="F772" s="25"/>
      <c r="G772" s="25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x14ac:dyDescent="0.25">
      <c r="A773" s="32">
        <v>13</v>
      </c>
      <c r="B773" s="25"/>
      <c r="C773" s="25" t="s">
        <v>49</v>
      </c>
      <c r="D773" s="25"/>
      <c r="E773" s="25"/>
      <c r="F773" s="25"/>
      <c r="G773" s="25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x14ac:dyDescent="0.25">
      <c r="A774" s="32">
        <v>14</v>
      </c>
      <c r="B774" s="25"/>
      <c r="C774" s="25" t="s">
        <v>50</v>
      </c>
      <c r="D774" s="25"/>
      <c r="E774" s="25"/>
      <c r="F774" s="25"/>
      <c r="G774" s="25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15.95" customHeight="1" x14ac:dyDescent="0.25">
      <c r="A775" s="32">
        <v>15</v>
      </c>
      <c r="B775" s="138" t="s">
        <v>219</v>
      </c>
      <c r="C775" s="25" t="s">
        <v>51</v>
      </c>
      <c r="D775" s="25"/>
      <c r="E775" s="25"/>
      <c r="F775" s="25">
        <v>2</v>
      </c>
      <c r="G775" s="25"/>
      <c r="H775" s="22"/>
      <c r="I775" s="22">
        <v>2</v>
      </c>
      <c r="J775" s="22"/>
      <c r="K775" s="22"/>
      <c r="L775" s="22">
        <v>2</v>
      </c>
      <c r="M775" s="22"/>
      <c r="N775" s="22"/>
      <c r="O775" s="22">
        <v>0</v>
      </c>
      <c r="P775" s="22"/>
      <c r="Q775" s="22"/>
      <c r="R775" s="22">
        <v>0</v>
      </c>
      <c r="S775" s="22"/>
      <c r="T775" s="22"/>
      <c r="U775" s="22">
        <v>0</v>
      </c>
      <c r="V775" s="22"/>
      <c r="W775" s="22"/>
      <c r="X775" s="22">
        <v>0</v>
      </c>
      <c r="Y775" s="22"/>
    </row>
    <row r="776" spans="1:25" x14ac:dyDescent="0.25">
      <c r="A776" s="32">
        <v>16</v>
      </c>
      <c r="B776" s="25"/>
      <c r="C776" s="25" t="s">
        <v>52</v>
      </c>
      <c r="D776" s="25"/>
      <c r="E776" s="25"/>
      <c r="F776" s="25"/>
      <c r="G776" s="25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x14ac:dyDescent="0.25">
      <c r="A777" s="32">
        <v>17</v>
      </c>
      <c r="B777" s="25"/>
      <c r="C777" s="25" t="s">
        <v>53</v>
      </c>
      <c r="D777" s="25"/>
      <c r="E777" s="25"/>
      <c r="F777" s="25"/>
      <c r="G777" s="25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x14ac:dyDescent="0.25">
      <c r="A778" s="32">
        <v>18</v>
      </c>
      <c r="B778" s="25"/>
      <c r="C778" s="25" t="s">
        <v>54</v>
      </c>
      <c r="D778" s="25"/>
      <c r="E778" s="25"/>
      <c r="F778" s="25"/>
      <c r="G778" s="25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x14ac:dyDescent="0.25">
      <c r="A779" s="32">
        <v>19</v>
      </c>
      <c r="B779" s="25"/>
      <c r="C779" s="25" t="s">
        <v>55</v>
      </c>
      <c r="D779" s="25"/>
      <c r="E779" s="25"/>
      <c r="F779" s="25"/>
      <c r="G779" s="25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x14ac:dyDescent="0.25">
      <c r="A780" s="32">
        <v>20</v>
      </c>
      <c r="B780" s="25"/>
      <c r="C780" s="25" t="s">
        <v>56</v>
      </c>
      <c r="D780" s="25"/>
      <c r="E780" s="25"/>
      <c r="F780" s="25"/>
      <c r="G780" s="25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x14ac:dyDescent="0.25">
      <c r="A781" s="32">
        <v>21</v>
      </c>
      <c r="B781" s="25"/>
      <c r="C781" s="25" t="s">
        <v>57</v>
      </c>
      <c r="D781" s="25"/>
      <c r="E781" s="25"/>
      <c r="F781" s="25"/>
      <c r="G781" s="25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x14ac:dyDescent="0.25">
      <c r="A782" s="32">
        <v>22</v>
      </c>
      <c r="B782" s="25"/>
      <c r="C782" s="25" t="s">
        <v>58</v>
      </c>
      <c r="D782" s="25"/>
      <c r="E782" s="25"/>
      <c r="F782" s="25"/>
      <c r="G782" s="25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x14ac:dyDescent="0.25">
      <c r="A783" s="32">
        <v>23</v>
      </c>
      <c r="B783" s="25"/>
      <c r="C783" s="25" t="s">
        <v>59</v>
      </c>
      <c r="D783" s="25"/>
      <c r="E783" s="25"/>
      <c r="F783" s="25"/>
      <c r="G783" s="25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x14ac:dyDescent="0.25">
      <c r="A784" s="32">
        <v>24</v>
      </c>
      <c r="B784" s="25"/>
      <c r="C784" s="25" t="s">
        <v>60</v>
      </c>
      <c r="D784" s="25"/>
      <c r="E784" s="25"/>
      <c r="F784" s="25"/>
      <c r="G784" s="25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x14ac:dyDescent="0.25">
      <c r="A785" s="32">
        <v>25</v>
      </c>
      <c r="B785" s="25"/>
      <c r="C785" s="25" t="s">
        <v>61</v>
      </c>
      <c r="D785" s="25"/>
      <c r="E785" s="25"/>
      <c r="F785" s="25"/>
      <c r="G785" s="25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x14ac:dyDescent="0.25">
      <c r="A786" s="32">
        <v>26</v>
      </c>
      <c r="B786" s="25"/>
      <c r="C786" s="25" t="s">
        <v>62</v>
      </c>
      <c r="D786" s="25"/>
      <c r="E786" s="25"/>
      <c r="F786" s="25"/>
      <c r="G786" s="25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x14ac:dyDescent="0.25">
      <c r="A787" s="32">
        <v>27</v>
      </c>
      <c r="B787" s="25"/>
      <c r="C787" s="25" t="s">
        <v>63</v>
      </c>
      <c r="D787" s="25"/>
      <c r="E787" s="25"/>
      <c r="F787" s="25"/>
      <c r="G787" s="25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x14ac:dyDescent="0.25">
      <c r="A788" s="32">
        <v>28</v>
      </c>
      <c r="B788" s="25"/>
      <c r="C788" s="25" t="s">
        <v>64</v>
      </c>
      <c r="D788" s="25"/>
      <c r="E788" s="25"/>
      <c r="F788" s="25"/>
      <c r="G788" s="25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x14ac:dyDescent="0.25">
      <c r="A789" s="32">
        <v>29</v>
      </c>
      <c r="B789" s="25"/>
      <c r="C789" s="25" t="s">
        <v>65</v>
      </c>
      <c r="D789" s="25"/>
      <c r="E789" s="25"/>
      <c r="F789" s="25"/>
      <c r="G789" s="25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x14ac:dyDescent="0.25">
      <c r="A790" s="32">
        <v>30</v>
      </c>
      <c r="B790" s="25"/>
      <c r="C790" s="25" t="s">
        <v>66</v>
      </c>
      <c r="D790" s="25"/>
      <c r="E790" s="25"/>
      <c r="F790" s="25"/>
      <c r="G790" s="25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s="26" customFormat="1" x14ac:dyDescent="0.25">
      <c r="A791" s="32">
        <v>31</v>
      </c>
      <c r="B791" s="25"/>
      <c r="C791" s="25" t="s">
        <v>67</v>
      </c>
      <c r="D791" s="25"/>
      <c r="E791" s="25"/>
      <c r="F791" s="25"/>
      <c r="G791" s="25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x14ac:dyDescent="0.25">
      <c r="A792" s="32">
        <v>32</v>
      </c>
      <c r="B792" s="25"/>
      <c r="C792" s="25" t="s">
        <v>68</v>
      </c>
      <c r="D792" s="25"/>
      <c r="E792" s="25"/>
      <c r="F792" s="25"/>
      <c r="G792" s="25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x14ac:dyDescent="0.25">
      <c r="A793" s="37" t="s">
        <v>71</v>
      </c>
      <c r="B793" s="24" t="s">
        <v>72</v>
      </c>
      <c r="C793" s="24"/>
      <c r="D793" s="24"/>
      <c r="E793" s="24"/>
      <c r="F793" s="24"/>
      <c r="G793" s="24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2"/>
      <c r="X793" s="22"/>
      <c r="Y793" s="22"/>
    </row>
    <row r="794" spans="1:25" x14ac:dyDescent="0.25">
      <c r="A794" s="32">
        <v>1</v>
      </c>
      <c r="B794" s="25"/>
      <c r="C794" s="25" t="s">
        <v>73</v>
      </c>
      <c r="D794" s="25"/>
      <c r="E794" s="25"/>
      <c r="F794" s="25"/>
      <c r="G794" s="25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x14ac:dyDescent="0.25">
      <c r="A795" s="32">
        <v>2</v>
      </c>
      <c r="B795" s="25"/>
      <c r="C795" s="25" t="s">
        <v>74</v>
      </c>
      <c r="D795" s="25"/>
      <c r="E795" s="25"/>
      <c r="F795" s="25"/>
      <c r="G795" s="25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x14ac:dyDescent="0.25">
      <c r="A796" s="32">
        <v>3</v>
      </c>
      <c r="B796" s="25"/>
      <c r="C796" s="25" t="s">
        <v>75</v>
      </c>
      <c r="D796" s="25"/>
      <c r="E796" s="25"/>
      <c r="F796" s="25"/>
      <c r="G796" s="25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x14ac:dyDescent="0.25">
      <c r="A797" s="32">
        <v>4</v>
      </c>
      <c r="B797" s="25"/>
      <c r="C797" s="25" t="s">
        <v>76</v>
      </c>
      <c r="D797" s="25"/>
      <c r="E797" s="25"/>
      <c r="F797" s="25"/>
      <c r="G797" s="25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x14ac:dyDescent="0.25">
      <c r="A798" s="32">
        <v>5</v>
      </c>
      <c r="B798" s="25"/>
      <c r="C798" s="25" t="s">
        <v>77</v>
      </c>
      <c r="D798" s="25"/>
      <c r="E798" s="25"/>
      <c r="F798" s="25"/>
      <c r="G798" s="25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x14ac:dyDescent="0.25">
      <c r="A799" s="32">
        <v>6</v>
      </c>
      <c r="B799" s="25"/>
      <c r="C799" s="25" t="s">
        <v>78</v>
      </c>
      <c r="D799" s="25"/>
      <c r="E799" s="25"/>
      <c r="F799" s="25"/>
      <c r="G799" s="25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x14ac:dyDescent="0.25">
      <c r="A800" s="32">
        <v>7</v>
      </c>
      <c r="B800" s="25"/>
      <c r="C800" s="25" t="s">
        <v>79</v>
      </c>
      <c r="D800" s="25"/>
      <c r="E800" s="25"/>
      <c r="F800" s="25"/>
      <c r="G800" s="25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x14ac:dyDescent="0.25">
      <c r="A801" s="32">
        <v>8</v>
      </c>
      <c r="B801" s="25"/>
      <c r="C801" s="25" t="s">
        <v>80</v>
      </c>
      <c r="D801" s="25"/>
      <c r="E801" s="25"/>
      <c r="F801" s="25"/>
      <c r="G801" s="25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x14ac:dyDescent="0.25">
      <c r="A802" s="32">
        <v>9</v>
      </c>
      <c r="B802" s="25"/>
      <c r="C802" s="25" t="s">
        <v>81</v>
      </c>
      <c r="D802" s="25"/>
      <c r="E802" s="25"/>
      <c r="F802" s="25"/>
      <c r="G802" s="25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x14ac:dyDescent="0.25">
      <c r="A803" s="32">
        <v>10</v>
      </c>
      <c r="B803" s="25"/>
      <c r="C803" s="25" t="s">
        <v>82</v>
      </c>
      <c r="D803" s="25"/>
      <c r="E803" s="25"/>
      <c r="F803" s="25"/>
      <c r="G803" s="25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x14ac:dyDescent="0.25">
      <c r="A804" s="32">
        <v>11</v>
      </c>
      <c r="B804" s="25"/>
      <c r="C804" s="25" t="s">
        <v>83</v>
      </c>
      <c r="D804" s="25"/>
      <c r="E804" s="25"/>
      <c r="F804" s="25"/>
      <c r="G804" s="25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x14ac:dyDescent="0.25">
      <c r="A805" s="32">
        <v>12</v>
      </c>
      <c r="B805" s="25"/>
      <c r="C805" s="25" t="s">
        <v>84</v>
      </c>
      <c r="D805" s="25"/>
      <c r="E805" s="25"/>
      <c r="F805" s="25"/>
      <c r="G805" s="25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x14ac:dyDescent="0.25">
      <c r="A806" s="32">
        <v>13</v>
      </c>
      <c r="B806" s="25"/>
      <c r="C806" s="25" t="s">
        <v>85</v>
      </c>
      <c r="D806" s="25"/>
      <c r="E806" s="25"/>
      <c r="F806" s="25"/>
      <c r="G806" s="25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x14ac:dyDescent="0.25">
      <c r="A807" s="32">
        <v>15</v>
      </c>
      <c r="B807" s="25"/>
      <c r="C807" s="25" t="s">
        <v>86</v>
      </c>
      <c r="D807" s="25"/>
      <c r="E807" s="25"/>
      <c r="F807" s="25"/>
      <c r="G807" s="25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x14ac:dyDescent="0.25">
      <c r="A808" s="25"/>
      <c r="B808" s="24" t="s">
        <v>19</v>
      </c>
      <c r="C808" s="25"/>
      <c r="D808" s="22">
        <f t="shared" ref="D808:H808" si="21">D775</f>
        <v>0</v>
      </c>
      <c r="E808" s="22">
        <f t="shared" si="21"/>
        <v>0</v>
      </c>
      <c r="F808" s="22">
        <f t="shared" si="21"/>
        <v>2</v>
      </c>
      <c r="G808" s="22">
        <f t="shared" si="21"/>
        <v>0</v>
      </c>
      <c r="H808" s="22">
        <f t="shared" si="21"/>
        <v>0</v>
      </c>
      <c r="I808" s="22">
        <f>I775</f>
        <v>2</v>
      </c>
      <c r="J808" s="22">
        <f t="shared" ref="J808:X808" si="22">J775</f>
        <v>0</v>
      </c>
      <c r="K808" s="22">
        <f t="shared" si="22"/>
        <v>0</v>
      </c>
      <c r="L808" s="22">
        <f t="shared" si="22"/>
        <v>2</v>
      </c>
      <c r="M808" s="22">
        <f t="shared" si="22"/>
        <v>0</v>
      </c>
      <c r="N808" s="22">
        <f t="shared" si="22"/>
        <v>0</v>
      </c>
      <c r="O808" s="22">
        <f t="shared" si="22"/>
        <v>0</v>
      </c>
      <c r="P808" s="22">
        <f t="shared" si="22"/>
        <v>0</v>
      </c>
      <c r="Q808" s="22">
        <f t="shared" si="22"/>
        <v>0</v>
      </c>
      <c r="R808" s="22">
        <f t="shared" si="22"/>
        <v>0</v>
      </c>
      <c r="S808" s="22">
        <f t="shared" si="22"/>
        <v>0</v>
      </c>
      <c r="T808" s="22">
        <f t="shared" si="22"/>
        <v>0</v>
      </c>
      <c r="U808" s="22">
        <f t="shared" si="22"/>
        <v>0</v>
      </c>
      <c r="V808" s="22">
        <f t="shared" si="22"/>
        <v>0</v>
      </c>
      <c r="W808" s="22">
        <f t="shared" si="22"/>
        <v>0</v>
      </c>
      <c r="X808" s="22">
        <f t="shared" si="22"/>
        <v>0</v>
      </c>
      <c r="Y808" s="22"/>
    </row>
    <row r="809" spans="1:25" x14ac:dyDescent="0.25">
      <c r="A809" s="201" t="s">
        <v>222</v>
      </c>
      <c r="B809" s="202"/>
      <c r="C809" s="20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5"/>
    </row>
    <row r="810" spans="1:25" x14ac:dyDescent="0.25">
      <c r="A810" s="28" t="s">
        <v>69</v>
      </c>
      <c r="B810" s="29" t="s">
        <v>70</v>
      </c>
      <c r="C810" s="30"/>
      <c r="D810" s="31"/>
      <c r="E810" s="31"/>
      <c r="F810" s="3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2"/>
      <c r="X810" s="22"/>
      <c r="Y810" s="22"/>
    </row>
    <row r="811" spans="1:25" x14ac:dyDescent="0.25">
      <c r="A811" s="32">
        <v>1</v>
      </c>
      <c r="B811" s="25"/>
      <c r="C811" s="25" t="s">
        <v>37</v>
      </c>
      <c r="D811" s="25"/>
      <c r="E811" s="25"/>
      <c r="F811" s="25"/>
      <c r="G811" s="25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x14ac:dyDescent="0.25">
      <c r="A812" s="32">
        <v>2</v>
      </c>
      <c r="B812" s="25"/>
      <c r="C812" s="25" t="s">
        <v>38</v>
      </c>
      <c r="D812" s="25"/>
      <c r="E812" s="25"/>
      <c r="F812" s="25"/>
      <c r="G812" s="25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x14ac:dyDescent="0.25">
      <c r="A813" s="32">
        <v>3</v>
      </c>
      <c r="B813" s="25"/>
      <c r="C813" s="25" t="s">
        <v>39</v>
      </c>
      <c r="D813" s="25"/>
      <c r="E813" s="25"/>
      <c r="F813" s="25"/>
      <c r="G813" s="25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x14ac:dyDescent="0.25">
      <c r="A814" s="32">
        <v>4</v>
      </c>
      <c r="B814" s="25"/>
      <c r="C814" s="25" t="s">
        <v>40</v>
      </c>
      <c r="D814" s="25"/>
      <c r="E814" s="25"/>
      <c r="F814" s="25"/>
      <c r="G814" s="25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x14ac:dyDescent="0.25">
      <c r="A815" s="32">
        <v>5</v>
      </c>
      <c r="B815" s="25"/>
      <c r="C815" s="25" t="s">
        <v>41</v>
      </c>
      <c r="D815" s="25"/>
      <c r="E815" s="25"/>
      <c r="F815" s="25"/>
      <c r="G815" s="25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x14ac:dyDescent="0.25">
      <c r="A816" s="32">
        <v>6</v>
      </c>
      <c r="B816" s="25"/>
      <c r="C816" s="25" t="s">
        <v>42</v>
      </c>
      <c r="D816" s="25"/>
      <c r="E816" s="25"/>
      <c r="F816" s="25"/>
      <c r="G816" s="25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x14ac:dyDescent="0.25">
      <c r="A817" s="32">
        <v>7</v>
      </c>
      <c r="B817" s="25"/>
      <c r="C817" s="25" t="s">
        <v>43</v>
      </c>
      <c r="D817" s="25"/>
      <c r="E817" s="25"/>
      <c r="F817" s="25"/>
      <c r="G817" s="25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x14ac:dyDescent="0.25">
      <c r="A818" s="32">
        <v>8</v>
      </c>
      <c r="B818" s="25"/>
      <c r="C818" s="25" t="s">
        <v>44</v>
      </c>
      <c r="D818" s="25"/>
      <c r="E818" s="25"/>
      <c r="F818" s="25"/>
      <c r="G818" s="25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x14ac:dyDescent="0.25">
      <c r="A819" s="32">
        <v>9</v>
      </c>
      <c r="B819" s="25"/>
      <c r="C819" s="25" t="s">
        <v>45</v>
      </c>
      <c r="D819" s="25"/>
      <c r="E819" s="25"/>
      <c r="F819" s="25"/>
      <c r="G819" s="25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s="36" customFormat="1" x14ac:dyDescent="0.25">
      <c r="A820" s="33">
        <v>10</v>
      </c>
      <c r="B820" s="34"/>
      <c r="C820" s="25" t="s">
        <v>46</v>
      </c>
      <c r="D820" s="34"/>
      <c r="E820" s="34"/>
      <c r="F820" s="34"/>
      <c r="G820" s="34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32">
        <v>11</v>
      </c>
      <c r="B821" s="25"/>
      <c r="C821" s="25" t="s">
        <v>47</v>
      </c>
      <c r="D821" s="25"/>
      <c r="E821" s="25"/>
      <c r="F821" s="25"/>
      <c r="G821" s="25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x14ac:dyDescent="0.25">
      <c r="A822" s="32">
        <v>12</v>
      </c>
      <c r="B822" s="25"/>
      <c r="C822" s="25" t="s">
        <v>48</v>
      </c>
      <c r="D822" s="25"/>
      <c r="E822" s="25"/>
      <c r="F822" s="25"/>
      <c r="G822" s="25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x14ac:dyDescent="0.25">
      <c r="A823" s="32">
        <v>13</v>
      </c>
      <c r="B823" s="25"/>
      <c r="C823" s="25" t="s">
        <v>49</v>
      </c>
      <c r="D823" s="25"/>
      <c r="E823" s="25"/>
      <c r="F823" s="25"/>
      <c r="G823" s="25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x14ac:dyDescent="0.25">
      <c r="A824" s="32">
        <v>14</v>
      </c>
      <c r="B824" s="25"/>
      <c r="C824" s="25" t="s">
        <v>50</v>
      </c>
      <c r="D824" s="25"/>
      <c r="E824" s="25"/>
      <c r="F824" s="25"/>
      <c r="G824" s="25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s="36" customFormat="1" x14ac:dyDescent="0.25">
      <c r="A825" s="33">
        <v>15</v>
      </c>
      <c r="B825" s="34"/>
      <c r="C825" s="34" t="s">
        <v>51</v>
      </c>
      <c r="D825" s="34"/>
      <c r="E825" s="34"/>
      <c r="F825" s="34">
        <v>0</v>
      </c>
      <c r="G825" s="34"/>
      <c r="H825" s="35"/>
      <c r="I825" s="35">
        <v>2</v>
      </c>
      <c r="J825" s="35"/>
      <c r="K825" s="35"/>
      <c r="L825" s="35">
        <v>3</v>
      </c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32">
        <v>16</v>
      </c>
      <c r="B826" s="25"/>
      <c r="C826" s="25" t="s">
        <v>52</v>
      </c>
      <c r="D826" s="25"/>
      <c r="E826" s="25"/>
      <c r="F826" s="25"/>
      <c r="G826" s="25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x14ac:dyDescent="0.25">
      <c r="A827" s="32">
        <v>17</v>
      </c>
      <c r="B827" s="25"/>
      <c r="C827" s="25" t="s">
        <v>53</v>
      </c>
      <c r="D827" s="25"/>
      <c r="E827" s="25"/>
      <c r="F827" s="25"/>
      <c r="G827" s="25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x14ac:dyDescent="0.25">
      <c r="A828" s="32">
        <v>18</v>
      </c>
      <c r="B828" s="25"/>
      <c r="C828" s="25" t="s">
        <v>54</v>
      </c>
      <c r="D828" s="25"/>
      <c r="E828" s="25"/>
      <c r="F828" s="25"/>
      <c r="G828" s="25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x14ac:dyDescent="0.25">
      <c r="A829" s="32">
        <v>19</v>
      </c>
      <c r="B829" s="25"/>
      <c r="C829" s="25" t="s">
        <v>55</v>
      </c>
      <c r="D829" s="25"/>
      <c r="E829" s="25"/>
      <c r="F829" s="25"/>
      <c r="G829" s="25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x14ac:dyDescent="0.25">
      <c r="A830" s="32">
        <v>20</v>
      </c>
      <c r="B830" s="25"/>
      <c r="C830" s="25" t="s">
        <v>56</v>
      </c>
      <c r="D830" s="25"/>
      <c r="E830" s="25"/>
      <c r="F830" s="25"/>
      <c r="G830" s="25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x14ac:dyDescent="0.25">
      <c r="A831" s="32">
        <v>21</v>
      </c>
      <c r="B831" s="25"/>
      <c r="C831" s="25" t="s">
        <v>57</v>
      </c>
      <c r="D831" s="25"/>
      <c r="E831" s="25"/>
      <c r="F831" s="25"/>
      <c r="G831" s="25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x14ac:dyDescent="0.25">
      <c r="A832" s="32">
        <v>22</v>
      </c>
      <c r="B832" s="25"/>
      <c r="C832" s="25" t="s">
        <v>58</v>
      </c>
      <c r="D832" s="25"/>
      <c r="E832" s="25"/>
      <c r="F832" s="25"/>
      <c r="G832" s="25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x14ac:dyDescent="0.25">
      <c r="A833" s="32">
        <v>23</v>
      </c>
      <c r="B833" s="25"/>
      <c r="C833" s="25" t="s">
        <v>59</v>
      </c>
      <c r="D833" s="25"/>
      <c r="E833" s="25"/>
      <c r="F833" s="25"/>
      <c r="G833" s="25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x14ac:dyDescent="0.25">
      <c r="A834" s="32">
        <v>24</v>
      </c>
      <c r="B834" s="25"/>
      <c r="C834" s="25" t="s">
        <v>60</v>
      </c>
      <c r="D834" s="25"/>
      <c r="E834" s="25"/>
      <c r="F834" s="25"/>
      <c r="G834" s="25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x14ac:dyDescent="0.25">
      <c r="A835" s="32">
        <v>25</v>
      </c>
      <c r="B835" s="25"/>
      <c r="C835" s="25" t="s">
        <v>61</v>
      </c>
      <c r="D835" s="25"/>
      <c r="E835" s="25"/>
      <c r="F835" s="25"/>
      <c r="G835" s="25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x14ac:dyDescent="0.25">
      <c r="A836" s="32">
        <v>26</v>
      </c>
      <c r="B836" s="25"/>
      <c r="C836" s="25" t="s">
        <v>62</v>
      </c>
      <c r="D836" s="25"/>
      <c r="E836" s="25"/>
      <c r="F836" s="25"/>
      <c r="G836" s="25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x14ac:dyDescent="0.25">
      <c r="A837" s="32">
        <v>27</v>
      </c>
      <c r="B837" s="25"/>
      <c r="C837" s="25" t="s">
        <v>63</v>
      </c>
      <c r="D837" s="25"/>
      <c r="E837" s="25"/>
      <c r="F837" s="25"/>
      <c r="G837" s="25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x14ac:dyDescent="0.25">
      <c r="A838" s="32">
        <v>28</v>
      </c>
      <c r="B838" s="25"/>
      <c r="C838" s="25" t="s">
        <v>64</v>
      </c>
      <c r="D838" s="25"/>
      <c r="E838" s="25"/>
      <c r="F838" s="25"/>
      <c r="G838" s="25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x14ac:dyDescent="0.25">
      <c r="A839" s="32">
        <v>29</v>
      </c>
      <c r="B839" s="25"/>
      <c r="C839" s="25" t="s">
        <v>65</v>
      </c>
      <c r="D839" s="25"/>
      <c r="E839" s="25"/>
      <c r="F839" s="25"/>
      <c r="G839" s="25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x14ac:dyDescent="0.25">
      <c r="A840" s="32">
        <v>30</v>
      </c>
      <c r="B840" s="25"/>
      <c r="C840" s="25" t="s">
        <v>66</v>
      </c>
      <c r="D840" s="25"/>
      <c r="E840" s="25"/>
      <c r="F840" s="25"/>
      <c r="G840" s="25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s="26" customFormat="1" x14ac:dyDescent="0.25">
      <c r="A841" s="32">
        <v>31</v>
      </c>
      <c r="B841" s="25"/>
      <c r="C841" s="25" t="s">
        <v>67</v>
      </c>
      <c r="D841" s="25"/>
      <c r="E841" s="25"/>
      <c r="F841" s="25"/>
      <c r="G841" s="25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x14ac:dyDescent="0.25">
      <c r="A842" s="32">
        <v>32</v>
      </c>
      <c r="B842" s="25"/>
      <c r="C842" s="25" t="s">
        <v>68</v>
      </c>
      <c r="D842" s="25"/>
      <c r="E842" s="25"/>
      <c r="F842" s="25"/>
      <c r="G842" s="25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x14ac:dyDescent="0.25">
      <c r="A843" s="37" t="s">
        <v>71</v>
      </c>
      <c r="B843" s="24" t="s">
        <v>72</v>
      </c>
      <c r="C843" s="24"/>
      <c r="D843" s="24"/>
      <c r="E843" s="24"/>
      <c r="F843" s="24"/>
      <c r="G843" s="24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2"/>
      <c r="X843" s="22"/>
      <c r="Y843" s="22"/>
    </row>
    <row r="844" spans="1:25" x14ac:dyDescent="0.25">
      <c r="A844" s="32">
        <v>1</v>
      </c>
      <c r="B844" s="25"/>
      <c r="C844" s="25" t="s">
        <v>73</v>
      </c>
      <c r="D844" s="25"/>
      <c r="E844" s="25"/>
      <c r="F844" s="25"/>
      <c r="G844" s="25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x14ac:dyDescent="0.25">
      <c r="A845" s="32">
        <v>2</v>
      </c>
      <c r="B845" s="25"/>
      <c r="C845" s="25" t="s">
        <v>74</v>
      </c>
      <c r="D845" s="25"/>
      <c r="E845" s="25"/>
      <c r="F845" s="25"/>
      <c r="G845" s="25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x14ac:dyDescent="0.25">
      <c r="A846" s="32">
        <v>3</v>
      </c>
      <c r="B846" s="25"/>
      <c r="C846" s="25" t="s">
        <v>75</v>
      </c>
      <c r="D846" s="25"/>
      <c r="E846" s="25"/>
      <c r="F846" s="25"/>
      <c r="G846" s="25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x14ac:dyDescent="0.25">
      <c r="A847" s="32">
        <v>4</v>
      </c>
      <c r="B847" s="25"/>
      <c r="C847" s="25" t="s">
        <v>76</v>
      </c>
      <c r="D847" s="25"/>
      <c r="E847" s="25"/>
      <c r="F847" s="25"/>
      <c r="G847" s="25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x14ac:dyDescent="0.25">
      <c r="A848" s="32">
        <v>5</v>
      </c>
      <c r="B848" s="25"/>
      <c r="C848" s="25" t="s">
        <v>77</v>
      </c>
      <c r="D848" s="25"/>
      <c r="E848" s="25"/>
      <c r="F848" s="25"/>
      <c r="G848" s="25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x14ac:dyDescent="0.25">
      <c r="A849" s="32">
        <v>6</v>
      </c>
      <c r="B849" s="25"/>
      <c r="C849" s="25" t="s">
        <v>78</v>
      </c>
      <c r="D849" s="25"/>
      <c r="E849" s="25"/>
      <c r="F849" s="25"/>
      <c r="G849" s="25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x14ac:dyDescent="0.25">
      <c r="A850" s="32">
        <v>7</v>
      </c>
      <c r="B850" s="25"/>
      <c r="C850" s="25" t="s">
        <v>79</v>
      </c>
      <c r="D850" s="25"/>
      <c r="E850" s="25"/>
      <c r="F850" s="25"/>
      <c r="G850" s="25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x14ac:dyDescent="0.25">
      <c r="A851" s="32">
        <v>8</v>
      </c>
      <c r="B851" s="25"/>
      <c r="C851" s="25" t="s">
        <v>80</v>
      </c>
      <c r="D851" s="25"/>
      <c r="E851" s="25"/>
      <c r="F851" s="25"/>
      <c r="G851" s="25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x14ac:dyDescent="0.25">
      <c r="A852" s="32">
        <v>9</v>
      </c>
      <c r="B852" s="25"/>
      <c r="C852" s="25" t="s">
        <v>81</v>
      </c>
      <c r="D852" s="25"/>
      <c r="E852" s="25"/>
      <c r="F852" s="25"/>
      <c r="G852" s="25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x14ac:dyDescent="0.25">
      <c r="A853" s="32">
        <v>10</v>
      </c>
      <c r="B853" s="25"/>
      <c r="C853" s="25" t="s">
        <v>82</v>
      </c>
      <c r="D853" s="25"/>
      <c r="E853" s="25"/>
      <c r="F853" s="25"/>
      <c r="G853" s="25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x14ac:dyDescent="0.25">
      <c r="A854" s="32">
        <v>11</v>
      </c>
      <c r="B854" s="25"/>
      <c r="C854" s="25" t="s">
        <v>83</v>
      </c>
      <c r="D854" s="25"/>
      <c r="E854" s="25"/>
      <c r="F854" s="25"/>
      <c r="G854" s="25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x14ac:dyDescent="0.25">
      <c r="A855" s="32">
        <v>12</v>
      </c>
      <c r="B855" s="25"/>
      <c r="C855" s="25" t="s">
        <v>84</v>
      </c>
      <c r="D855" s="25"/>
      <c r="E855" s="25"/>
      <c r="F855" s="25"/>
      <c r="G855" s="25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x14ac:dyDescent="0.25">
      <c r="A856" s="32">
        <v>13</v>
      </c>
      <c r="B856" s="25"/>
      <c r="C856" s="25" t="s">
        <v>85</v>
      </c>
      <c r="D856" s="25"/>
      <c r="E856" s="25"/>
      <c r="F856" s="25"/>
      <c r="G856" s="25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x14ac:dyDescent="0.25">
      <c r="A857" s="32">
        <v>15</v>
      </c>
      <c r="B857" s="25"/>
      <c r="C857" s="25" t="s">
        <v>86</v>
      </c>
      <c r="D857" s="25"/>
      <c r="E857" s="25"/>
      <c r="F857" s="25"/>
      <c r="G857" s="25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x14ac:dyDescent="0.25">
      <c r="A858" s="25"/>
      <c r="B858" s="24" t="s">
        <v>19</v>
      </c>
      <c r="C858" s="25"/>
      <c r="D858" s="25">
        <f>SUM(D811:D857)</f>
        <v>0</v>
      </c>
      <c r="E858" s="25">
        <f t="shared" ref="E858:X858" si="23">SUM(E811:E857)</f>
        <v>0</v>
      </c>
      <c r="F858" s="25">
        <f t="shared" si="23"/>
        <v>0</v>
      </c>
      <c r="G858" s="25">
        <f t="shared" si="23"/>
        <v>0</v>
      </c>
      <c r="H858" s="25">
        <f t="shared" si="23"/>
        <v>0</v>
      </c>
      <c r="I858" s="25">
        <f t="shared" si="23"/>
        <v>2</v>
      </c>
      <c r="J858" s="25">
        <f t="shared" si="23"/>
        <v>0</v>
      </c>
      <c r="K858" s="25">
        <f t="shared" si="23"/>
        <v>0</v>
      </c>
      <c r="L858" s="25">
        <f t="shared" si="23"/>
        <v>3</v>
      </c>
      <c r="M858" s="25">
        <f t="shared" si="23"/>
        <v>0</v>
      </c>
      <c r="N858" s="25">
        <f t="shared" si="23"/>
        <v>0</v>
      </c>
      <c r="O858" s="25">
        <f t="shared" si="23"/>
        <v>0</v>
      </c>
      <c r="P858" s="25">
        <f t="shared" si="23"/>
        <v>0</v>
      </c>
      <c r="Q858" s="25">
        <f t="shared" si="23"/>
        <v>0</v>
      </c>
      <c r="R858" s="25">
        <f t="shared" si="23"/>
        <v>0</v>
      </c>
      <c r="S858" s="25">
        <f t="shared" si="23"/>
        <v>0</v>
      </c>
      <c r="T858" s="25">
        <f t="shared" si="23"/>
        <v>0</v>
      </c>
      <c r="U858" s="25">
        <f t="shared" si="23"/>
        <v>0</v>
      </c>
      <c r="V858" s="25">
        <f t="shared" si="23"/>
        <v>0</v>
      </c>
      <c r="W858" s="25">
        <f t="shared" si="23"/>
        <v>0</v>
      </c>
      <c r="X858" s="25">
        <f t="shared" si="23"/>
        <v>0</v>
      </c>
      <c r="Y858" s="22"/>
    </row>
    <row r="859" spans="1:25" x14ac:dyDescent="0.25">
      <c r="A859" s="214" t="s">
        <v>223</v>
      </c>
      <c r="B859" s="215"/>
      <c r="C859" s="216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2"/>
    </row>
    <row r="860" spans="1:25" x14ac:dyDescent="0.25">
      <c r="A860" s="153" t="s">
        <v>69</v>
      </c>
      <c r="B860" s="154" t="s">
        <v>70</v>
      </c>
      <c r="C860" s="155"/>
      <c r="D860" s="156"/>
      <c r="E860" s="156"/>
      <c r="F860" s="156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22"/>
      <c r="X860" s="22"/>
      <c r="Y860" s="22"/>
    </row>
    <row r="861" spans="1:25" x14ac:dyDescent="0.25">
      <c r="A861" s="157">
        <v>1</v>
      </c>
      <c r="B861" s="152"/>
      <c r="C861" s="152" t="s">
        <v>37</v>
      </c>
      <c r="D861" s="152"/>
      <c r="E861" s="152"/>
      <c r="F861" s="152"/>
      <c r="G861" s="15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x14ac:dyDescent="0.25">
      <c r="A862" s="157">
        <v>2</v>
      </c>
      <c r="B862" s="152"/>
      <c r="C862" s="152" t="s">
        <v>38</v>
      </c>
      <c r="D862" s="152"/>
      <c r="E862" s="152"/>
      <c r="F862" s="152"/>
      <c r="G862" s="15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x14ac:dyDescent="0.25">
      <c r="A863" s="157">
        <v>3</v>
      </c>
      <c r="B863" s="152"/>
      <c r="C863" s="152" t="s">
        <v>39</v>
      </c>
      <c r="D863" s="152"/>
      <c r="E863" s="152"/>
      <c r="F863" s="152"/>
      <c r="G863" s="15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x14ac:dyDescent="0.25">
      <c r="A864" s="157">
        <v>4</v>
      </c>
      <c r="B864" s="152"/>
      <c r="C864" s="152" t="s">
        <v>40</v>
      </c>
      <c r="D864" s="152"/>
      <c r="E864" s="152"/>
      <c r="F864" s="152"/>
      <c r="G864" s="15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x14ac:dyDescent="0.25">
      <c r="A865" s="157">
        <v>5</v>
      </c>
      <c r="B865" s="152"/>
      <c r="C865" s="152" t="s">
        <v>41</v>
      </c>
      <c r="D865" s="152"/>
      <c r="E865" s="152"/>
      <c r="F865" s="152"/>
      <c r="G865" s="15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x14ac:dyDescent="0.25">
      <c r="A866" s="157">
        <v>6</v>
      </c>
      <c r="B866" s="152"/>
      <c r="C866" s="152" t="s">
        <v>42</v>
      </c>
      <c r="D866" s="152"/>
      <c r="E866" s="152"/>
      <c r="F866" s="152"/>
      <c r="G866" s="15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x14ac:dyDescent="0.25">
      <c r="A867" s="157">
        <v>7</v>
      </c>
      <c r="B867" s="152"/>
      <c r="C867" s="152" t="s">
        <v>43</v>
      </c>
      <c r="D867" s="152"/>
      <c r="E867" s="152"/>
      <c r="F867" s="152"/>
      <c r="G867" s="15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x14ac:dyDescent="0.25">
      <c r="A868" s="157">
        <v>8</v>
      </c>
      <c r="B868" s="152"/>
      <c r="C868" s="152" t="s">
        <v>44</v>
      </c>
      <c r="D868" s="152"/>
      <c r="E868" s="152"/>
      <c r="F868" s="152"/>
      <c r="G868" s="15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x14ac:dyDescent="0.25">
      <c r="A869" s="157">
        <v>9</v>
      </c>
      <c r="B869" s="152"/>
      <c r="C869" s="152" t="s">
        <v>45</v>
      </c>
      <c r="D869" s="152"/>
      <c r="E869" s="152"/>
      <c r="F869" s="152"/>
      <c r="G869" s="15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x14ac:dyDescent="0.25">
      <c r="A870" s="157">
        <v>10</v>
      </c>
      <c r="B870" s="152"/>
      <c r="C870" s="152" t="s">
        <v>46</v>
      </c>
      <c r="D870" s="152"/>
      <c r="E870" s="152"/>
      <c r="F870" s="152"/>
      <c r="G870" s="15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x14ac:dyDescent="0.25">
      <c r="A871" s="157">
        <v>11</v>
      </c>
      <c r="B871" s="152"/>
      <c r="C871" s="152" t="s">
        <v>47</v>
      </c>
      <c r="D871" s="152"/>
      <c r="E871" s="152"/>
      <c r="F871" s="152"/>
      <c r="G871" s="15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x14ac:dyDescent="0.25">
      <c r="A872" s="157">
        <v>12</v>
      </c>
      <c r="B872" s="152"/>
      <c r="C872" s="152" t="s">
        <v>48</v>
      </c>
      <c r="D872" s="152"/>
      <c r="E872" s="152"/>
      <c r="F872" s="152"/>
      <c r="G872" s="15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x14ac:dyDescent="0.25">
      <c r="A873" s="157">
        <v>13</v>
      </c>
      <c r="B873" s="152"/>
      <c r="C873" s="152" t="s">
        <v>49</v>
      </c>
      <c r="D873" s="152"/>
      <c r="E873" s="152"/>
      <c r="F873" s="152"/>
      <c r="G873" s="15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x14ac:dyDescent="0.25">
      <c r="A874" s="157">
        <v>14</v>
      </c>
      <c r="B874" s="152"/>
      <c r="C874" s="152" t="s">
        <v>50</v>
      </c>
      <c r="D874" s="152"/>
      <c r="E874" s="152"/>
      <c r="F874" s="152"/>
      <c r="G874" s="15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x14ac:dyDescent="0.25">
      <c r="A875" s="157">
        <v>15</v>
      </c>
      <c r="B875" s="152"/>
      <c r="C875" s="152" t="s">
        <v>51</v>
      </c>
      <c r="D875" s="152"/>
      <c r="E875" s="152"/>
      <c r="F875" s="152"/>
      <c r="G875" s="15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x14ac:dyDescent="0.25">
      <c r="A876" s="157">
        <v>16</v>
      </c>
      <c r="B876" s="152"/>
      <c r="C876" s="152" t="s">
        <v>52</v>
      </c>
      <c r="D876" s="152"/>
      <c r="E876" s="152"/>
      <c r="F876" s="152"/>
      <c r="G876" s="15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x14ac:dyDescent="0.25">
      <c r="A877" s="157">
        <v>17</v>
      </c>
      <c r="B877" s="152"/>
      <c r="C877" s="152" t="s">
        <v>53</v>
      </c>
      <c r="D877" s="152"/>
      <c r="E877" s="152"/>
      <c r="F877" s="152"/>
      <c r="G877" s="15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x14ac:dyDescent="0.25">
      <c r="A878" s="157">
        <v>18</v>
      </c>
      <c r="B878" s="152"/>
      <c r="C878" s="152" t="s">
        <v>54</v>
      </c>
      <c r="D878" s="152"/>
      <c r="E878" s="152"/>
      <c r="F878" s="152"/>
      <c r="G878" s="15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x14ac:dyDescent="0.25">
      <c r="A879" s="157">
        <v>19</v>
      </c>
      <c r="B879" s="152"/>
      <c r="C879" s="152" t="s">
        <v>55</v>
      </c>
      <c r="D879" s="152"/>
      <c r="E879" s="152"/>
      <c r="F879" s="152"/>
      <c r="G879" s="15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x14ac:dyDescent="0.25">
      <c r="A880" s="157">
        <v>20</v>
      </c>
      <c r="B880" s="152"/>
      <c r="C880" s="152" t="s">
        <v>56</v>
      </c>
      <c r="D880" s="152"/>
      <c r="E880" s="152"/>
      <c r="F880" s="152"/>
      <c r="G880" s="15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x14ac:dyDescent="0.25">
      <c r="A881" s="157">
        <v>21</v>
      </c>
      <c r="B881" s="152"/>
      <c r="C881" s="152" t="s">
        <v>57</v>
      </c>
      <c r="D881" s="152"/>
      <c r="E881" s="152"/>
      <c r="F881" s="152"/>
      <c r="G881" s="15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x14ac:dyDescent="0.25">
      <c r="A882" s="157">
        <v>22</v>
      </c>
      <c r="B882" s="152"/>
      <c r="C882" s="152" t="s">
        <v>58</v>
      </c>
      <c r="D882" s="152"/>
      <c r="E882" s="152"/>
      <c r="F882" s="152"/>
      <c r="G882" s="15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x14ac:dyDescent="0.25">
      <c r="A883" s="157">
        <v>23</v>
      </c>
      <c r="B883" s="152"/>
      <c r="C883" s="152" t="s">
        <v>59</v>
      </c>
      <c r="D883" s="152"/>
      <c r="E883" s="152"/>
      <c r="F883" s="152"/>
      <c r="G883" s="15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x14ac:dyDescent="0.25">
      <c r="A884" s="157">
        <v>24</v>
      </c>
      <c r="B884" s="152"/>
      <c r="C884" s="152" t="s">
        <v>60</v>
      </c>
      <c r="D884" s="152"/>
      <c r="E884" s="152"/>
      <c r="F884" s="152"/>
      <c r="G884" s="15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x14ac:dyDescent="0.25">
      <c r="A885" s="157">
        <v>25</v>
      </c>
      <c r="B885" s="152"/>
      <c r="C885" s="152" t="s">
        <v>61</v>
      </c>
      <c r="D885" s="152"/>
      <c r="E885" s="152"/>
      <c r="F885" s="152"/>
      <c r="G885" s="15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x14ac:dyDescent="0.25">
      <c r="A886" s="157">
        <v>26</v>
      </c>
      <c r="B886" s="152"/>
      <c r="C886" s="152" t="s">
        <v>62</v>
      </c>
      <c r="D886" s="152"/>
      <c r="E886" s="152"/>
      <c r="F886" s="152"/>
      <c r="G886" s="15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x14ac:dyDescent="0.25">
      <c r="A887" s="157">
        <v>27</v>
      </c>
      <c r="B887" s="152"/>
      <c r="C887" s="152" t="s">
        <v>63</v>
      </c>
      <c r="D887" s="152"/>
      <c r="E887" s="152"/>
      <c r="F887" s="152"/>
      <c r="G887" s="15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x14ac:dyDescent="0.25">
      <c r="A888" s="157">
        <v>28</v>
      </c>
      <c r="B888" s="152"/>
      <c r="C888" s="152" t="s">
        <v>64</v>
      </c>
      <c r="D888" s="152"/>
      <c r="E888" s="152"/>
      <c r="F888" s="152"/>
      <c r="G888" s="15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x14ac:dyDescent="0.25">
      <c r="A889" s="157">
        <v>29</v>
      </c>
      <c r="B889" s="152"/>
      <c r="C889" s="152" t="s">
        <v>65</v>
      </c>
      <c r="D889" s="152"/>
      <c r="E889" s="152"/>
      <c r="F889" s="152"/>
      <c r="G889" s="15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x14ac:dyDescent="0.25">
      <c r="A890" s="157">
        <v>30</v>
      </c>
      <c r="B890" s="152"/>
      <c r="C890" s="152" t="s">
        <v>66</v>
      </c>
      <c r="D890" s="152"/>
      <c r="E890" s="152"/>
      <c r="F890" s="152"/>
      <c r="G890" s="15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x14ac:dyDescent="0.25">
      <c r="A891" s="157">
        <v>31</v>
      </c>
      <c r="B891" s="152"/>
      <c r="C891" s="152" t="s">
        <v>67</v>
      </c>
      <c r="D891" s="152"/>
      <c r="E891" s="152"/>
      <c r="F891" s="152"/>
      <c r="G891" s="15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x14ac:dyDescent="0.25">
      <c r="A892" s="157">
        <v>32</v>
      </c>
      <c r="B892" s="152"/>
      <c r="C892" s="152" t="s">
        <v>68</v>
      </c>
      <c r="D892" s="152"/>
      <c r="E892" s="152"/>
      <c r="F892" s="152"/>
      <c r="G892" s="15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x14ac:dyDescent="0.25">
      <c r="A893" s="158" t="s">
        <v>71</v>
      </c>
      <c r="B893" s="159" t="s">
        <v>72</v>
      </c>
      <c r="C893" s="159"/>
      <c r="D893" s="159"/>
      <c r="E893" s="159"/>
      <c r="F893" s="159"/>
      <c r="G893" s="159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22"/>
      <c r="X893" s="22"/>
      <c r="Y893" s="22"/>
    </row>
    <row r="894" spans="1:25" x14ac:dyDescent="0.25">
      <c r="A894" s="157">
        <v>1</v>
      </c>
      <c r="B894" s="152"/>
      <c r="C894" s="152" t="s">
        <v>73</v>
      </c>
      <c r="D894" s="152"/>
      <c r="E894" s="152"/>
      <c r="F894" s="152"/>
      <c r="G894" s="15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x14ac:dyDescent="0.25">
      <c r="A895" s="157">
        <v>2</v>
      </c>
      <c r="B895" s="152"/>
      <c r="C895" s="152" t="s">
        <v>74</v>
      </c>
      <c r="D895" s="152"/>
      <c r="E895" s="152"/>
      <c r="F895" s="152"/>
      <c r="G895" s="15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x14ac:dyDescent="0.25">
      <c r="A896" s="157">
        <v>3</v>
      </c>
      <c r="B896" s="152"/>
      <c r="C896" s="152" t="s">
        <v>75</v>
      </c>
      <c r="D896" s="152"/>
      <c r="E896" s="152"/>
      <c r="F896" s="152"/>
      <c r="G896" s="15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x14ac:dyDescent="0.25">
      <c r="A897" s="157">
        <v>4</v>
      </c>
      <c r="B897" s="152"/>
      <c r="C897" s="152" t="s">
        <v>76</v>
      </c>
      <c r="D897" s="152"/>
      <c r="E897" s="152"/>
      <c r="F897" s="152"/>
      <c r="G897" s="15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x14ac:dyDescent="0.25">
      <c r="A898" s="157">
        <v>5</v>
      </c>
      <c r="B898" s="152"/>
      <c r="C898" s="152" t="s">
        <v>77</v>
      </c>
      <c r="D898" s="152"/>
      <c r="E898" s="152"/>
      <c r="F898" s="152"/>
      <c r="G898" s="15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x14ac:dyDescent="0.25">
      <c r="A899" s="157">
        <v>6</v>
      </c>
      <c r="B899" s="152"/>
      <c r="C899" s="152" t="s">
        <v>78</v>
      </c>
      <c r="D899" s="152"/>
      <c r="E899" s="152"/>
      <c r="F899" s="152"/>
      <c r="G899" s="15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x14ac:dyDescent="0.25">
      <c r="A900" s="157">
        <v>7</v>
      </c>
      <c r="B900" s="152"/>
      <c r="C900" s="152" t="s">
        <v>79</v>
      </c>
      <c r="D900" s="152"/>
      <c r="E900" s="152"/>
      <c r="F900" s="152"/>
      <c r="G900" s="15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x14ac:dyDescent="0.25">
      <c r="A901" s="157">
        <v>8</v>
      </c>
      <c r="B901" s="152"/>
      <c r="C901" s="152" t="s">
        <v>80</v>
      </c>
      <c r="D901" s="152"/>
      <c r="E901" s="152"/>
      <c r="F901" s="152"/>
      <c r="G901" s="15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x14ac:dyDescent="0.25">
      <c r="A902" s="157">
        <v>9</v>
      </c>
      <c r="B902" s="152"/>
      <c r="C902" s="152" t="s">
        <v>81</v>
      </c>
      <c r="D902" s="152"/>
      <c r="E902" s="152"/>
      <c r="F902" s="152"/>
      <c r="G902" s="15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x14ac:dyDescent="0.25">
      <c r="A903" s="157">
        <v>10</v>
      </c>
      <c r="B903" s="152"/>
      <c r="C903" s="152" t="s">
        <v>82</v>
      </c>
      <c r="D903" s="152"/>
      <c r="E903" s="152"/>
      <c r="F903" s="152"/>
      <c r="G903" s="15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x14ac:dyDescent="0.25">
      <c r="A904" s="157">
        <v>11</v>
      </c>
      <c r="B904" s="152"/>
      <c r="C904" s="152" t="s">
        <v>83</v>
      </c>
      <c r="D904" s="152"/>
      <c r="E904" s="152"/>
      <c r="F904" s="152"/>
      <c r="G904" s="15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x14ac:dyDescent="0.25">
      <c r="A905" s="157">
        <v>12</v>
      </c>
      <c r="B905" s="152"/>
      <c r="C905" s="152" t="s">
        <v>84</v>
      </c>
      <c r="D905" s="152"/>
      <c r="E905" s="152"/>
      <c r="F905" s="152"/>
      <c r="G905" s="15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x14ac:dyDescent="0.25">
      <c r="A906" s="157">
        <v>13</v>
      </c>
      <c r="B906" s="152"/>
      <c r="C906" s="152" t="s">
        <v>85</v>
      </c>
      <c r="D906" s="152"/>
      <c r="E906" s="152"/>
      <c r="F906" s="152"/>
      <c r="G906" s="15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x14ac:dyDescent="0.25">
      <c r="A907" s="157">
        <v>15</v>
      </c>
      <c r="B907" s="152"/>
      <c r="C907" s="152" t="s">
        <v>86</v>
      </c>
      <c r="D907" s="152"/>
      <c r="E907" s="152"/>
      <c r="F907" s="152"/>
      <c r="G907" s="15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x14ac:dyDescent="0.25">
      <c r="A908" s="25"/>
      <c r="B908" s="24" t="s">
        <v>19</v>
      </c>
      <c r="C908" s="25"/>
      <c r="D908" s="25">
        <f>SUM(D861:D907)</f>
        <v>0</v>
      </c>
      <c r="E908" s="25">
        <f t="shared" ref="E908:X908" si="24">SUM(E861:E907)</f>
        <v>0</v>
      </c>
      <c r="F908" s="25">
        <f t="shared" si="24"/>
        <v>0</v>
      </c>
      <c r="G908" s="25">
        <f t="shared" si="24"/>
        <v>0</v>
      </c>
      <c r="H908" s="25">
        <f t="shared" si="24"/>
        <v>0</v>
      </c>
      <c r="I908" s="25">
        <f t="shared" si="24"/>
        <v>0</v>
      </c>
      <c r="J908" s="25">
        <f t="shared" si="24"/>
        <v>0</v>
      </c>
      <c r="K908" s="25">
        <f t="shared" si="24"/>
        <v>0</v>
      </c>
      <c r="L908" s="25">
        <f t="shared" si="24"/>
        <v>0</v>
      </c>
      <c r="M908" s="25">
        <f t="shared" si="24"/>
        <v>0</v>
      </c>
      <c r="N908" s="25">
        <f t="shared" si="24"/>
        <v>0</v>
      </c>
      <c r="O908" s="25">
        <f t="shared" si="24"/>
        <v>0</v>
      </c>
      <c r="P908" s="25">
        <f t="shared" si="24"/>
        <v>0</v>
      </c>
      <c r="Q908" s="25">
        <f t="shared" si="24"/>
        <v>0</v>
      </c>
      <c r="R908" s="25">
        <f t="shared" si="24"/>
        <v>0</v>
      </c>
      <c r="S908" s="25">
        <f t="shared" si="24"/>
        <v>0</v>
      </c>
      <c r="T908" s="25">
        <f t="shared" si="24"/>
        <v>0</v>
      </c>
      <c r="U908" s="25">
        <f t="shared" si="24"/>
        <v>0</v>
      </c>
      <c r="V908" s="25">
        <f t="shared" si="24"/>
        <v>0</v>
      </c>
      <c r="W908" s="25">
        <f t="shared" si="24"/>
        <v>0</v>
      </c>
      <c r="X908" s="25">
        <f t="shared" si="24"/>
        <v>0</v>
      </c>
      <c r="Y908" s="22"/>
    </row>
    <row r="909" spans="1:25" x14ac:dyDescent="0.25">
      <c r="A909" s="214" t="s">
        <v>225</v>
      </c>
      <c r="B909" s="215"/>
      <c r="C909" s="216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</row>
    <row r="910" spans="1:25" x14ac:dyDescent="0.25">
      <c r="A910" s="153" t="s">
        <v>69</v>
      </c>
      <c r="B910" s="154" t="s">
        <v>70</v>
      </c>
      <c r="C910" s="155"/>
      <c r="D910" s="156"/>
      <c r="E910" s="156"/>
      <c r="F910" s="156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22"/>
      <c r="X910" s="22"/>
      <c r="Y910" s="22"/>
    </row>
    <row r="911" spans="1:25" x14ac:dyDescent="0.25">
      <c r="A911" s="157">
        <v>1</v>
      </c>
      <c r="B911" s="152"/>
      <c r="C911" s="152" t="s">
        <v>37</v>
      </c>
      <c r="D911" s="152"/>
      <c r="E911" s="152"/>
      <c r="F911" s="152"/>
      <c r="G911" s="15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x14ac:dyDescent="0.25">
      <c r="A912" s="157">
        <v>2</v>
      </c>
      <c r="B912" s="152"/>
      <c r="C912" s="152" t="s">
        <v>38</v>
      </c>
      <c r="D912" s="152"/>
      <c r="E912" s="152"/>
      <c r="F912" s="152"/>
      <c r="G912" s="15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x14ac:dyDescent="0.25">
      <c r="A913" s="157">
        <v>3</v>
      </c>
      <c r="B913" s="152"/>
      <c r="C913" s="152" t="s">
        <v>39</v>
      </c>
      <c r="D913" s="152"/>
      <c r="E913" s="152"/>
      <c r="F913" s="152"/>
      <c r="G913" s="15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x14ac:dyDescent="0.25">
      <c r="A914" s="157">
        <v>4</v>
      </c>
      <c r="B914" s="152"/>
      <c r="C914" s="152" t="s">
        <v>40</v>
      </c>
      <c r="D914" s="152"/>
      <c r="E914" s="152"/>
      <c r="F914" s="152"/>
      <c r="G914" s="15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x14ac:dyDescent="0.25">
      <c r="A915" s="157">
        <v>5</v>
      </c>
      <c r="B915" s="152"/>
      <c r="C915" s="152" t="s">
        <v>41</v>
      </c>
      <c r="D915" s="152"/>
      <c r="E915" s="152"/>
      <c r="F915" s="152"/>
      <c r="G915" s="15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x14ac:dyDescent="0.25">
      <c r="A916" s="157">
        <v>6</v>
      </c>
      <c r="B916" s="152"/>
      <c r="C916" s="152" t="s">
        <v>42</v>
      </c>
      <c r="D916" s="152"/>
      <c r="E916" s="152"/>
      <c r="F916" s="152"/>
      <c r="G916" s="15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x14ac:dyDescent="0.25">
      <c r="A917" s="157">
        <v>7</v>
      </c>
      <c r="B917" s="152"/>
      <c r="C917" s="152" t="s">
        <v>43</v>
      </c>
      <c r="D917" s="152"/>
      <c r="E917" s="152"/>
      <c r="F917" s="152"/>
      <c r="G917" s="15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x14ac:dyDescent="0.25">
      <c r="A918" s="157">
        <v>8</v>
      </c>
      <c r="B918" s="152"/>
      <c r="C918" s="152" t="s">
        <v>44</v>
      </c>
      <c r="D918" s="152"/>
      <c r="E918" s="152"/>
      <c r="F918" s="152"/>
      <c r="G918" s="15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x14ac:dyDescent="0.25">
      <c r="A919" s="157">
        <v>9</v>
      </c>
      <c r="B919" s="152"/>
      <c r="C919" s="152" t="s">
        <v>45</v>
      </c>
      <c r="D919" s="152"/>
      <c r="E919" s="152"/>
      <c r="F919" s="152"/>
      <c r="G919" s="15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x14ac:dyDescent="0.25">
      <c r="A920" s="157">
        <v>10</v>
      </c>
      <c r="B920" s="152"/>
      <c r="C920" s="152" t="s">
        <v>46</v>
      </c>
      <c r="D920" s="152"/>
      <c r="E920" s="152"/>
      <c r="F920" s="152"/>
      <c r="G920" s="15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x14ac:dyDescent="0.25">
      <c r="A921" s="157">
        <v>11</v>
      </c>
      <c r="B921" s="152"/>
      <c r="C921" s="152" t="s">
        <v>47</v>
      </c>
      <c r="D921" s="152"/>
      <c r="E921" s="152"/>
      <c r="F921" s="152"/>
      <c r="G921" s="15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x14ac:dyDescent="0.25">
      <c r="A922" s="157">
        <v>12</v>
      </c>
      <c r="B922" s="152"/>
      <c r="C922" s="152" t="s">
        <v>48</v>
      </c>
      <c r="D922" s="152"/>
      <c r="E922" s="152"/>
      <c r="F922" s="152"/>
      <c r="G922" s="15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x14ac:dyDescent="0.25">
      <c r="A923" s="157">
        <v>13</v>
      </c>
      <c r="B923" s="152"/>
      <c r="C923" s="152" t="s">
        <v>49</v>
      </c>
      <c r="D923" s="152"/>
      <c r="E923" s="152"/>
      <c r="F923" s="152"/>
      <c r="G923" s="15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x14ac:dyDescent="0.25">
      <c r="A924" s="157">
        <v>14</v>
      </c>
      <c r="B924" s="152"/>
      <c r="C924" s="152" t="s">
        <v>50</v>
      </c>
      <c r="D924" s="152"/>
      <c r="E924" s="152"/>
      <c r="F924" s="152"/>
      <c r="G924" s="15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x14ac:dyDescent="0.25">
      <c r="A925" s="157">
        <v>15</v>
      </c>
      <c r="B925" s="152"/>
      <c r="C925" s="152" t="s">
        <v>51</v>
      </c>
      <c r="D925" s="152"/>
      <c r="E925" s="152"/>
      <c r="F925" s="152"/>
      <c r="G925" s="15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x14ac:dyDescent="0.25">
      <c r="A926" s="157">
        <v>16</v>
      </c>
      <c r="B926" s="152"/>
      <c r="C926" s="152" t="s">
        <v>52</v>
      </c>
      <c r="D926" s="152"/>
      <c r="E926" s="152"/>
      <c r="F926" s="152"/>
      <c r="G926" s="15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x14ac:dyDescent="0.25">
      <c r="A927" s="157">
        <v>17</v>
      </c>
      <c r="B927" s="152"/>
      <c r="C927" s="152" t="s">
        <v>53</v>
      </c>
      <c r="D927" s="152"/>
      <c r="E927" s="152"/>
      <c r="F927" s="152"/>
      <c r="G927" s="15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x14ac:dyDescent="0.25">
      <c r="A928" s="157">
        <v>18</v>
      </c>
      <c r="B928" s="152"/>
      <c r="C928" s="152" t="s">
        <v>54</v>
      </c>
      <c r="D928" s="152"/>
      <c r="E928" s="152"/>
      <c r="F928" s="152"/>
      <c r="G928" s="15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x14ac:dyDescent="0.25">
      <c r="A929" s="157">
        <v>19</v>
      </c>
      <c r="B929" s="152"/>
      <c r="C929" s="152" t="s">
        <v>55</v>
      </c>
      <c r="D929" s="152"/>
      <c r="E929" s="152"/>
      <c r="F929" s="152"/>
      <c r="G929" s="15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x14ac:dyDescent="0.25">
      <c r="A930" s="157">
        <v>20</v>
      </c>
      <c r="B930" s="152"/>
      <c r="C930" s="152" t="s">
        <v>56</v>
      </c>
      <c r="D930" s="152"/>
      <c r="E930" s="152"/>
      <c r="F930" s="152"/>
      <c r="G930" s="15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x14ac:dyDescent="0.25">
      <c r="A931" s="157">
        <v>21</v>
      </c>
      <c r="B931" s="152"/>
      <c r="C931" s="152" t="s">
        <v>57</v>
      </c>
      <c r="D931" s="152"/>
      <c r="E931" s="152"/>
      <c r="F931" s="152"/>
      <c r="G931" s="15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x14ac:dyDescent="0.25">
      <c r="A932" s="157">
        <v>22</v>
      </c>
      <c r="B932" s="152"/>
      <c r="C932" s="152" t="s">
        <v>58</v>
      </c>
      <c r="D932" s="152"/>
      <c r="E932" s="152"/>
      <c r="F932" s="152"/>
      <c r="G932" s="15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x14ac:dyDescent="0.25">
      <c r="A933" s="157">
        <v>23</v>
      </c>
      <c r="B933" s="152"/>
      <c r="C933" s="152" t="s">
        <v>59</v>
      </c>
      <c r="D933" s="152"/>
      <c r="E933" s="152"/>
      <c r="F933" s="152"/>
      <c r="G933" s="15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x14ac:dyDescent="0.25">
      <c r="A934" s="157">
        <v>24</v>
      </c>
      <c r="B934" s="152"/>
      <c r="C934" s="152" t="s">
        <v>60</v>
      </c>
      <c r="D934" s="152"/>
      <c r="E934" s="152"/>
      <c r="F934" s="152"/>
      <c r="G934" s="15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x14ac:dyDescent="0.25">
      <c r="A935" s="157">
        <v>25</v>
      </c>
      <c r="B935" s="152"/>
      <c r="C935" s="152" t="s">
        <v>61</v>
      </c>
      <c r="D935" s="152"/>
      <c r="E935" s="152"/>
      <c r="F935" s="152"/>
      <c r="G935" s="15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x14ac:dyDescent="0.25">
      <c r="A936" s="157">
        <v>26</v>
      </c>
      <c r="B936" s="152"/>
      <c r="C936" s="152" t="s">
        <v>62</v>
      </c>
      <c r="D936" s="152"/>
      <c r="E936" s="152"/>
      <c r="F936" s="152"/>
      <c r="G936" s="15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x14ac:dyDescent="0.25">
      <c r="A937" s="157">
        <v>27</v>
      </c>
      <c r="B937" s="152"/>
      <c r="C937" s="152" t="s">
        <v>63</v>
      </c>
      <c r="D937" s="152"/>
      <c r="E937" s="152"/>
      <c r="F937" s="152"/>
      <c r="G937" s="15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x14ac:dyDescent="0.25">
      <c r="A938" s="157">
        <v>28</v>
      </c>
      <c r="B938" s="152"/>
      <c r="C938" s="152" t="s">
        <v>64</v>
      </c>
      <c r="D938" s="152"/>
      <c r="E938" s="152"/>
      <c r="F938" s="152"/>
      <c r="G938" s="15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x14ac:dyDescent="0.25">
      <c r="A939" s="157">
        <v>29</v>
      </c>
      <c r="B939" s="152"/>
      <c r="C939" s="152" t="s">
        <v>65</v>
      </c>
      <c r="D939" s="152"/>
      <c r="E939" s="152"/>
      <c r="F939" s="152"/>
      <c r="G939" s="15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x14ac:dyDescent="0.25">
      <c r="A940" s="157">
        <v>30</v>
      </c>
      <c r="B940" s="152"/>
      <c r="C940" s="152" t="s">
        <v>66</v>
      </c>
      <c r="D940" s="152"/>
      <c r="E940" s="152"/>
      <c r="F940" s="152"/>
      <c r="G940" s="15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x14ac:dyDescent="0.25">
      <c r="A941" s="157">
        <v>31</v>
      </c>
      <c r="B941" s="152"/>
      <c r="C941" s="152" t="s">
        <v>67</v>
      </c>
      <c r="D941" s="152"/>
      <c r="E941" s="152"/>
      <c r="F941" s="152"/>
      <c r="G941" s="15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x14ac:dyDescent="0.25">
      <c r="A942" s="157">
        <v>32</v>
      </c>
      <c r="B942" s="152"/>
      <c r="C942" s="152" t="s">
        <v>68</v>
      </c>
      <c r="D942" s="152"/>
      <c r="E942" s="152"/>
      <c r="F942" s="152"/>
      <c r="G942" s="15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x14ac:dyDescent="0.25">
      <c r="A943" s="158" t="s">
        <v>71</v>
      </c>
      <c r="B943" s="159" t="s">
        <v>72</v>
      </c>
      <c r="C943" s="159"/>
      <c r="D943" s="159"/>
      <c r="E943" s="159"/>
      <c r="F943" s="159"/>
      <c r="G943" s="159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22"/>
      <c r="X943" s="22"/>
      <c r="Y943" s="22"/>
    </row>
    <row r="944" spans="1:25" x14ac:dyDescent="0.25">
      <c r="A944" s="157">
        <v>1</v>
      </c>
      <c r="B944" s="152"/>
      <c r="C944" s="152" t="s">
        <v>73</v>
      </c>
      <c r="D944" s="152"/>
      <c r="E944" s="152"/>
      <c r="F944" s="152"/>
      <c r="G944" s="15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x14ac:dyDescent="0.25">
      <c r="A945" s="157">
        <v>2</v>
      </c>
      <c r="B945" s="152"/>
      <c r="C945" s="152" t="s">
        <v>74</v>
      </c>
      <c r="D945" s="152"/>
      <c r="E945" s="152"/>
      <c r="F945" s="152"/>
      <c r="G945" s="15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x14ac:dyDescent="0.25">
      <c r="A946" s="157">
        <v>3</v>
      </c>
      <c r="B946" s="152"/>
      <c r="C946" s="152" t="s">
        <v>75</v>
      </c>
      <c r="D946" s="152"/>
      <c r="E946" s="152"/>
      <c r="F946" s="152"/>
      <c r="G946" s="15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x14ac:dyDescent="0.25">
      <c r="A947" s="157">
        <v>4</v>
      </c>
      <c r="B947" s="152"/>
      <c r="C947" s="152" t="s">
        <v>76</v>
      </c>
      <c r="D947" s="152"/>
      <c r="E947" s="152"/>
      <c r="F947" s="152"/>
      <c r="G947" s="15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x14ac:dyDescent="0.25">
      <c r="A948" s="157">
        <v>5</v>
      </c>
      <c r="B948" s="152"/>
      <c r="C948" s="152" t="s">
        <v>77</v>
      </c>
      <c r="D948" s="152"/>
      <c r="E948" s="152"/>
      <c r="F948" s="152"/>
      <c r="G948" s="15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x14ac:dyDescent="0.25">
      <c r="A949" s="157">
        <v>6</v>
      </c>
      <c r="B949" s="152"/>
      <c r="C949" s="152" t="s">
        <v>78</v>
      </c>
      <c r="D949" s="152"/>
      <c r="E949" s="152"/>
      <c r="F949" s="152"/>
      <c r="G949" s="15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x14ac:dyDescent="0.25">
      <c r="A950" s="157">
        <v>7</v>
      </c>
      <c r="B950" s="152"/>
      <c r="C950" s="152" t="s">
        <v>79</v>
      </c>
      <c r="D950" s="152"/>
      <c r="E950" s="152"/>
      <c r="F950" s="152"/>
      <c r="G950" s="15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x14ac:dyDescent="0.25">
      <c r="A951" s="157">
        <v>8</v>
      </c>
      <c r="B951" s="152"/>
      <c r="C951" s="152" t="s">
        <v>80</v>
      </c>
      <c r="D951" s="152"/>
      <c r="E951" s="152"/>
      <c r="F951" s="152"/>
      <c r="G951" s="15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x14ac:dyDescent="0.25">
      <c r="A952" s="157">
        <v>9</v>
      </c>
      <c r="B952" s="152"/>
      <c r="C952" s="152" t="s">
        <v>81</v>
      </c>
      <c r="D952" s="152"/>
      <c r="E952" s="152"/>
      <c r="F952" s="152"/>
      <c r="G952" s="15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x14ac:dyDescent="0.25">
      <c r="A953" s="157">
        <v>10</v>
      </c>
      <c r="B953" s="152"/>
      <c r="C953" s="152" t="s">
        <v>82</v>
      </c>
      <c r="D953" s="152"/>
      <c r="E953" s="152"/>
      <c r="F953" s="152"/>
      <c r="G953" s="15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x14ac:dyDescent="0.25">
      <c r="A954" s="157">
        <v>11</v>
      </c>
      <c r="B954" s="152"/>
      <c r="C954" s="152" t="s">
        <v>83</v>
      </c>
      <c r="D954" s="152"/>
      <c r="E954" s="152"/>
      <c r="F954" s="152"/>
      <c r="G954" s="15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x14ac:dyDescent="0.25">
      <c r="A955" s="157">
        <v>12</v>
      </c>
      <c r="B955" s="152"/>
      <c r="C955" s="152" t="s">
        <v>84</v>
      </c>
      <c r="D955" s="152"/>
      <c r="E955" s="152"/>
      <c r="F955" s="152"/>
      <c r="G955" s="15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x14ac:dyDescent="0.25">
      <c r="A956" s="157">
        <v>13</v>
      </c>
      <c r="B956" s="152"/>
      <c r="C956" s="152" t="s">
        <v>85</v>
      </c>
      <c r="D956" s="152"/>
      <c r="E956" s="152"/>
      <c r="F956" s="152"/>
      <c r="G956" s="15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x14ac:dyDescent="0.25">
      <c r="A957" s="157">
        <v>15</v>
      </c>
      <c r="B957" s="152"/>
      <c r="C957" s="152" t="s">
        <v>86</v>
      </c>
      <c r="D957" s="152"/>
      <c r="E957" s="152"/>
      <c r="F957" s="152"/>
      <c r="G957" s="15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x14ac:dyDescent="0.25">
      <c r="A958" s="25"/>
      <c r="B958" s="24" t="s">
        <v>19</v>
      </c>
      <c r="C958" s="25"/>
      <c r="D958" s="25">
        <f>SUM(D911:D957)</f>
        <v>0</v>
      </c>
      <c r="E958" s="25">
        <f t="shared" ref="E958:X958" si="25">SUM(E911:E957)</f>
        <v>0</v>
      </c>
      <c r="F958" s="25">
        <f t="shared" si="25"/>
        <v>0</v>
      </c>
      <c r="G958" s="25">
        <f t="shared" si="25"/>
        <v>0</v>
      </c>
      <c r="H958" s="25">
        <f t="shared" si="25"/>
        <v>0</v>
      </c>
      <c r="I958" s="25">
        <f t="shared" si="25"/>
        <v>0</v>
      </c>
      <c r="J958" s="25">
        <f t="shared" si="25"/>
        <v>0</v>
      </c>
      <c r="K958" s="25">
        <f t="shared" si="25"/>
        <v>0</v>
      </c>
      <c r="L958" s="25">
        <f t="shared" si="25"/>
        <v>0</v>
      </c>
      <c r="M958" s="25">
        <f t="shared" si="25"/>
        <v>0</v>
      </c>
      <c r="N958" s="25">
        <f t="shared" si="25"/>
        <v>0</v>
      </c>
      <c r="O958" s="25">
        <f t="shared" si="25"/>
        <v>0</v>
      </c>
      <c r="P958" s="25">
        <f t="shared" si="25"/>
        <v>0</v>
      </c>
      <c r="Q958" s="25">
        <f t="shared" si="25"/>
        <v>0</v>
      </c>
      <c r="R958" s="25">
        <f t="shared" si="25"/>
        <v>0</v>
      </c>
      <c r="S958" s="25">
        <f t="shared" si="25"/>
        <v>0</v>
      </c>
      <c r="T958" s="25">
        <f t="shared" si="25"/>
        <v>0</v>
      </c>
      <c r="U958" s="25">
        <f t="shared" si="25"/>
        <v>0</v>
      </c>
      <c r="V958" s="25">
        <f t="shared" si="25"/>
        <v>0</v>
      </c>
      <c r="W958" s="25">
        <f t="shared" si="25"/>
        <v>0</v>
      </c>
      <c r="X958" s="25">
        <f t="shared" si="25"/>
        <v>0</v>
      </c>
      <c r="Y958" s="22"/>
    </row>
  </sheetData>
  <mergeCells count="30">
    <mergeCell ref="A609:C609"/>
    <mergeCell ref="A659:C659"/>
    <mergeCell ref="A709:C709"/>
    <mergeCell ref="A859:C859"/>
    <mergeCell ref="A909:C909"/>
    <mergeCell ref="A809:C809"/>
    <mergeCell ref="A759:C759"/>
    <mergeCell ref="A559:C559"/>
    <mergeCell ref="A109:C109"/>
    <mergeCell ref="A159:C159"/>
    <mergeCell ref="A209:C209"/>
    <mergeCell ref="A409:C409"/>
    <mergeCell ref="A459:C459"/>
    <mergeCell ref="A359:C359"/>
    <mergeCell ref="A259:C259"/>
    <mergeCell ref="A309:C309"/>
    <mergeCell ref="A509:C509"/>
    <mergeCell ref="A59:C59"/>
    <mergeCell ref="V2:Y2"/>
    <mergeCell ref="A4:V4"/>
    <mergeCell ref="A6:A7"/>
    <mergeCell ref="B6:B7"/>
    <mergeCell ref="C6:C7"/>
    <mergeCell ref="D6:F6"/>
    <mergeCell ref="G6:I6"/>
    <mergeCell ref="J6:L6"/>
    <mergeCell ref="M6:O6"/>
    <mergeCell ref="P6:R6"/>
    <mergeCell ref="S6:U6"/>
    <mergeCell ref="V6:X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58"/>
  <sheetViews>
    <sheetView zoomScale="116" zoomScaleNormal="116" workbookViewId="0">
      <pane ySplit="7" topLeftCell="A53" activePane="bottomLeft" state="frozen"/>
      <selection pane="bottomLeft" sqref="A1:XFD1048576"/>
    </sheetView>
  </sheetViews>
  <sheetFormatPr defaultColWidth="8.7109375" defaultRowHeight="15" x14ac:dyDescent="0.25"/>
  <cols>
    <col min="1" max="1" width="4.28515625" style="23" customWidth="1"/>
    <col min="2" max="2" width="13.7109375" style="23" customWidth="1"/>
    <col min="3" max="3" width="12" style="23" customWidth="1"/>
    <col min="4" max="4" width="6.28515625" style="23" customWidth="1"/>
    <col min="5" max="5" width="7" style="23" customWidth="1"/>
    <col min="6" max="6" width="6.5703125" style="23" customWidth="1"/>
    <col min="7" max="7" width="5.42578125" style="23" customWidth="1"/>
    <col min="8" max="8" width="6.140625" style="23" customWidth="1"/>
    <col min="9" max="9" width="6.28515625" style="23" customWidth="1"/>
    <col min="10" max="10" width="5.85546875" style="23" customWidth="1"/>
    <col min="11" max="11" width="5.5703125" style="23" customWidth="1"/>
    <col min="12" max="12" width="6.5703125" style="23" customWidth="1"/>
    <col min="13" max="13" width="5.28515625" style="23" customWidth="1"/>
    <col min="14" max="14" width="5.140625" style="23" customWidth="1"/>
    <col min="15" max="15" width="7" style="23" customWidth="1"/>
    <col min="16" max="16" width="6.140625" style="23" customWidth="1"/>
    <col min="17" max="17" width="5.42578125" style="23" customWidth="1"/>
    <col min="18" max="18" width="6.42578125" style="23" customWidth="1"/>
    <col min="19" max="19" width="5.42578125" style="23" customWidth="1"/>
    <col min="20" max="20" width="5.140625" style="23" customWidth="1"/>
    <col min="21" max="21" width="7" style="23" customWidth="1"/>
    <col min="22" max="22" width="5" style="23" customWidth="1"/>
    <col min="23" max="23" width="6.28515625" style="23" customWidth="1"/>
    <col min="24" max="24" width="6.7109375" style="23" customWidth="1"/>
    <col min="25" max="25" width="27.140625" style="23" customWidth="1"/>
    <col min="26" max="16384" width="8.7109375" style="23"/>
  </cols>
  <sheetData>
    <row r="2" spans="1:25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204" t="s">
        <v>98</v>
      </c>
      <c r="W2" s="204"/>
      <c r="X2" s="204"/>
      <c r="Y2" s="204"/>
    </row>
    <row r="3" spans="1:25" x14ac:dyDescent="0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</row>
    <row r="4" spans="1:25" x14ac:dyDescent="0.25">
      <c r="A4" s="205" t="s">
        <v>121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</row>
    <row r="5" spans="1:25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</row>
    <row r="6" spans="1:25" ht="36" customHeight="1" x14ac:dyDescent="0.25">
      <c r="A6" s="207" t="s">
        <v>0</v>
      </c>
      <c r="B6" s="207" t="s">
        <v>24</v>
      </c>
      <c r="C6" s="209" t="s">
        <v>36</v>
      </c>
      <c r="D6" s="218" t="s">
        <v>128</v>
      </c>
      <c r="E6" s="219"/>
      <c r="F6" s="219"/>
      <c r="G6" s="218" t="s">
        <v>122</v>
      </c>
      <c r="H6" s="219"/>
      <c r="I6" s="219"/>
      <c r="J6" s="218" t="s">
        <v>123</v>
      </c>
      <c r="K6" s="219"/>
      <c r="L6" s="219"/>
      <c r="M6" s="218" t="s">
        <v>124</v>
      </c>
      <c r="N6" s="219"/>
      <c r="O6" s="219"/>
      <c r="P6" s="218" t="s">
        <v>125</v>
      </c>
      <c r="Q6" s="219"/>
      <c r="R6" s="219"/>
      <c r="S6" s="218" t="s">
        <v>126</v>
      </c>
      <c r="T6" s="219"/>
      <c r="U6" s="219"/>
      <c r="V6" s="218" t="s">
        <v>127</v>
      </c>
      <c r="W6" s="219"/>
      <c r="X6" s="219"/>
      <c r="Y6" s="37" t="s">
        <v>21</v>
      </c>
    </row>
    <row r="7" spans="1:25" ht="38.25" x14ac:dyDescent="0.25">
      <c r="A7" s="208"/>
      <c r="B7" s="208"/>
      <c r="C7" s="210"/>
      <c r="D7" s="21" t="s">
        <v>90</v>
      </c>
      <c r="E7" s="21" t="s">
        <v>91</v>
      </c>
      <c r="F7" s="21" t="s">
        <v>92</v>
      </c>
      <c r="G7" s="21" t="s">
        <v>90</v>
      </c>
      <c r="H7" s="21" t="s">
        <v>91</v>
      </c>
      <c r="I7" s="21" t="s">
        <v>92</v>
      </c>
      <c r="J7" s="21" t="s">
        <v>90</v>
      </c>
      <c r="K7" s="21" t="s">
        <v>91</v>
      </c>
      <c r="L7" s="21" t="s">
        <v>92</v>
      </c>
      <c r="M7" s="21" t="s">
        <v>90</v>
      </c>
      <c r="N7" s="21" t="s">
        <v>91</v>
      </c>
      <c r="O7" s="21" t="s">
        <v>92</v>
      </c>
      <c r="P7" s="21" t="s">
        <v>90</v>
      </c>
      <c r="Q7" s="21" t="s">
        <v>91</v>
      </c>
      <c r="R7" s="21" t="s">
        <v>92</v>
      </c>
      <c r="S7" s="21" t="s">
        <v>90</v>
      </c>
      <c r="T7" s="21" t="s">
        <v>91</v>
      </c>
      <c r="U7" s="21" t="s">
        <v>92</v>
      </c>
      <c r="V7" s="21" t="s">
        <v>90</v>
      </c>
      <c r="W7" s="21" t="s">
        <v>91</v>
      </c>
      <c r="X7" s="21" t="s">
        <v>92</v>
      </c>
      <c r="Y7" s="25"/>
    </row>
    <row r="8" spans="1:25" x14ac:dyDescent="0.25">
      <c r="A8" s="40" t="s">
        <v>177</v>
      </c>
      <c r="B8" s="41" t="s">
        <v>228</v>
      </c>
      <c r="C8" s="3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5"/>
    </row>
    <row r="9" spans="1:25" ht="20.25" customHeight="1" x14ac:dyDescent="0.25">
      <c r="A9" s="28" t="s">
        <v>69</v>
      </c>
      <c r="B9" s="29" t="s">
        <v>70</v>
      </c>
      <c r="C9" s="30"/>
      <c r="D9" s="31"/>
      <c r="E9" s="31"/>
      <c r="F9" s="3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22"/>
      <c r="Y9" s="22"/>
    </row>
    <row r="10" spans="1:25" x14ac:dyDescent="0.25">
      <c r="A10" s="32">
        <v>1</v>
      </c>
      <c r="B10" s="25"/>
      <c r="C10" s="25" t="s">
        <v>37</v>
      </c>
      <c r="D10" s="25">
        <f>D61+D111+D161+D211+D261+D311+D361+D411+D461+D511+D561+D611+D661+D711+D761+D811+D861+D911</f>
        <v>0</v>
      </c>
      <c r="E10" s="25">
        <f t="shared" ref="E10:X25" si="0">E61+E111+E161+E211+E261+E311+E361+E411+E461+E511+E561+E611+E661+E711+E761+E811+E861+E911</f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2"/>
    </row>
    <row r="11" spans="1:25" x14ac:dyDescent="0.25">
      <c r="A11" s="32">
        <v>2</v>
      </c>
      <c r="B11" s="25"/>
      <c r="C11" s="25" t="s">
        <v>38</v>
      </c>
      <c r="D11" s="25">
        <f t="shared" ref="D11:S26" si="1">D62+D112+D162+D212+D262+D312+D362+D412+D462+D512+D562+D612+D662+D712+D762+D812+D862+D912</f>
        <v>0</v>
      </c>
      <c r="E11" s="25">
        <f t="shared" si="1"/>
        <v>0</v>
      </c>
      <c r="F11" s="25">
        <f t="shared" si="1"/>
        <v>0</v>
      </c>
      <c r="G11" s="25">
        <f t="shared" si="1"/>
        <v>0</v>
      </c>
      <c r="H11" s="25">
        <f t="shared" si="1"/>
        <v>0</v>
      </c>
      <c r="I11" s="25">
        <f t="shared" si="1"/>
        <v>0</v>
      </c>
      <c r="J11" s="25">
        <f t="shared" si="1"/>
        <v>0</v>
      </c>
      <c r="K11" s="25">
        <f t="shared" si="1"/>
        <v>0</v>
      </c>
      <c r="L11" s="25">
        <f t="shared" si="1"/>
        <v>0</v>
      </c>
      <c r="M11" s="25">
        <f t="shared" si="1"/>
        <v>0</v>
      </c>
      <c r="N11" s="25">
        <f t="shared" si="1"/>
        <v>0</v>
      </c>
      <c r="O11" s="25">
        <f t="shared" si="1"/>
        <v>0</v>
      </c>
      <c r="P11" s="25">
        <f t="shared" si="1"/>
        <v>0</v>
      </c>
      <c r="Q11" s="25">
        <f t="shared" si="1"/>
        <v>0</v>
      </c>
      <c r="R11" s="25">
        <f t="shared" si="1"/>
        <v>0</v>
      </c>
      <c r="S11" s="25">
        <f t="shared" si="1"/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2"/>
    </row>
    <row r="12" spans="1:25" x14ac:dyDescent="0.25">
      <c r="A12" s="32">
        <v>3</v>
      </c>
      <c r="B12" s="25"/>
      <c r="C12" s="25" t="s">
        <v>39</v>
      </c>
      <c r="D12" s="25">
        <f t="shared" si="1"/>
        <v>0</v>
      </c>
      <c r="E12" s="25">
        <f t="shared" si="1"/>
        <v>0</v>
      </c>
      <c r="F12" s="25">
        <f t="shared" si="1"/>
        <v>0</v>
      </c>
      <c r="G12" s="25">
        <f t="shared" si="1"/>
        <v>0</v>
      </c>
      <c r="H12" s="25">
        <f t="shared" si="1"/>
        <v>0</v>
      </c>
      <c r="I12" s="25">
        <f t="shared" si="1"/>
        <v>0</v>
      </c>
      <c r="J12" s="25">
        <f t="shared" si="1"/>
        <v>0</v>
      </c>
      <c r="K12" s="25">
        <f t="shared" si="1"/>
        <v>0</v>
      </c>
      <c r="L12" s="25">
        <f t="shared" si="1"/>
        <v>0</v>
      </c>
      <c r="M12" s="25">
        <f t="shared" si="1"/>
        <v>0</v>
      </c>
      <c r="N12" s="25">
        <f t="shared" si="1"/>
        <v>0</v>
      </c>
      <c r="O12" s="25">
        <f t="shared" si="1"/>
        <v>0</v>
      </c>
      <c r="P12" s="25">
        <f t="shared" si="1"/>
        <v>0</v>
      </c>
      <c r="Q12" s="25">
        <f t="shared" si="1"/>
        <v>0</v>
      </c>
      <c r="R12" s="25">
        <f t="shared" si="1"/>
        <v>0</v>
      </c>
      <c r="S12" s="25">
        <f t="shared" si="1"/>
        <v>0</v>
      </c>
      <c r="T12" s="25">
        <f t="shared" si="0"/>
        <v>0</v>
      </c>
      <c r="U12" s="25">
        <f t="shared" si="0"/>
        <v>0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2"/>
    </row>
    <row r="13" spans="1:25" x14ac:dyDescent="0.25">
      <c r="A13" s="32">
        <v>4</v>
      </c>
      <c r="B13" s="25" t="s">
        <v>227</v>
      </c>
      <c r="C13" s="25" t="s">
        <v>40</v>
      </c>
      <c r="D13" s="25">
        <f t="shared" si="1"/>
        <v>0</v>
      </c>
      <c r="E13" s="25">
        <f t="shared" si="1"/>
        <v>0</v>
      </c>
      <c r="F13" s="25">
        <f t="shared" si="1"/>
        <v>0</v>
      </c>
      <c r="G13" s="25">
        <f t="shared" si="1"/>
        <v>0</v>
      </c>
      <c r="H13" s="25">
        <f t="shared" si="1"/>
        <v>0</v>
      </c>
      <c r="I13" s="25">
        <f t="shared" si="1"/>
        <v>1</v>
      </c>
      <c r="J13" s="25">
        <f t="shared" si="1"/>
        <v>0</v>
      </c>
      <c r="K13" s="25">
        <f t="shared" si="1"/>
        <v>0</v>
      </c>
      <c r="L13" s="25">
        <f t="shared" si="1"/>
        <v>0</v>
      </c>
      <c r="M13" s="25">
        <f t="shared" si="1"/>
        <v>0</v>
      </c>
      <c r="N13" s="25">
        <f t="shared" si="1"/>
        <v>0</v>
      </c>
      <c r="O13" s="25">
        <f t="shared" si="1"/>
        <v>0</v>
      </c>
      <c r="P13" s="25">
        <f t="shared" si="1"/>
        <v>0</v>
      </c>
      <c r="Q13" s="25">
        <f t="shared" si="1"/>
        <v>0</v>
      </c>
      <c r="R13" s="25">
        <f t="shared" si="1"/>
        <v>0</v>
      </c>
      <c r="S13" s="25">
        <f t="shared" si="1"/>
        <v>0</v>
      </c>
      <c r="T13" s="25">
        <f t="shared" si="0"/>
        <v>0</v>
      </c>
      <c r="U13" s="25">
        <f t="shared" si="0"/>
        <v>0</v>
      </c>
      <c r="V13" s="25">
        <f t="shared" si="0"/>
        <v>0</v>
      </c>
      <c r="W13" s="25">
        <f t="shared" si="0"/>
        <v>0</v>
      </c>
      <c r="X13" s="25">
        <f t="shared" si="0"/>
        <v>0</v>
      </c>
      <c r="Y13" s="22"/>
    </row>
    <row r="14" spans="1:25" x14ac:dyDescent="0.25">
      <c r="A14" s="32">
        <v>5</v>
      </c>
      <c r="B14" s="25"/>
      <c r="C14" s="25" t="s">
        <v>41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25">
        <f t="shared" si="1"/>
        <v>0</v>
      </c>
      <c r="O14" s="25">
        <f t="shared" si="1"/>
        <v>0</v>
      </c>
      <c r="P14" s="25">
        <f t="shared" si="1"/>
        <v>0</v>
      </c>
      <c r="Q14" s="25">
        <f t="shared" si="1"/>
        <v>0</v>
      </c>
      <c r="R14" s="25">
        <f t="shared" si="1"/>
        <v>0</v>
      </c>
      <c r="S14" s="25">
        <f t="shared" si="1"/>
        <v>0</v>
      </c>
      <c r="T14" s="25">
        <f t="shared" si="0"/>
        <v>0</v>
      </c>
      <c r="U14" s="25">
        <f t="shared" si="0"/>
        <v>0</v>
      </c>
      <c r="V14" s="25">
        <f t="shared" si="0"/>
        <v>0</v>
      </c>
      <c r="W14" s="25">
        <f t="shared" si="0"/>
        <v>0</v>
      </c>
      <c r="X14" s="25">
        <f t="shared" si="0"/>
        <v>0</v>
      </c>
      <c r="Y14" s="22"/>
    </row>
    <row r="15" spans="1:25" x14ac:dyDescent="0.25">
      <c r="A15" s="32">
        <v>6</v>
      </c>
      <c r="B15" s="25"/>
      <c r="C15" s="25" t="s">
        <v>42</v>
      </c>
      <c r="D15" s="25">
        <f t="shared" si="1"/>
        <v>0</v>
      </c>
      <c r="E15" s="25">
        <f t="shared" si="1"/>
        <v>0</v>
      </c>
      <c r="F15" s="25">
        <f t="shared" si="1"/>
        <v>0</v>
      </c>
      <c r="G15" s="25">
        <f t="shared" si="1"/>
        <v>0</v>
      </c>
      <c r="H15" s="25">
        <f t="shared" si="1"/>
        <v>0</v>
      </c>
      <c r="I15" s="25">
        <f t="shared" si="1"/>
        <v>0</v>
      </c>
      <c r="J15" s="25">
        <f t="shared" si="1"/>
        <v>0</v>
      </c>
      <c r="K15" s="25">
        <f t="shared" si="1"/>
        <v>0</v>
      </c>
      <c r="L15" s="25">
        <f t="shared" si="1"/>
        <v>0</v>
      </c>
      <c r="M15" s="25">
        <f t="shared" si="1"/>
        <v>0</v>
      </c>
      <c r="N15" s="25">
        <f t="shared" si="1"/>
        <v>0</v>
      </c>
      <c r="O15" s="25">
        <f t="shared" si="1"/>
        <v>0</v>
      </c>
      <c r="P15" s="25">
        <f t="shared" si="1"/>
        <v>0</v>
      </c>
      <c r="Q15" s="25">
        <f t="shared" si="1"/>
        <v>0</v>
      </c>
      <c r="R15" s="25">
        <f t="shared" si="1"/>
        <v>0</v>
      </c>
      <c r="S15" s="25">
        <f t="shared" si="1"/>
        <v>0</v>
      </c>
      <c r="T15" s="25">
        <f t="shared" si="0"/>
        <v>0</v>
      </c>
      <c r="U15" s="25">
        <f t="shared" si="0"/>
        <v>0</v>
      </c>
      <c r="V15" s="25">
        <f t="shared" si="0"/>
        <v>0</v>
      </c>
      <c r="W15" s="25">
        <f t="shared" si="0"/>
        <v>0</v>
      </c>
      <c r="X15" s="25">
        <f t="shared" si="0"/>
        <v>0</v>
      </c>
      <c r="Y15" s="22"/>
    </row>
    <row r="16" spans="1:25" x14ac:dyDescent="0.25">
      <c r="A16" s="32">
        <v>7</v>
      </c>
      <c r="B16" s="25"/>
      <c r="C16" s="25" t="s">
        <v>43</v>
      </c>
      <c r="D16" s="25">
        <f t="shared" si="1"/>
        <v>0</v>
      </c>
      <c r="E16" s="25">
        <f t="shared" si="1"/>
        <v>0</v>
      </c>
      <c r="F16" s="25">
        <f t="shared" si="1"/>
        <v>0</v>
      </c>
      <c r="G16" s="25">
        <f t="shared" si="1"/>
        <v>0</v>
      </c>
      <c r="H16" s="25">
        <f t="shared" si="1"/>
        <v>0</v>
      </c>
      <c r="I16" s="25">
        <f t="shared" si="1"/>
        <v>0</v>
      </c>
      <c r="J16" s="25">
        <f t="shared" si="1"/>
        <v>0</v>
      </c>
      <c r="K16" s="25">
        <f t="shared" si="1"/>
        <v>0</v>
      </c>
      <c r="L16" s="25">
        <f t="shared" si="1"/>
        <v>0</v>
      </c>
      <c r="M16" s="25">
        <f t="shared" si="1"/>
        <v>0</v>
      </c>
      <c r="N16" s="25">
        <f t="shared" si="1"/>
        <v>0</v>
      </c>
      <c r="O16" s="25">
        <f t="shared" si="1"/>
        <v>0</v>
      </c>
      <c r="P16" s="25">
        <f t="shared" si="1"/>
        <v>0</v>
      </c>
      <c r="Q16" s="25">
        <f t="shared" si="1"/>
        <v>0</v>
      </c>
      <c r="R16" s="25">
        <f t="shared" si="1"/>
        <v>0</v>
      </c>
      <c r="S16" s="25">
        <f t="shared" si="1"/>
        <v>0</v>
      </c>
      <c r="T16" s="25">
        <f t="shared" si="0"/>
        <v>0</v>
      </c>
      <c r="U16" s="25">
        <f t="shared" si="0"/>
        <v>0</v>
      </c>
      <c r="V16" s="25">
        <f t="shared" si="0"/>
        <v>0</v>
      </c>
      <c r="W16" s="25">
        <f t="shared" si="0"/>
        <v>0</v>
      </c>
      <c r="X16" s="25">
        <f t="shared" si="0"/>
        <v>0</v>
      </c>
      <c r="Y16" s="22"/>
    </row>
    <row r="17" spans="1:25" x14ac:dyDescent="0.25">
      <c r="A17" s="32">
        <v>8</v>
      </c>
      <c r="B17" s="25"/>
      <c r="C17" s="25" t="s">
        <v>44</v>
      </c>
      <c r="D17" s="25">
        <f t="shared" si="1"/>
        <v>0</v>
      </c>
      <c r="E17" s="25">
        <f t="shared" si="1"/>
        <v>0</v>
      </c>
      <c r="F17" s="25">
        <f t="shared" si="1"/>
        <v>0</v>
      </c>
      <c r="G17" s="25">
        <f t="shared" si="1"/>
        <v>0</v>
      </c>
      <c r="H17" s="25">
        <f t="shared" si="1"/>
        <v>0</v>
      </c>
      <c r="I17" s="25">
        <f t="shared" si="1"/>
        <v>0</v>
      </c>
      <c r="J17" s="25">
        <f t="shared" si="1"/>
        <v>0</v>
      </c>
      <c r="K17" s="25">
        <f t="shared" si="1"/>
        <v>0</v>
      </c>
      <c r="L17" s="25">
        <f t="shared" si="1"/>
        <v>0</v>
      </c>
      <c r="M17" s="25">
        <f t="shared" si="1"/>
        <v>0</v>
      </c>
      <c r="N17" s="25">
        <f t="shared" si="1"/>
        <v>0</v>
      </c>
      <c r="O17" s="25">
        <f t="shared" si="1"/>
        <v>0</v>
      </c>
      <c r="P17" s="25">
        <f t="shared" si="1"/>
        <v>0</v>
      </c>
      <c r="Q17" s="25">
        <f t="shared" si="1"/>
        <v>0</v>
      </c>
      <c r="R17" s="25">
        <f t="shared" si="1"/>
        <v>0</v>
      </c>
      <c r="S17" s="25">
        <f t="shared" si="1"/>
        <v>0</v>
      </c>
      <c r="T17" s="25">
        <f t="shared" si="0"/>
        <v>0</v>
      </c>
      <c r="U17" s="25">
        <f t="shared" si="0"/>
        <v>0</v>
      </c>
      <c r="V17" s="25">
        <f t="shared" si="0"/>
        <v>0</v>
      </c>
      <c r="W17" s="25">
        <f t="shared" si="0"/>
        <v>0</v>
      </c>
      <c r="X17" s="25">
        <f t="shared" si="0"/>
        <v>0</v>
      </c>
      <c r="Y17" s="22"/>
    </row>
    <row r="18" spans="1:25" x14ac:dyDescent="0.25">
      <c r="A18" s="32">
        <v>9</v>
      </c>
      <c r="B18" s="25"/>
      <c r="C18" s="25" t="s">
        <v>45</v>
      </c>
      <c r="D18" s="25">
        <f t="shared" si="1"/>
        <v>0</v>
      </c>
      <c r="E18" s="25">
        <f t="shared" si="1"/>
        <v>0</v>
      </c>
      <c r="F18" s="25">
        <f t="shared" si="1"/>
        <v>0</v>
      </c>
      <c r="G18" s="25">
        <f t="shared" si="1"/>
        <v>0</v>
      </c>
      <c r="H18" s="25">
        <f t="shared" si="1"/>
        <v>0</v>
      </c>
      <c r="I18" s="25">
        <f t="shared" si="1"/>
        <v>0</v>
      </c>
      <c r="J18" s="25">
        <f t="shared" si="1"/>
        <v>0</v>
      </c>
      <c r="K18" s="25">
        <f t="shared" si="1"/>
        <v>0</v>
      </c>
      <c r="L18" s="25">
        <f t="shared" si="1"/>
        <v>0</v>
      </c>
      <c r="M18" s="25">
        <f t="shared" si="1"/>
        <v>0</v>
      </c>
      <c r="N18" s="25">
        <f t="shared" si="1"/>
        <v>0</v>
      </c>
      <c r="O18" s="25">
        <f t="shared" si="1"/>
        <v>0</v>
      </c>
      <c r="P18" s="25">
        <f t="shared" si="1"/>
        <v>0</v>
      </c>
      <c r="Q18" s="25">
        <f t="shared" si="1"/>
        <v>0</v>
      </c>
      <c r="R18" s="25">
        <f t="shared" si="1"/>
        <v>0</v>
      </c>
      <c r="S18" s="25">
        <f t="shared" si="1"/>
        <v>0</v>
      </c>
      <c r="T18" s="25">
        <f t="shared" si="0"/>
        <v>0</v>
      </c>
      <c r="U18" s="25">
        <f t="shared" si="0"/>
        <v>0</v>
      </c>
      <c r="V18" s="25">
        <f t="shared" si="0"/>
        <v>0</v>
      </c>
      <c r="W18" s="25">
        <f t="shared" si="0"/>
        <v>0</v>
      </c>
      <c r="X18" s="25">
        <f t="shared" si="0"/>
        <v>0</v>
      </c>
      <c r="Y18" s="22"/>
    </row>
    <row r="19" spans="1:25" x14ac:dyDescent="0.25">
      <c r="A19" s="32">
        <v>10</v>
      </c>
      <c r="B19" s="25" t="s">
        <v>227</v>
      </c>
      <c r="C19" s="25" t="s">
        <v>46</v>
      </c>
      <c r="D19" s="25">
        <f t="shared" si="1"/>
        <v>0</v>
      </c>
      <c r="E19" s="25">
        <f t="shared" si="1"/>
        <v>0</v>
      </c>
      <c r="F19" s="25">
        <f t="shared" si="1"/>
        <v>0</v>
      </c>
      <c r="G19" s="25">
        <f t="shared" si="1"/>
        <v>0</v>
      </c>
      <c r="H19" s="25">
        <f t="shared" si="1"/>
        <v>0</v>
      </c>
      <c r="I19" s="25">
        <f t="shared" si="1"/>
        <v>1</v>
      </c>
      <c r="J19" s="25">
        <f t="shared" si="1"/>
        <v>0</v>
      </c>
      <c r="K19" s="25">
        <f t="shared" si="1"/>
        <v>0</v>
      </c>
      <c r="L19" s="25">
        <f t="shared" si="1"/>
        <v>7</v>
      </c>
      <c r="M19" s="25">
        <f t="shared" si="1"/>
        <v>0</v>
      </c>
      <c r="N19" s="25">
        <f t="shared" si="1"/>
        <v>0</v>
      </c>
      <c r="O19" s="25">
        <f t="shared" si="1"/>
        <v>0</v>
      </c>
      <c r="P19" s="25">
        <f t="shared" si="1"/>
        <v>0</v>
      </c>
      <c r="Q19" s="25">
        <f t="shared" si="1"/>
        <v>0</v>
      </c>
      <c r="R19" s="25">
        <f t="shared" si="1"/>
        <v>0</v>
      </c>
      <c r="S19" s="25">
        <f t="shared" si="1"/>
        <v>0</v>
      </c>
      <c r="T19" s="25">
        <f t="shared" si="0"/>
        <v>0</v>
      </c>
      <c r="U19" s="25">
        <f t="shared" si="0"/>
        <v>0</v>
      </c>
      <c r="V19" s="25">
        <f t="shared" si="0"/>
        <v>0</v>
      </c>
      <c r="W19" s="25">
        <f t="shared" si="0"/>
        <v>0</v>
      </c>
      <c r="X19" s="25">
        <f t="shared" si="0"/>
        <v>0</v>
      </c>
      <c r="Y19" s="22"/>
    </row>
    <row r="20" spans="1:25" x14ac:dyDescent="0.25">
      <c r="A20" s="32">
        <v>11</v>
      </c>
      <c r="B20" s="25"/>
      <c r="C20" s="25" t="s">
        <v>47</v>
      </c>
      <c r="D20" s="25">
        <f t="shared" si="1"/>
        <v>0</v>
      </c>
      <c r="E20" s="25">
        <f t="shared" si="1"/>
        <v>0</v>
      </c>
      <c r="F20" s="25">
        <f t="shared" si="1"/>
        <v>0</v>
      </c>
      <c r="G20" s="25">
        <f t="shared" si="1"/>
        <v>0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5">
        <f t="shared" si="1"/>
        <v>0</v>
      </c>
      <c r="O20" s="25">
        <f t="shared" si="1"/>
        <v>0</v>
      </c>
      <c r="P20" s="25">
        <f t="shared" si="1"/>
        <v>0</v>
      </c>
      <c r="Q20" s="25">
        <f t="shared" si="1"/>
        <v>0</v>
      </c>
      <c r="R20" s="25">
        <f t="shared" si="1"/>
        <v>0</v>
      </c>
      <c r="S20" s="25">
        <f t="shared" si="1"/>
        <v>0</v>
      </c>
      <c r="T20" s="25">
        <f t="shared" si="0"/>
        <v>0</v>
      </c>
      <c r="U20" s="25">
        <f t="shared" si="0"/>
        <v>0</v>
      </c>
      <c r="V20" s="25">
        <f t="shared" si="0"/>
        <v>0</v>
      </c>
      <c r="W20" s="25">
        <f t="shared" si="0"/>
        <v>0</v>
      </c>
      <c r="X20" s="25">
        <f t="shared" si="0"/>
        <v>0</v>
      </c>
      <c r="Y20" s="22"/>
    </row>
    <row r="21" spans="1:25" x14ac:dyDescent="0.25">
      <c r="A21" s="32">
        <v>12</v>
      </c>
      <c r="B21" s="25"/>
      <c r="C21" s="25" t="s">
        <v>48</v>
      </c>
      <c r="D21" s="25">
        <f t="shared" si="1"/>
        <v>0</v>
      </c>
      <c r="E21" s="25">
        <f t="shared" si="1"/>
        <v>0</v>
      </c>
      <c r="F21" s="25">
        <f t="shared" si="1"/>
        <v>0</v>
      </c>
      <c r="G21" s="25">
        <f t="shared" si="1"/>
        <v>0</v>
      </c>
      <c r="H21" s="25">
        <f t="shared" si="1"/>
        <v>0</v>
      </c>
      <c r="I21" s="25">
        <f t="shared" si="1"/>
        <v>0</v>
      </c>
      <c r="J21" s="25">
        <f t="shared" si="1"/>
        <v>0</v>
      </c>
      <c r="K21" s="25">
        <f t="shared" si="1"/>
        <v>0</v>
      </c>
      <c r="L21" s="25">
        <f t="shared" si="1"/>
        <v>0</v>
      </c>
      <c r="M21" s="25">
        <f t="shared" si="1"/>
        <v>0</v>
      </c>
      <c r="N21" s="25">
        <f t="shared" si="1"/>
        <v>0</v>
      </c>
      <c r="O21" s="25">
        <f t="shared" si="1"/>
        <v>0</v>
      </c>
      <c r="P21" s="25">
        <f t="shared" si="1"/>
        <v>0</v>
      </c>
      <c r="Q21" s="25">
        <f t="shared" si="1"/>
        <v>0</v>
      </c>
      <c r="R21" s="25">
        <f t="shared" si="1"/>
        <v>0</v>
      </c>
      <c r="S21" s="25">
        <f t="shared" si="1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2"/>
    </row>
    <row r="22" spans="1:25" x14ac:dyDescent="0.25">
      <c r="A22" s="32">
        <v>13</v>
      </c>
      <c r="B22" s="25"/>
      <c r="C22" s="25" t="s">
        <v>49</v>
      </c>
      <c r="D22" s="25">
        <f t="shared" si="1"/>
        <v>0</v>
      </c>
      <c r="E22" s="25">
        <f t="shared" si="1"/>
        <v>0</v>
      </c>
      <c r="F22" s="25">
        <f t="shared" si="1"/>
        <v>0</v>
      </c>
      <c r="G22" s="25">
        <f t="shared" si="1"/>
        <v>0</v>
      </c>
      <c r="H22" s="25">
        <f t="shared" si="1"/>
        <v>0</v>
      </c>
      <c r="I22" s="25">
        <f t="shared" si="1"/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2"/>
    </row>
    <row r="23" spans="1:25" x14ac:dyDescent="0.25">
      <c r="A23" s="32">
        <v>14</v>
      </c>
      <c r="B23" s="25"/>
      <c r="C23" s="25" t="s">
        <v>50</v>
      </c>
      <c r="D23" s="25">
        <f t="shared" si="1"/>
        <v>0</v>
      </c>
      <c r="E23" s="25">
        <f t="shared" si="1"/>
        <v>0</v>
      </c>
      <c r="F23" s="25">
        <f t="shared" si="1"/>
        <v>0</v>
      </c>
      <c r="G23" s="25">
        <f t="shared" si="1"/>
        <v>0</v>
      </c>
      <c r="H23" s="25">
        <f t="shared" si="1"/>
        <v>0</v>
      </c>
      <c r="I23" s="25">
        <f t="shared" si="1"/>
        <v>0</v>
      </c>
      <c r="J23" s="25">
        <f t="shared" si="1"/>
        <v>0</v>
      </c>
      <c r="K23" s="25">
        <f t="shared" si="1"/>
        <v>0</v>
      </c>
      <c r="L23" s="25">
        <f t="shared" si="1"/>
        <v>0</v>
      </c>
      <c r="M23" s="25">
        <f t="shared" si="1"/>
        <v>0</v>
      </c>
      <c r="N23" s="25">
        <f t="shared" si="1"/>
        <v>0</v>
      </c>
      <c r="O23" s="25">
        <f t="shared" si="1"/>
        <v>0</v>
      </c>
      <c r="P23" s="25">
        <f t="shared" si="1"/>
        <v>0</v>
      </c>
      <c r="Q23" s="25">
        <f t="shared" si="1"/>
        <v>0</v>
      </c>
      <c r="R23" s="25">
        <f t="shared" si="1"/>
        <v>0</v>
      </c>
      <c r="S23" s="25">
        <f t="shared" si="1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2"/>
    </row>
    <row r="24" spans="1:25" x14ac:dyDescent="0.25">
      <c r="A24" s="32">
        <v>15</v>
      </c>
      <c r="B24" s="25" t="s">
        <v>227</v>
      </c>
      <c r="C24" s="25" t="s">
        <v>51</v>
      </c>
      <c r="D24" s="25">
        <f t="shared" si="1"/>
        <v>0</v>
      </c>
      <c r="E24" s="25">
        <f t="shared" si="1"/>
        <v>0</v>
      </c>
      <c r="F24" s="25">
        <f t="shared" si="1"/>
        <v>0</v>
      </c>
      <c r="G24" s="25">
        <f t="shared" si="1"/>
        <v>0</v>
      </c>
      <c r="H24" s="25">
        <f t="shared" si="1"/>
        <v>0</v>
      </c>
      <c r="I24" s="25">
        <f t="shared" si="1"/>
        <v>13</v>
      </c>
      <c r="J24" s="25">
        <f t="shared" si="1"/>
        <v>0</v>
      </c>
      <c r="K24" s="25">
        <f t="shared" si="1"/>
        <v>0</v>
      </c>
      <c r="L24" s="25">
        <f t="shared" si="1"/>
        <v>140</v>
      </c>
      <c r="M24" s="25">
        <f t="shared" si="1"/>
        <v>0</v>
      </c>
      <c r="N24" s="25">
        <f t="shared" si="1"/>
        <v>0</v>
      </c>
      <c r="O24" s="25">
        <f t="shared" si="1"/>
        <v>0</v>
      </c>
      <c r="P24" s="25">
        <f t="shared" si="1"/>
        <v>0</v>
      </c>
      <c r="Q24" s="25">
        <f t="shared" si="1"/>
        <v>0</v>
      </c>
      <c r="R24" s="25">
        <f t="shared" si="1"/>
        <v>3</v>
      </c>
      <c r="S24" s="25">
        <f t="shared" si="1"/>
        <v>0</v>
      </c>
      <c r="T24" s="25">
        <f t="shared" si="0"/>
        <v>0</v>
      </c>
      <c r="U24" s="25">
        <f t="shared" si="0"/>
        <v>2</v>
      </c>
      <c r="V24" s="25">
        <f t="shared" si="0"/>
        <v>0</v>
      </c>
      <c r="W24" s="25">
        <f t="shared" si="0"/>
        <v>0</v>
      </c>
      <c r="X24" s="25">
        <f t="shared" si="0"/>
        <v>1</v>
      </c>
      <c r="Y24" s="22"/>
    </row>
    <row r="25" spans="1:25" x14ac:dyDescent="0.25">
      <c r="A25" s="32">
        <v>16</v>
      </c>
      <c r="B25" s="25"/>
      <c r="C25" s="25" t="s">
        <v>52</v>
      </c>
      <c r="D25" s="25">
        <f t="shared" si="1"/>
        <v>0</v>
      </c>
      <c r="E25" s="25">
        <f t="shared" si="1"/>
        <v>0</v>
      </c>
      <c r="F25" s="25">
        <f t="shared" si="1"/>
        <v>0</v>
      </c>
      <c r="G25" s="25">
        <f t="shared" si="1"/>
        <v>0</v>
      </c>
      <c r="H25" s="25">
        <f t="shared" si="1"/>
        <v>0</v>
      </c>
      <c r="I25" s="25">
        <f t="shared" si="1"/>
        <v>0</v>
      </c>
      <c r="J25" s="25">
        <f t="shared" si="1"/>
        <v>0</v>
      </c>
      <c r="K25" s="25">
        <f t="shared" si="1"/>
        <v>0</v>
      </c>
      <c r="L25" s="25">
        <f t="shared" si="1"/>
        <v>0</v>
      </c>
      <c r="M25" s="25">
        <f t="shared" si="1"/>
        <v>0</v>
      </c>
      <c r="N25" s="25">
        <f t="shared" si="1"/>
        <v>0</v>
      </c>
      <c r="O25" s="25">
        <f t="shared" si="1"/>
        <v>0</v>
      </c>
      <c r="P25" s="25">
        <f t="shared" si="1"/>
        <v>0</v>
      </c>
      <c r="Q25" s="25">
        <f t="shared" si="1"/>
        <v>0</v>
      </c>
      <c r="R25" s="25">
        <f t="shared" si="1"/>
        <v>0</v>
      </c>
      <c r="S25" s="25">
        <f t="shared" si="1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2"/>
    </row>
    <row r="26" spans="1:25" x14ac:dyDescent="0.25">
      <c r="A26" s="32">
        <v>17</v>
      </c>
      <c r="B26" s="25"/>
      <c r="C26" s="25" t="s">
        <v>53</v>
      </c>
      <c r="D26" s="25">
        <f t="shared" si="1"/>
        <v>0</v>
      </c>
      <c r="E26" s="25">
        <f t="shared" si="1"/>
        <v>0</v>
      </c>
      <c r="F26" s="25">
        <f t="shared" si="1"/>
        <v>0</v>
      </c>
      <c r="G26" s="25">
        <f t="shared" si="1"/>
        <v>0</v>
      </c>
      <c r="H26" s="25">
        <f t="shared" si="1"/>
        <v>0</v>
      </c>
      <c r="I26" s="25">
        <f t="shared" si="1"/>
        <v>0</v>
      </c>
      <c r="J26" s="25">
        <f t="shared" si="1"/>
        <v>0</v>
      </c>
      <c r="K26" s="25">
        <f t="shared" si="1"/>
        <v>0</v>
      </c>
      <c r="L26" s="25">
        <f t="shared" si="1"/>
        <v>0</v>
      </c>
      <c r="M26" s="25">
        <f t="shared" si="1"/>
        <v>0</v>
      </c>
      <c r="N26" s="25">
        <f t="shared" si="1"/>
        <v>0</v>
      </c>
      <c r="O26" s="25">
        <f t="shared" si="1"/>
        <v>0</v>
      </c>
      <c r="P26" s="25">
        <f t="shared" si="1"/>
        <v>0</v>
      </c>
      <c r="Q26" s="25">
        <f t="shared" si="1"/>
        <v>0</v>
      </c>
      <c r="R26" s="25">
        <f t="shared" si="1"/>
        <v>0</v>
      </c>
      <c r="S26" s="25">
        <f t="shared" ref="S26:X26" si="2">S77+S127+S177+S227+S277+S327+S377+S427+S477+S527+S577+S627+S677+S727+S777+S827+S877+S927</f>
        <v>0</v>
      </c>
      <c r="T26" s="25">
        <f t="shared" si="2"/>
        <v>0</v>
      </c>
      <c r="U26" s="25">
        <f t="shared" si="2"/>
        <v>0</v>
      </c>
      <c r="V26" s="25">
        <f t="shared" si="2"/>
        <v>0</v>
      </c>
      <c r="W26" s="25">
        <f t="shared" si="2"/>
        <v>0</v>
      </c>
      <c r="X26" s="25">
        <f t="shared" si="2"/>
        <v>0</v>
      </c>
      <c r="Y26" s="22"/>
    </row>
    <row r="27" spans="1:25" x14ac:dyDescent="0.25">
      <c r="A27" s="32">
        <v>18</v>
      </c>
      <c r="B27" s="25"/>
      <c r="C27" s="25" t="s">
        <v>54</v>
      </c>
      <c r="D27" s="25">
        <f t="shared" ref="D27:X39" si="3">D78+D128+D178+D228+D278+D328+D378+D428+D478+D528+D578+D628+D678+D728+D778+D828+D878+D928</f>
        <v>0</v>
      </c>
      <c r="E27" s="25">
        <f t="shared" si="3"/>
        <v>0</v>
      </c>
      <c r="F27" s="25">
        <f t="shared" si="3"/>
        <v>0</v>
      </c>
      <c r="G27" s="25">
        <f t="shared" si="3"/>
        <v>0</v>
      </c>
      <c r="H27" s="25">
        <f t="shared" si="3"/>
        <v>0</v>
      </c>
      <c r="I27" s="25">
        <f t="shared" si="3"/>
        <v>0</v>
      </c>
      <c r="J27" s="25">
        <f t="shared" si="3"/>
        <v>0</v>
      </c>
      <c r="K27" s="25">
        <f t="shared" si="3"/>
        <v>0</v>
      </c>
      <c r="L27" s="25">
        <f t="shared" si="3"/>
        <v>0</v>
      </c>
      <c r="M27" s="25">
        <f t="shared" si="3"/>
        <v>0</v>
      </c>
      <c r="N27" s="25">
        <f t="shared" si="3"/>
        <v>0</v>
      </c>
      <c r="O27" s="25">
        <f t="shared" si="3"/>
        <v>0</v>
      </c>
      <c r="P27" s="25">
        <f t="shared" si="3"/>
        <v>0</v>
      </c>
      <c r="Q27" s="25">
        <f t="shared" si="3"/>
        <v>0</v>
      </c>
      <c r="R27" s="25">
        <f t="shared" si="3"/>
        <v>0</v>
      </c>
      <c r="S27" s="25">
        <f t="shared" si="3"/>
        <v>0</v>
      </c>
      <c r="T27" s="25">
        <f t="shared" si="3"/>
        <v>0</v>
      </c>
      <c r="U27" s="25">
        <f t="shared" si="3"/>
        <v>0</v>
      </c>
      <c r="V27" s="25">
        <f t="shared" si="3"/>
        <v>0</v>
      </c>
      <c r="W27" s="25">
        <f t="shared" si="3"/>
        <v>0</v>
      </c>
      <c r="X27" s="25">
        <f t="shared" si="3"/>
        <v>0</v>
      </c>
      <c r="Y27" s="22"/>
    </row>
    <row r="28" spans="1:25" x14ac:dyDescent="0.25">
      <c r="A28" s="32">
        <v>19</v>
      </c>
      <c r="B28" s="25"/>
      <c r="C28" s="25" t="s">
        <v>55</v>
      </c>
      <c r="D28" s="25">
        <f t="shared" si="3"/>
        <v>0</v>
      </c>
      <c r="E28" s="25">
        <f t="shared" si="3"/>
        <v>0</v>
      </c>
      <c r="F28" s="25">
        <f t="shared" si="3"/>
        <v>0</v>
      </c>
      <c r="G28" s="25">
        <f t="shared" si="3"/>
        <v>0</v>
      </c>
      <c r="H28" s="25">
        <f t="shared" si="3"/>
        <v>0</v>
      </c>
      <c r="I28" s="25">
        <f t="shared" si="3"/>
        <v>0</v>
      </c>
      <c r="J28" s="25">
        <f t="shared" si="3"/>
        <v>0</v>
      </c>
      <c r="K28" s="25">
        <f t="shared" si="3"/>
        <v>0</v>
      </c>
      <c r="L28" s="25">
        <f t="shared" si="3"/>
        <v>0</v>
      </c>
      <c r="M28" s="25">
        <f t="shared" si="3"/>
        <v>0</v>
      </c>
      <c r="N28" s="25">
        <f t="shared" si="3"/>
        <v>0</v>
      </c>
      <c r="O28" s="25">
        <f t="shared" si="3"/>
        <v>0</v>
      </c>
      <c r="P28" s="25">
        <f t="shared" si="3"/>
        <v>0</v>
      </c>
      <c r="Q28" s="25">
        <f t="shared" si="3"/>
        <v>0</v>
      </c>
      <c r="R28" s="25">
        <f t="shared" si="3"/>
        <v>0</v>
      </c>
      <c r="S28" s="25">
        <f t="shared" si="3"/>
        <v>0</v>
      </c>
      <c r="T28" s="25">
        <f t="shared" si="3"/>
        <v>0</v>
      </c>
      <c r="U28" s="25">
        <f t="shared" si="3"/>
        <v>0</v>
      </c>
      <c r="V28" s="25">
        <f t="shared" si="3"/>
        <v>0</v>
      </c>
      <c r="W28" s="25">
        <f t="shared" si="3"/>
        <v>0</v>
      </c>
      <c r="X28" s="25">
        <f t="shared" si="3"/>
        <v>0</v>
      </c>
      <c r="Y28" s="22"/>
    </row>
    <row r="29" spans="1:25" x14ac:dyDescent="0.25">
      <c r="A29" s="32">
        <v>20</v>
      </c>
      <c r="B29" s="25"/>
      <c r="C29" s="25" t="s">
        <v>56</v>
      </c>
      <c r="D29" s="25">
        <f t="shared" si="3"/>
        <v>0</v>
      </c>
      <c r="E29" s="25">
        <f t="shared" si="3"/>
        <v>0</v>
      </c>
      <c r="F29" s="25">
        <f t="shared" si="3"/>
        <v>0</v>
      </c>
      <c r="G29" s="25">
        <f t="shared" si="3"/>
        <v>0</v>
      </c>
      <c r="H29" s="25">
        <f t="shared" si="3"/>
        <v>0</v>
      </c>
      <c r="I29" s="25">
        <f t="shared" si="3"/>
        <v>0</v>
      </c>
      <c r="J29" s="25">
        <f t="shared" si="3"/>
        <v>0</v>
      </c>
      <c r="K29" s="25">
        <f t="shared" si="3"/>
        <v>0</v>
      </c>
      <c r="L29" s="25">
        <f t="shared" si="3"/>
        <v>0</v>
      </c>
      <c r="M29" s="25">
        <f t="shared" si="3"/>
        <v>0</v>
      </c>
      <c r="N29" s="25">
        <f t="shared" si="3"/>
        <v>0</v>
      </c>
      <c r="O29" s="25">
        <f t="shared" si="3"/>
        <v>0</v>
      </c>
      <c r="P29" s="25">
        <f t="shared" si="3"/>
        <v>0</v>
      </c>
      <c r="Q29" s="25">
        <f t="shared" si="3"/>
        <v>0</v>
      </c>
      <c r="R29" s="25">
        <f t="shared" si="3"/>
        <v>0</v>
      </c>
      <c r="S29" s="25">
        <f t="shared" si="3"/>
        <v>0</v>
      </c>
      <c r="T29" s="25">
        <f t="shared" si="3"/>
        <v>0</v>
      </c>
      <c r="U29" s="25">
        <f t="shared" si="3"/>
        <v>0</v>
      </c>
      <c r="V29" s="25">
        <f t="shared" si="3"/>
        <v>0</v>
      </c>
      <c r="W29" s="25">
        <f t="shared" si="3"/>
        <v>0</v>
      </c>
      <c r="X29" s="25">
        <f t="shared" si="3"/>
        <v>0</v>
      </c>
      <c r="Y29" s="22"/>
    </row>
    <row r="30" spans="1:25" x14ac:dyDescent="0.25">
      <c r="A30" s="32">
        <v>21</v>
      </c>
      <c r="B30" s="25"/>
      <c r="C30" s="25" t="s">
        <v>57</v>
      </c>
      <c r="D30" s="25">
        <f t="shared" si="3"/>
        <v>0</v>
      </c>
      <c r="E30" s="25">
        <f t="shared" si="3"/>
        <v>0</v>
      </c>
      <c r="F30" s="25">
        <f t="shared" si="3"/>
        <v>0</v>
      </c>
      <c r="G30" s="25">
        <f t="shared" si="3"/>
        <v>0</v>
      </c>
      <c r="H30" s="25">
        <f t="shared" si="3"/>
        <v>0</v>
      </c>
      <c r="I30" s="25">
        <f t="shared" si="3"/>
        <v>0</v>
      </c>
      <c r="J30" s="25">
        <f t="shared" si="3"/>
        <v>0</v>
      </c>
      <c r="K30" s="25">
        <f t="shared" si="3"/>
        <v>0</v>
      </c>
      <c r="L30" s="25">
        <f t="shared" si="3"/>
        <v>0</v>
      </c>
      <c r="M30" s="25">
        <f t="shared" si="3"/>
        <v>0</v>
      </c>
      <c r="N30" s="25">
        <f t="shared" si="3"/>
        <v>0</v>
      </c>
      <c r="O30" s="25">
        <f t="shared" si="3"/>
        <v>0</v>
      </c>
      <c r="P30" s="25">
        <f t="shared" si="3"/>
        <v>0</v>
      </c>
      <c r="Q30" s="25">
        <f t="shared" si="3"/>
        <v>0</v>
      </c>
      <c r="R30" s="25">
        <f t="shared" si="3"/>
        <v>0</v>
      </c>
      <c r="S30" s="25">
        <f t="shared" si="3"/>
        <v>0</v>
      </c>
      <c r="T30" s="25">
        <f t="shared" si="3"/>
        <v>0</v>
      </c>
      <c r="U30" s="25">
        <f t="shared" si="3"/>
        <v>0</v>
      </c>
      <c r="V30" s="25">
        <f t="shared" si="3"/>
        <v>0</v>
      </c>
      <c r="W30" s="25">
        <f t="shared" si="3"/>
        <v>0</v>
      </c>
      <c r="X30" s="25">
        <f t="shared" si="3"/>
        <v>0</v>
      </c>
      <c r="Y30" s="22"/>
    </row>
    <row r="31" spans="1:25" x14ac:dyDescent="0.25">
      <c r="A31" s="32">
        <v>22</v>
      </c>
      <c r="B31" s="25"/>
      <c r="C31" s="25" t="s">
        <v>58</v>
      </c>
      <c r="D31" s="25">
        <f t="shared" si="3"/>
        <v>0</v>
      </c>
      <c r="E31" s="25">
        <f t="shared" si="3"/>
        <v>0</v>
      </c>
      <c r="F31" s="25">
        <f t="shared" si="3"/>
        <v>0</v>
      </c>
      <c r="G31" s="25">
        <f t="shared" si="3"/>
        <v>0</v>
      </c>
      <c r="H31" s="25">
        <f t="shared" si="3"/>
        <v>0</v>
      </c>
      <c r="I31" s="25">
        <f t="shared" si="3"/>
        <v>0</v>
      </c>
      <c r="J31" s="25">
        <f t="shared" si="3"/>
        <v>0</v>
      </c>
      <c r="K31" s="25">
        <f t="shared" si="3"/>
        <v>0</v>
      </c>
      <c r="L31" s="25">
        <f t="shared" si="3"/>
        <v>0</v>
      </c>
      <c r="M31" s="25">
        <f t="shared" si="3"/>
        <v>0</v>
      </c>
      <c r="N31" s="25">
        <f t="shared" si="3"/>
        <v>0</v>
      </c>
      <c r="O31" s="25">
        <f t="shared" si="3"/>
        <v>0</v>
      </c>
      <c r="P31" s="25">
        <f t="shared" si="3"/>
        <v>0</v>
      </c>
      <c r="Q31" s="25">
        <f t="shared" si="3"/>
        <v>0</v>
      </c>
      <c r="R31" s="25">
        <f t="shared" si="3"/>
        <v>0</v>
      </c>
      <c r="S31" s="25">
        <f t="shared" si="3"/>
        <v>0</v>
      </c>
      <c r="T31" s="25">
        <f t="shared" si="3"/>
        <v>0</v>
      </c>
      <c r="U31" s="25">
        <f t="shared" si="3"/>
        <v>0</v>
      </c>
      <c r="V31" s="25">
        <f t="shared" si="3"/>
        <v>0</v>
      </c>
      <c r="W31" s="25">
        <f t="shared" si="3"/>
        <v>0</v>
      </c>
      <c r="X31" s="25">
        <f t="shared" si="3"/>
        <v>0</v>
      </c>
      <c r="Y31" s="22"/>
    </row>
    <row r="32" spans="1:25" x14ac:dyDescent="0.25">
      <c r="A32" s="32">
        <v>23</v>
      </c>
      <c r="B32" s="25"/>
      <c r="C32" s="25" t="s">
        <v>59</v>
      </c>
      <c r="D32" s="25">
        <f t="shared" si="3"/>
        <v>0</v>
      </c>
      <c r="E32" s="25">
        <f t="shared" si="3"/>
        <v>0</v>
      </c>
      <c r="F32" s="25">
        <f t="shared" si="3"/>
        <v>0</v>
      </c>
      <c r="G32" s="25">
        <f t="shared" si="3"/>
        <v>0</v>
      </c>
      <c r="H32" s="25">
        <f t="shared" si="3"/>
        <v>0</v>
      </c>
      <c r="I32" s="25">
        <f t="shared" si="3"/>
        <v>0</v>
      </c>
      <c r="J32" s="25">
        <f t="shared" si="3"/>
        <v>0</v>
      </c>
      <c r="K32" s="25">
        <f t="shared" si="3"/>
        <v>0</v>
      </c>
      <c r="L32" s="25">
        <f t="shared" si="3"/>
        <v>0</v>
      </c>
      <c r="M32" s="25">
        <f t="shared" si="3"/>
        <v>0</v>
      </c>
      <c r="N32" s="25">
        <f t="shared" si="3"/>
        <v>0</v>
      </c>
      <c r="O32" s="25">
        <f t="shared" si="3"/>
        <v>0</v>
      </c>
      <c r="P32" s="25">
        <f t="shared" si="3"/>
        <v>0</v>
      </c>
      <c r="Q32" s="25">
        <f t="shared" si="3"/>
        <v>0</v>
      </c>
      <c r="R32" s="25">
        <f t="shared" si="3"/>
        <v>0</v>
      </c>
      <c r="S32" s="25">
        <f t="shared" si="3"/>
        <v>0</v>
      </c>
      <c r="T32" s="25">
        <f t="shared" si="3"/>
        <v>0</v>
      </c>
      <c r="U32" s="25">
        <f t="shared" si="3"/>
        <v>0</v>
      </c>
      <c r="V32" s="25">
        <f t="shared" si="3"/>
        <v>0</v>
      </c>
      <c r="W32" s="25">
        <f t="shared" si="3"/>
        <v>0</v>
      </c>
      <c r="X32" s="25">
        <f t="shared" si="3"/>
        <v>0</v>
      </c>
      <c r="Y32" s="22"/>
    </row>
    <row r="33" spans="1:25" x14ac:dyDescent="0.25">
      <c r="A33" s="32">
        <v>24</v>
      </c>
      <c r="B33" s="25"/>
      <c r="C33" s="25" t="s">
        <v>60</v>
      </c>
      <c r="D33" s="25">
        <f t="shared" si="3"/>
        <v>0</v>
      </c>
      <c r="E33" s="25">
        <f t="shared" si="3"/>
        <v>0</v>
      </c>
      <c r="F33" s="25">
        <f t="shared" si="3"/>
        <v>0</v>
      </c>
      <c r="G33" s="25">
        <f t="shared" si="3"/>
        <v>0</v>
      </c>
      <c r="H33" s="25">
        <f t="shared" si="3"/>
        <v>0</v>
      </c>
      <c r="I33" s="25">
        <f t="shared" si="3"/>
        <v>0</v>
      </c>
      <c r="J33" s="25">
        <f t="shared" si="3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5">
        <f t="shared" si="3"/>
        <v>0</v>
      </c>
      <c r="O33" s="25">
        <f t="shared" si="3"/>
        <v>0</v>
      </c>
      <c r="P33" s="25">
        <f t="shared" si="3"/>
        <v>0</v>
      </c>
      <c r="Q33" s="25">
        <f t="shared" si="3"/>
        <v>0</v>
      </c>
      <c r="R33" s="25">
        <f t="shared" si="3"/>
        <v>0</v>
      </c>
      <c r="S33" s="25">
        <f t="shared" si="3"/>
        <v>0</v>
      </c>
      <c r="T33" s="25">
        <f t="shared" si="3"/>
        <v>0</v>
      </c>
      <c r="U33" s="25">
        <f t="shared" si="3"/>
        <v>0</v>
      </c>
      <c r="V33" s="25">
        <f t="shared" si="3"/>
        <v>0</v>
      </c>
      <c r="W33" s="25">
        <f t="shared" si="3"/>
        <v>0</v>
      </c>
      <c r="X33" s="25">
        <f t="shared" si="3"/>
        <v>0</v>
      </c>
      <c r="Y33" s="22"/>
    </row>
    <row r="34" spans="1:25" x14ac:dyDescent="0.25">
      <c r="A34" s="32">
        <v>25</v>
      </c>
      <c r="B34" s="25"/>
      <c r="C34" s="25" t="s">
        <v>61</v>
      </c>
      <c r="D34" s="25">
        <f t="shared" si="3"/>
        <v>0</v>
      </c>
      <c r="E34" s="25">
        <f t="shared" si="3"/>
        <v>0</v>
      </c>
      <c r="F34" s="25">
        <f t="shared" si="3"/>
        <v>0</v>
      </c>
      <c r="G34" s="25">
        <f t="shared" si="3"/>
        <v>0</v>
      </c>
      <c r="H34" s="25">
        <f t="shared" si="3"/>
        <v>0</v>
      </c>
      <c r="I34" s="25">
        <f t="shared" si="3"/>
        <v>0</v>
      </c>
      <c r="J34" s="25">
        <f t="shared" si="3"/>
        <v>0</v>
      </c>
      <c r="K34" s="25">
        <f t="shared" si="3"/>
        <v>0</v>
      </c>
      <c r="L34" s="25">
        <f t="shared" si="3"/>
        <v>0</v>
      </c>
      <c r="M34" s="25">
        <f t="shared" si="3"/>
        <v>0</v>
      </c>
      <c r="N34" s="25">
        <f t="shared" si="3"/>
        <v>0</v>
      </c>
      <c r="O34" s="25">
        <f t="shared" si="3"/>
        <v>0</v>
      </c>
      <c r="P34" s="25">
        <f t="shared" si="3"/>
        <v>0</v>
      </c>
      <c r="Q34" s="25">
        <f t="shared" si="3"/>
        <v>0</v>
      </c>
      <c r="R34" s="25">
        <f t="shared" si="3"/>
        <v>0</v>
      </c>
      <c r="S34" s="25">
        <f t="shared" si="3"/>
        <v>0</v>
      </c>
      <c r="T34" s="25">
        <f t="shared" si="3"/>
        <v>0</v>
      </c>
      <c r="U34" s="25">
        <f t="shared" si="3"/>
        <v>0</v>
      </c>
      <c r="V34" s="25">
        <f t="shared" si="3"/>
        <v>0</v>
      </c>
      <c r="W34" s="25">
        <f t="shared" si="3"/>
        <v>0</v>
      </c>
      <c r="X34" s="25">
        <f t="shared" si="3"/>
        <v>0</v>
      </c>
      <c r="Y34" s="22"/>
    </row>
    <row r="35" spans="1:25" x14ac:dyDescent="0.25">
      <c r="A35" s="32">
        <v>26</v>
      </c>
      <c r="B35" s="25"/>
      <c r="C35" s="25" t="s">
        <v>62</v>
      </c>
      <c r="D35" s="25">
        <f t="shared" si="3"/>
        <v>0</v>
      </c>
      <c r="E35" s="25">
        <f t="shared" si="3"/>
        <v>0</v>
      </c>
      <c r="F35" s="25">
        <f t="shared" si="3"/>
        <v>0</v>
      </c>
      <c r="G35" s="25">
        <f t="shared" si="3"/>
        <v>0</v>
      </c>
      <c r="H35" s="25">
        <f t="shared" si="3"/>
        <v>0</v>
      </c>
      <c r="I35" s="25">
        <f t="shared" si="3"/>
        <v>0</v>
      </c>
      <c r="J35" s="25">
        <f t="shared" si="3"/>
        <v>0</v>
      </c>
      <c r="K35" s="25">
        <f t="shared" si="3"/>
        <v>0</v>
      </c>
      <c r="L35" s="25">
        <f t="shared" si="3"/>
        <v>0</v>
      </c>
      <c r="M35" s="25">
        <f t="shared" si="3"/>
        <v>0</v>
      </c>
      <c r="N35" s="25">
        <f t="shared" si="3"/>
        <v>0</v>
      </c>
      <c r="O35" s="25">
        <f t="shared" si="3"/>
        <v>0</v>
      </c>
      <c r="P35" s="25">
        <f t="shared" si="3"/>
        <v>0</v>
      </c>
      <c r="Q35" s="25">
        <f t="shared" si="3"/>
        <v>0</v>
      </c>
      <c r="R35" s="25">
        <f t="shared" si="3"/>
        <v>0</v>
      </c>
      <c r="S35" s="25">
        <f t="shared" si="3"/>
        <v>0</v>
      </c>
      <c r="T35" s="25">
        <f t="shared" si="3"/>
        <v>0</v>
      </c>
      <c r="U35" s="25">
        <f t="shared" si="3"/>
        <v>0</v>
      </c>
      <c r="V35" s="25">
        <f t="shared" si="3"/>
        <v>0</v>
      </c>
      <c r="W35" s="25">
        <f t="shared" si="3"/>
        <v>0</v>
      </c>
      <c r="X35" s="25">
        <f t="shared" si="3"/>
        <v>0</v>
      </c>
      <c r="Y35" s="22"/>
    </row>
    <row r="36" spans="1:25" x14ac:dyDescent="0.25">
      <c r="A36" s="32">
        <v>27</v>
      </c>
      <c r="B36" s="25"/>
      <c r="C36" s="25" t="s">
        <v>63</v>
      </c>
      <c r="D36" s="25">
        <f t="shared" si="3"/>
        <v>0</v>
      </c>
      <c r="E36" s="25">
        <f t="shared" si="3"/>
        <v>0</v>
      </c>
      <c r="F36" s="25">
        <f t="shared" si="3"/>
        <v>0</v>
      </c>
      <c r="G36" s="25">
        <f t="shared" si="3"/>
        <v>0</v>
      </c>
      <c r="H36" s="25">
        <f t="shared" si="3"/>
        <v>0</v>
      </c>
      <c r="I36" s="25">
        <f t="shared" si="3"/>
        <v>0</v>
      </c>
      <c r="J36" s="25">
        <f t="shared" si="3"/>
        <v>0</v>
      </c>
      <c r="K36" s="25">
        <f t="shared" si="3"/>
        <v>0</v>
      </c>
      <c r="L36" s="25">
        <f t="shared" si="3"/>
        <v>0</v>
      </c>
      <c r="M36" s="25">
        <f t="shared" si="3"/>
        <v>0</v>
      </c>
      <c r="N36" s="25">
        <f t="shared" si="3"/>
        <v>0</v>
      </c>
      <c r="O36" s="25">
        <f t="shared" si="3"/>
        <v>0</v>
      </c>
      <c r="P36" s="25">
        <f t="shared" si="3"/>
        <v>0</v>
      </c>
      <c r="Q36" s="25">
        <f t="shared" si="3"/>
        <v>0</v>
      </c>
      <c r="R36" s="25">
        <f t="shared" si="3"/>
        <v>0</v>
      </c>
      <c r="S36" s="25">
        <f t="shared" si="3"/>
        <v>0</v>
      </c>
      <c r="T36" s="25">
        <f t="shared" si="3"/>
        <v>0</v>
      </c>
      <c r="U36" s="25">
        <f t="shared" si="3"/>
        <v>0</v>
      </c>
      <c r="V36" s="25">
        <f t="shared" si="3"/>
        <v>0</v>
      </c>
      <c r="W36" s="25">
        <f t="shared" si="3"/>
        <v>0</v>
      </c>
      <c r="X36" s="25">
        <f t="shared" si="3"/>
        <v>0</v>
      </c>
      <c r="Y36" s="22"/>
    </row>
    <row r="37" spans="1:25" x14ac:dyDescent="0.25">
      <c r="A37" s="32">
        <v>28</v>
      </c>
      <c r="B37" s="25"/>
      <c r="C37" s="25" t="s">
        <v>64</v>
      </c>
      <c r="D37" s="25">
        <f t="shared" si="3"/>
        <v>0</v>
      </c>
      <c r="E37" s="25">
        <f t="shared" si="3"/>
        <v>0</v>
      </c>
      <c r="F37" s="25">
        <f t="shared" si="3"/>
        <v>0</v>
      </c>
      <c r="G37" s="25">
        <f t="shared" si="3"/>
        <v>0</v>
      </c>
      <c r="H37" s="25">
        <f t="shared" si="3"/>
        <v>0</v>
      </c>
      <c r="I37" s="25">
        <f t="shared" si="3"/>
        <v>0</v>
      </c>
      <c r="J37" s="25">
        <f t="shared" si="3"/>
        <v>0</v>
      </c>
      <c r="K37" s="25">
        <f t="shared" si="3"/>
        <v>0</v>
      </c>
      <c r="L37" s="25">
        <f t="shared" si="3"/>
        <v>0</v>
      </c>
      <c r="M37" s="25">
        <f t="shared" si="3"/>
        <v>0</v>
      </c>
      <c r="N37" s="25">
        <f t="shared" si="3"/>
        <v>0</v>
      </c>
      <c r="O37" s="25">
        <f t="shared" si="3"/>
        <v>0</v>
      </c>
      <c r="P37" s="25">
        <f t="shared" si="3"/>
        <v>0</v>
      </c>
      <c r="Q37" s="25">
        <f t="shared" si="3"/>
        <v>0</v>
      </c>
      <c r="R37" s="25">
        <f t="shared" si="3"/>
        <v>0</v>
      </c>
      <c r="S37" s="25">
        <f t="shared" si="3"/>
        <v>0</v>
      </c>
      <c r="T37" s="25">
        <f t="shared" si="3"/>
        <v>0</v>
      </c>
      <c r="U37" s="25">
        <f t="shared" si="3"/>
        <v>0</v>
      </c>
      <c r="V37" s="25">
        <f t="shared" si="3"/>
        <v>0</v>
      </c>
      <c r="W37" s="25">
        <f t="shared" si="3"/>
        <v>0</v>
      </c>
      <c r="X37" s="25">
        <f t="shared" si="3"/>
        <v>0</v>
      </c>
      <c r="Y37" s="22"/>
    </row>
    <row r="38" spans="1:25" x14ac:dyDescent="0.25">
      <c r="A38" s="32">
        <v>29</v>
      </c>
      <c r="B38" s="25"/>
      <c r="C38" s="25" t="s">
        <v>65</v>
      </c>
      <c r="D38" s="25">
        <f t="shared" si="3"/>
        <v>0</v>
      </c>
      <c r="E38" s="25">
        <f t="shared" si="3"/>
        <v>0</v>
      </c>
      <c r="F38" s="25">
        <f t="shared" si="3"/>
        <v>0</v>
      </c>
      <c r="G38" s="25">
        <f t="shared" si="3"/>
        <v>0</v>
      </c>
      <c r="H38" s="25">
        <f t="shared" si="3"/>
        <v>0</v>
      </c>
      <c r="I38" s="25">
        <f t="shared" si="3"/>
        <v>0</v>
      </c>
      <c r="J38" s="25">
        <f t="shared" si="3"/>
        <v>0</v>
      </c>
      <c r="K38" s="25">
        <f t="shared" si="3"/>
        <v>0</v>
      </c>
      <c r="L38" s="25">
        <f t="shared" si="3"/>
        <v>0</v>
      </c>
      <c r="M38" s="25">
        <f t="shared" si="3"/>
        <v>0</v>
      </c>
      <c r="N38" s="25">
        <f t="shared" si="3"/>
        <v>0</v>
      </c>
      <c r="O38" s="25">
        <f t="shared" si="3"/>
        <v>0</v>
      </c>
      <c r="P38" s="25">
        <f t="shared" si="3"/>
        <v>0</v>
      </c>
      <c r="Q38" s="25">
        <f t="shared" si="3"/>
        <v>0</v>
      </c>
      <c r="R38" s="25">
        <f t="shared" si="3"/>
        <v>0</v>
      </c>
      <c r="S38" s="25">
        <f t="shared" si="3"/>
        <v>0</v>
      </c>
      <c r="T38" s="25">
        <f t="shared" si="3"/>
        <v>0</v>
      </c>
      <c r="U38" s="25">
        <f t="shared" si="3"/>
        <v>0</v>
      </c>
      <c r="V38" s="25">
        <f t="shared" si="3"/>
        <v>0</v>
      </c>
      <c r="W38" s="25">
        <f t="shared" si="3"/>
        <v>0</v>
      </c>
      <c r="X38" s="25">
        <f t="shared" si="3"/>
        <v>0</v>
      </c>
      <c r="Y38" s="22"/>
    </row>
    <row r="39" spans="1:25" x14ac:dyDescent="0.25">
      <c r="A39" s="32">
        <v>30</v>
      </c>
      <c r="B39" s="25"/>
      <c r="C39" s="25" t="s">
        <v>66</v>
      </c>
      <c r="D39" s="25">
        <f t="shared" si="3"/>
        <v>0</v>
      </c>
      <c r="E39" s="25">
        <f t="shared" si="3"/>
        <v>0</v>
      </c>
      <c r="F39" s="25">
        <f t="shared" si="3"/>
        <v>0</v>
      </c>
      <c r="G39" s="25">
        <f t="shared" ref="G39:X39" si="4">G90+G140+G190+G240+G290+G340+G390+G440+G490+G540+G590+G640+G690+G740+G790+G840+G890+G940</f>
        <v>0</v>
      </c>
      <c r="H39" s="25">
        <f t="shared" si="4"/>
        <v>0</v>
      </c>
      <c r="I39" s="25">
        <f t="shared" si="4"/>
        <v>0</v>
      </c>
      <c r="J39" s="25">
        <f t="shared" si="4"/>
        <v>0</v>
      </c>
      <c r="K39" s="25">
        <f t="shared" si="4"/>
        <v>0</v>
      </c>
      <c r="L39" s="25">
        <f t="shared" si="4"/>
        <v>0</v>
      </c>
      <c r="M39" s="25">
        <f t="shared" si="4"/>
        <v>0</v>
      </c>
      <c r="N39" s="25">
        <f t="shared" si="4"/>
        <v>0</v>
      </c>
      <c r="O39" s="25">
        <f t="shared" si="4"/>
        <v>0</v>
      </c>
      <c r="P39" s="25">
        <f t="shared" si="4"/>
        <v>0</v>
      </c>
      <c r="Q39" s="25">
        <f t="shared" si="4"/>
        <v>0</v>
      </c>
      <c r="R39" s="25">
        <f t="shared" si="4"/>
        <v>0</v>
      </c>
      <c r="S39" s="25">
        <f t="shared" si="4"/>
        <v>0</v>
      </c>
      <c r="T39" s="25">
        <f t="shared" si="4"/>
        <v>0</v>
      </c>
      <c r="U39" s="25">
        <f t="shared" si="4"/>
        <v>0</v>
      </c>
      <c r="V39" s="25">
        <f t="shared" si="4"/>
        <v>0</v>
      </c>
      <c r="W39" s="25">
        <f t="shared" si="4"/>
        <v>0</v>
      </c>
      <c r="X39" s="25">
        <f t="shared" si="4"/>
        <v>0</v>
      </c>
      <c r="Y39" s="22"/>
    </row>
    <row r="40" spans="1:25" s="26" customFormat="1" x14ac:dyDescent="0.25">
      <c r="A40" s="32">
        <v>31</v>
      </c>
      <c r="B40" s="25"/>
      <c r="C40" s="25" t="s">
        <v>67</v>
      </c>
      <c r="D40" s="25">
        <f t="shared" ref="D40:X41" si="5">D91+D141+D191+D241+D291+D341+D391+D441+D491+D541+D591+D641+D691+D741+D791+D841+D891+D941</f>
        <v>0</v>
      </c>
      <c r="E40" s="25">
        <f t="shared" si="5"/>
        <v>0</v>
      </c>
      <c r="F40" s="25">
        <f t="shared" si="5"/>
        <v>0</v>
      </c>
      <c r="G40" s="25">
        <f t="shared" si="5"/>
        <v>0</v>
      </c>
      <c r="H40" s="25">
        <f t="shared" si="5"/>
        <v>0</v>
      </c>
      <c r="I40" s="25">
        <f t="shared" si="5"/>
        <v>0</v>
      </c>
      <c r="J40" s="25">
        <f t="shared" si="5"/>
        <v>0</v>
      </c>
      <c r="K40" s="25">
        <f t="shared" si="5"/>
        <v>0</v>
      </c>
      <c r="L40" s="25">
        <f t="shared" si="5"/>
        <v>0</v>
      </c>
      <c r="M40" s="25">
        <f t="shared" si="5"/>
        <v>0</v>
      </c>
      <c r="N40" s="25">
        <f t="shared" si="5"/>
        <v>0</v>
      </c>
      <c r="O40" s="25">
        <f t="shared" si="5"/>
        <v>0</v>
      </c>
      <c r="P40" s="25">
        <f t="shared" si="5"/>
        <v>0</v>
      </c>
      <c r="Q40" s="25">
        <f t="shared" si="5"/>
        <v>0</v>
      </c>
      <c r="R40" s="25">
        <f t="shared" si="5"/>
        <v>0</v>
      </c>
      <c r="S40" s="25">
        <f t="shared" si="5"/>
        <v>0</v>
      </c>
      <c r="T40" s="25">
        <f t="shared" si="5"/>
        <v>0</v>
      </c>
      <c r="U40" s="25">
        <f t="shared" si="5"/>
        <v>0</v>
      </c>
      <c r="V40" s="25">
        <f t="shared" si="5"/>
        <v>0</v>
      </c>
      <c r="W40" s="25">
        <f t="shared" si="5"/>
        <v>0</v>
      </c>
      <c r="X40" s="25">
        <f t="shared" si="5"/>
        <v>0</v>
      </c>
      <c r="Y40" s="22"/>
    </row>
    <row r="41" spans="1:25" x14ac:dyDescent="0.25">
      <c r="A41" s="32">
        <v>32</v>
      </c>
      <c r="B41" s="25"/>
      <c r="C41" s="25" t="s">
        <v>68</v>
      </c>
      <c r="D41" s="25">
        <f t="shared" si="5"/>
        <v>0</v>
      </c>
      <c r="E41" s="25">
        <f t="shared" si="5"/>
        <v>0</v>
      </c>
      <c r="F41" s="25">
        <f t="shared" si="5"/>
        <v>0</v>
      </c>
      <c r="G41" s="25">
        <f t="shared" si="5"/>
        <v>0</v>
      </c>
      <c r="H41" s="25">
        <f t="shared" si="5"/>
        <v>0</v>
      </c>
      <c r="I41" s="25">
        <f t="shared" si="5"/>
        <v>0</v>
      </c>
      <c r="J41" s="25">
        <f t="shared" si="5"/>
        <v>0</v>
      </c>
      <c r="K41" s="25">
        <f t="shared" si="5"/>
        <v>0</v>
      </c>
      <c r="L41" s="25">
        <f t="shared" si="5"/>
        <v>0</v>
      </c>
      <c r="M41" s="25">
        <f t="shared" si="5"/>
        <v>0</v>
      </c>
      <c r="N41" s="25">
        <f t="shared" si="5"/>
        <v>0</v>
      </c>
      <c r="O41" s="25">
        <f t="shared" si="5"/>
        <v>0</v>
      </c>
      <c r="P41" s="25">
        <f t="shared" si="5"/>
        <v>0</v>
      </c>
      <c r="Q41" s="25">
        <f t="shared" si="5"/>
        <v>0</v>
      </c>
      <c r="R41" s="25">
        <f t="shared" si="5"/>
        <v>0</v>
      </c>
      <c r="S41" s="25">
        <f t="shared" si="5"/>
        <v>0</v>
      </c>
      <c r="T41" s="25">
        <f t="shared" si="5"/>
        <v>0</v>
      </c>
      <c r="U41" s="25">
        <f t="shared" si="5"/>
        <v>0</v>
      </c>
      <c r="V41" s="25">
        <f t="shared" si="5"/>
        <v>0</v>
      </c>
      <c r="W41" s="25">
        <f t="shared" si="5"/>
        <v>0</v>
      </c>
      <c r="X41" s="25">
        <f t="shared" si="5"/>
        <v>0</v>
      </c>
      <c r="Y41" s="22"/>
    </row>
    <row r="42" spans="1:25" x14ac:dyDescent="0.25">
      <c r="A42" s="37" t="s">
        <v>71</v>
      </c>
      <c r="B42" s="24" t="s">
        <v>72</v>
      </c>
      <c r="C42" s="24"/>
      <c r="D42" s="25"/>
      <c r="E42" s="24"/>
      <c r="F42" s="24"/>
      <c r="G42" s="24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2"/>
      <c r="X42" s="22"/>
      <c r="Y42" s="22"/>
    </row>
    <row r="43" spans="1:25" x14ac:dyDescent="0.25">
      <c r="A43" s="32">
        <v>1</v>
      </c>
      <c r="B43" s="25"/>
      <c r="C43" s="25" t="s">
        <v>73</v>
      </c>
      <c r="D43" s="25">
        <f t="shared" ref="D43:X55" si="6">D94+D144+D194+D244+D294+D344+D394+D444+D494+D544+D594+D644+D694+D744+D794+D844+D894+D944</f>
        <v>0</v>
      </c>
      <c r="E43" s="25">
        <f t="shared" si="6"/>
        <v>0</v>
      </c>
      <c r="F43" s="25">
        <f t="shared" si="6"/>
        <v>0</v>
      </c>
      <c r="G43" s="25">
        <f t="shared" si="6"/>
        <v>0</v>
      </c>
      <c r="H43" s="25">
        <f t="shared" si="6"/>
        <v>0</v>
      </c>
      <c r="I43" s="25">
        <f t="shared" si="6"/>
        <v>0</v>
      </c>
      <c r="J43" s="25">
        <f t="shared" si="6"/>
        <v>0</v>
      </c>
      <c r="K43" s="25">
        <f t="shared" si="6"/>
        <v>0</v>
      </c>
      <c r="L43" s="25">
        <f t="shared" si="6"/>
        <v>0</v>
      </c>
      <c r="M43" s="25">
        <f t="shared" si="6"/>
        <v>0</v>
      </c>
      <c r="N43" s="25">
        <f t="shared" si="6"/>
        <v>0</v>
      </c>
      <c r="O43" s="25">
        <f t="shared" si="6"/>
        <v>0</v>
      </c>
      <c r="P43" s="25">
        <f t="shared" si="6"/>
        <v>0</v>
      </c>
      <c r="Q43" s="25">
        <f t="shared" si="6"/>
        <v>0</v>
      </c>
      <c r="R43" s="25">
        <f t="shared" si="6"/>
        <v>0</v>
      </c>
      <c r="S43" s="25">
        <f t="shared" si="6"/>
        <v>0</v>
      </c>
      <c r="T43" s="25">
        <f t="shared" si="6"/>
        <v>0</v>
      </c>
      <c r="U43" s="25">
        <f t="shared" si="6"/>
        <v>0</v>
      </c>
      <c r="V43" s="25">
        <f t="shared" si="6"/>
        <v>0</v>
      </c>
      <c r="W43" s="25">
        <f t="shared" si="6"/>
        <v>0</v>
      </c>
      <c r="X43" s="25">
        <f t="shared" si="6"/>
        <v>0</v>
      </c>
      <c r="Y43" s="22"/>
    </row>
    <row r="44" spans="1:25" x14ac:dyDescent="0.25">
      <c r="A44" s="32">
        <v>2</v>
      </c>
      <c r="B44" s="25"/>
      <c r="C44" s="25" t="s">
        <v>74</v>
      </c>
      <c r="D44" s="25">
        <f t="shared" si="6"/>
        <v>0</v>
      </c>
      <c r="E44" s="25">
        <f t="shared" si="6"/>
        <v>0</v>
      </c>
      <c r="F44" s="25">
        <f t="shared" si="6"/>
        <v>0</v>
      </c>
      <c r="G44" s="25">
        <f t="shared" si="6"/>
        <v>0</v>
      </c>
      <c r="H44" s="25">
        <f t="shared" si="6"/>
        <v>0</v>
      </c>
      <c r="I44" s="25">
        <f t="shared" si="6"/>
        <v>0</v>
      </c>
      <c r="J44" s="25">
        <f t="shared" si="6"/>
        <v>0</v>
      </c>
      <c r="K44" s="25">
        <f t="shared" si="6"/>
        <v>0</v>
      </c>
      <c r="L44" s="25">
        <f t="shared" si="6"/>
        <v>0</v>
      </c>
      <c r="M44" s="25">
        <f t="shared" si="6"/>
        <v>0</v>
      </c>
      <c r="N44" s="25">
        <f t="shared" si="6"/>
        <v>0</v>
      </c>
      <c r="O44" s="25">
        <f t="shared" si="6"/>
        <v>0</v>
      </c>
      <c r="P44" s="25">
        <f t="shared" si="6"/>
        <v>0</v>
      </c>
      <c r="Q44" s="25">
        <f t="shared" si="6"/>
        <v>0</v>
      </c>
      <c r="R44" s="25">
        <f t="shared" si="6"/>
        <v>0</v>
      </c>
      <c r="S44" s="25">
        <f t="shared" si="6"/>
        <v>0</v>
      </c>
      <c r="T44" s="25">
        <f t="shared" si="6"/>
        <v>0</v>
      </c>
      <c r="U44" s="25">
        <f t="shared" si="6"/>
        <v>0</v>
      </c>
      <c r="V44" s="25">
        <f t="shared" si="6"/>
        <v>0</v>
      </c>
      <c r="W44" s="25">
        <f t="shared" si="6"/>
        <v>0</v>
      </c>
      <c r="X44" s="25">
        <f t="shared" si="6"/>
        <v>0</v>
      </c>
      <c r="Y44" s="22"/>
    </row>
    <row r="45" spans="1:25" x14ac:dyDescent="0.25">
      <c r="A45" s="32">
        <v>3</v>
      </c>
      <c r="B45" s="25"/>
      <c r="C45" s="25" t="s">
        <v>75</v>
      </c>
      <c r="D45" s="25">
        <f t="shared" si="6"/>
        <v>0</v>
      </c>
      <c r="E45" s="25">
        <f t="shared" si="6"/>
        <v>0</v>
      </c>
      <c r="F45" s="25">
        <f t="shared" si="6"/>
        <v>0</v>
      </c>
      <c r="G45" s="25">
        <f t="shared" si="6"/>
        <v>0</v>
      </c>
      <c r="H45" s="25">
        <f t="shared" si="6"/>
        <v>0</v>
      </c>
      <c r="I45" s="25">
        <f t="shared" si="6"/>
        <v>0</v>
      </c>
      <c r="J45" s="25">
        <f t="shared" si="6"/>
        <v>0</v>
      </c>
      <c r="K45" s="25">
        <f t="shared" si="6"/>
        <v>0</v>
      </c>
      <c r="L45" s="25">
        <f t="shared" si="6"/>
        <v>0</v>
      </c>
      <c r="M45" s="25">
        <f t="shared" si="6"/>
        <v>0</v>
      </c>
      <c r="N45" s="25">
        <f t="shared" si="6"/>
        <v>0</v>
      </c>
      <c r="O45" s="25">
        <f t="shared" si="6"/>
        <v>0</v>
      </c>
      <c r="P45" s="25">
        <f t="shared" si="6"/>
        <v>0</v>
      </c>
      <c r="Q45" s="25">
        <f t="shared" si="6"/>
        <v>0</v>
      </c>
      <c r="R45" s="25">
        <f t="shared" si="6"/>
        <v>0</v>
      </c>
      <c r="S45" s="25">
        <f t="shared" si="6"/>
        <v>0</v>
      </c>
      <c r="T45" s="25">
        <f t="shared" si="6"/>
        <v>0</v>
      </c>
      <c r="U45" s="25">
        <f t="shared" si="6"/>
        <v>0</v>
      </c>
      <c r="V45" s="25">
        <f t="shared" si="6"/>
        <v>0</v>
      </c>
      <c r="W45" s="25">
        <f t="shared" si="6"/>
        <v>0</v>
      </c>
      <c r="X45" s="25">
        <f t="shared" si="6"/>
        <v>0</v>
      </c>
      <c r="Y45" s="22"/>
    </row>
    <row r="46" spans="1:25" x14ac:dyDescent="0.25">
      <c r="A46" s="32">
        <v>4</v>
      </c>
      <c r="B46" s="25"/>
      <c r="C46" s="25" t="s">
        <v>76</v>
      </c>
      <c r="D46" s="25">
        <f t="shared" si="6"/>
        <v>0</v>
      </c>
      <c r="E46" s="25">
        <f t="shared" si="6"/>
        <v>0</v>
      </c>
      <c r="F46" s="25">
        <f t="shared" si="6"/>
        <v>0</v>
      </c>
      <c r="G46" s="25">
        <f t="shared" si="6"/>
        <v>0</v>
      </c>
      <c r="H46" s="25">
        <f t="shared" si="6"/>
        <v>0</v>
      </c>
      <c r="I46" s="25">
        <f t="shared" si="6"/>
        <v>0</v>
      </c>
      <c r="J46" s="25">
        <f t="shared" si="6"/>
        <v>0</v>
      </c>
      <c r="K46" s="25">
        <f t="shared" si="6"/>
        <v>0</v>
      </c>
      <c r="L46" s="25">
        <f t="shared" si="6"/>
        <v>0</v>
      </c>
      <c r="M46" s="25">
        <f t="shared" si="6"/>
        <v>0</v>
      </c>
      <c r="N46" s="25">
        <f t="shared" si="6"/>
        <v>0</v>
      </c>
      <c r="O46" s="25">
        <f t="shared" si="6"/>
        <v>0</v>
      </c>
      <c r="P46" s="25">
        <f t="shared" si="6"/>
        <v>0</v>
      </c>
      <c r="Q46" s="25">
        <f t="shared" si="6"/>
        <v>0</v>
      </c>
      <c r="R46" s="25">
        <f t="shared" si="6"/>
        <v>0</v>
      </c>
      <c r="S46" s="25">
        <f t="shared" si="6"/>
        <v>0</v>
      </c>
      <c r="T46" s="25">
        <f t="shared" si="6"/>
        <v>0</v>
      </c>
      <c r="U46" s="25">
        <f t="shared" si="6"/>
        <v>0</v>
      </c>
      <c r="V46" s="25">
        <f t="shared" si="6"/>
        <v>0</v>
      </c>
      <c r="W46" s="25">
        <f t="shared" si="6"/>
        <v>0</v>
      </c>
      <c r="X46" s="25">
        <f t="shared" si="6"/>
        <v>0</v>
      </c>
      <c r="Y46" s="22"/>
    </row>
    <row r="47" spans="1:25" x14ac:dyDescent="0.25">
      <c r="A47" s="32">
        <v>5</v>
      </c>
      <c r="B47" s="25"/>
      <c r="C47" s="25" t="s">
        <v>77</v>
      </c>
      <c r="D47" s="25">
        <f t="shared" si="6"/>
        <v>0</v>
      </c>
      <c r="E47" s="25">
        <f t="shared" si="6"/>
        <v>0</v>
      </c>
      <c r="F47" s="25">
        <f t="shared" si="6"/>
        <v>0</v>
      </c>
      <c r="G47" s="25">
        <f t="shared" si="6"/>
        <v>0</v>
      </c>
      <c r="H47" s="25">
        <f t="shared" si="6"/>
        <v>0</v>
      </c>
      <c r="I47" s="25">
        <f t="shared" si="6"/>
        <v>0</v>
      </c>
      <c r="J47" s="25">
        <f t="shared" si="6"/>
        <v>0</v>
      </c>
      <c r="K47" s="25">
        <f t="shared" si="6"/>
        <v>0</v>
      </c>
      <c r="L47" s="25">
        <f t="shared" si="6"/>
        <v>0</v>
      </c>
      <c r="M47" s="25">
        <f t="shared" si="6"/>
        <v>0</v>
      </c>
      <c r="N47" s="25">
        <f t="shared" si="6"/>
        <v>0</v>
      </c>
      <c r="O47" s="25">
        <f t="shared" si="6"/>
        <v>0</v>
      </c>
      <c r="P47" s="25">
        <f t="shared" si="6"/>
        <v>0</v>
      </c>
      <c r="Q47" s="25">
        <f t="shared" si="6"/>
        <v>0</v>
      </c>
      <c r="R47" s="25">
        <f t="shared" si="6"/>
        <v>0</v>
      </c>
      <c r="S47" s="25">
        <f t="shared" si="6"/>
        <v>0</v>
      </c>
      <c r="T47" s="25">
        <f t="shared" si="6"/>
        <v>0</v>
      </c>
      <c r="U47" s="25">
        <f t="shared" si="6"/>
        <v>0</v>
      </c>
      <c r="V47" s="25">
        <f t="shared" si="6"/>
        <v>0</v>
      </c>
      <c r="W47" s="25">
        <f t="shared" si="6"/>
        <v>0</v>
      </c>
      <c r="X47" s="25">
        <f t="shared" si="6"/>
        <v>0</v>
      </c>
      <c r="Y47" s="22"/>
    </row>
    <row r="48" spans="1:25" x14ac:dyDescent="0.25">
      <c r="A48" s="32">
        <v>6</v>
      </c>
      <c r="B48" s="25"/>
      <c r="C48" s="25" t="s">
        <v>78</v>
      </c>
      <c r="D48" s="25">
        <f t="shared" si="6"/>
        <v>0</v>
      </c>
      <c r="E48" s="25">
        <f t="shared" si="6"/>
        <v>0</v>
      </c>
      <c r="F48" s="25">
        <f t="shared" si="6"/>
        <v>0</v>
      </c>
      <c r="G48" s="25">
        <f t="shared" si="6"/>
        <v>0</v>
      </c>
      <c r="H48" s="25">
        <f t="shared" si="6"/>
        <v>0</v>
      </c>
      <c r="I48" s="25">
        <f t="shared" si="6"/>
        <v>0</v>
      </c>
      <c r="J48" s="25">
        <f t="shared" si="6"/>
        <v>0</v>
      </c>
      <c r="K48" s="25">
        <f t="shared" si="6"/>
        <v>0</v>
      </c>
      <c r="L48" s="25">
        <f t="shared" si="6"/>
        <v>0</v>
      </c>
      <c r="M48" s="25">
        <f t="shared" si="6"/>
        <v>0</v>
      </c>
      <c r="N48" s="25">
        <f t="shared" si="6"/>
        <v>0</v>
      </c>
      <c r="O48" s="25">
        <f t="shared" si="6"/>
        <v>0</v>
      </c>
      <c r="P48" s="25">
        <f t="shared" si="6"/>
        <v>0</v>
      </c>
      <c r="Q48" s="25">
        <f t="shared" si="6"/>
        <v>0</v>
      </c>
      <c r="R48" s="25">
        <f t="shared" si="6"/>
        <v>0</v>
      </c>
      <c r="S48" s="25">
        <f t="shared" si="6"/>
        <v>0</v>
      </c>
      <c r="T48" s="25">
        <f t="shared" si="6"/>
        <v>0</v>
      </c>
      <c r="U48" s="25">
        <f t="shared" si="6"/>
        <v>0</v>
      </c>
      <c r="V48" s="25">
        <f t="shared" si="6"/>
        <v>0</v>
      </c>
      <c r="W48" s="25">
        <f t="shared" si="6"/>
        <v>0</v>
      </c>
      <c r="X48" s="25">
        <f t="shared" si="6"/>
        <v>0</v>
      </c>
      <c r="Y48" s="22"/>
    </row>
    <row r="49" spans="1:25" x14ac:dyDescent="0.25">
      <c r="A49" s="32">
        <v>7</v>
      </c>
      <c r="B49" s="25"/>
      <c r="C49" s="25" t="s">
        <v>79</v>
      </c>
      <c r="D49" s="25">
        <f t="shared" si="6"/>
        <v>0</v>
      </c>
      <c r="E49" s="25">
        <f t="shared" si="6"/>
        <v>0</v>
      </c>
      <c r="F49" s="25">
        <f t="shared" si="6"/>
        <v>0</v>
      </c>
      <c r="G49" s="25">
        <f t="shared" si="6"/>
        <v>0</v>
      </c>
      <c r="H49" s="25">
        <f t="shared" si="6"/>
        <v>0</v>
      </c>
      <c r="I49" s="25">
        <f t="shared" si="6"/>
        <v>0</v>
      </c>
      <c r="J49" s="25">
        <f t="shared" si="6"/>
        <v>0</v>
      </c>
      <c r="K49" s="25">
        <f t="shared" si="6"/>
        <v>0</v>
      </c>
      <c r="L49" s="25">
        <f t="shared" si="6"/>
        <v>0</v>
      </c>
      <c r="M49" s="25">
        <f t="shared" si="6"/>
        <v>0</v>
      </c>
      <c r="N49" s="25">
        <f t="shared" si="6"/>
        <v>0</v>
      </c>
      <c r="O49" s="25">
        <f t="shared" si="6"/>
        <v>0</v>
      </c>
      <c r="P49" s="25">
        <f t="shared" si="6"/>
        <v>0</v>
      </c>
      <c r="Q49" s="25">
        <f t="shared" si="6"/>
        <v>0</v>
      </c>
      <c r="R49" s="25">
        <f t="shared" si="6"/>
        <v>0</v>
      </c>
      <c r="S49" s="25">
        <f t="shared" si="6"/>
        <v>0</v>
      </c>
      <c r="T49" s="25">
        <f t="shared" si="6"/>
        <v>0</v>
      </c>
      <c r="U49" s="25">
        <f t="shared" si="6"/>
        <v>0</v>
      </c>
      <c r="V49" s="25">
        <f t="shared" si="6"/>
        <v>0</v>
      </c>
      <c r="W49" s="25">
        <f t="shared" si="6"/>
        <v>0</v>
      </c>
      <c r="X49" s="25">
        <f t="shared" si="6"/>
        <v>0</v>
      </c>
      <c r="Y49" s="22"/>
    </row>
    <row r="50" spans="1:25" x14ac:dyDescent="0.25">
      <c r="A50" s="32">
        <v>8</v>
      </c>
      <c r="B50" s="25"/>
      <c r="C50" s="25" t="s">
        <v>80</v>
      </c>
      <c r="D50" s="25">
        <f t="shared" si="6"/>
        <v>0</v>
      </c>
      <c r="E50" s="25">
        <f t="shared" si="6"/>
        <v>0</v>
      </c>
      <c r="F50" s="25">
        <f t="shared" si="6"/>
        <v>0</v>
      </c>
      <c r="G50" s="25">
        <f t="shared" si="6"/>
        <v>0</v>
      </c>
      <c r="H50" s="25">
        <f t="shared" si="6"/>
        <v>0</v>
      </c>
      <c r="I50" s="25">
        <f t="shared" si="6"/>
        <v>0</v>
      </c>
      <c r="J50" s="25">
        <f t="shared" si="6"/>
        <v>0</v>
      </c>
      <c r="K50" s="25">
        <f t="shared" si="6"/>
        <v>0</v>
      </c>
      <c r="L50" s="25">
        <f t="shared" si="6"/>
        <v>0</v>
      </c>
      <c r="M50" s="25">
        <f t="shared" si="6"/>
        <v>0</v>
      </c>
      <c r="N50" s="25">
        <f t="shared" si="6"/>
        <v>0</v>
      </c>
      <c r="O50" s="25">
        <f t="shared" si="6"/>
        <v>0</v>
      </c>
      <c r="P50" s="25">
        <f t="shared" si="6"/>
        <v>0</v>
      </c>
      <c r="Q50" s="25">
        <f t="shared" si="6"/>
        <v>0</v>
      </c>
      <c r="R50" s="25">
        <f t="shared" si="6"/>
        <v>0</v>
      </c>
      <c r="S50" s="25">
        <f t="shared" si="6"/>
        <v>0</v>
      </c>
      <c r="T50" s="25">
        <f t="shared" si="6"/>
        <v>0</v>
      </c>
      <c r="U50" s="25">
        <f t="shared" si="6"/>
        <v>0</v>
      </c>
      <c r="V50" s="25">
        <f t="shared" si="6"/>
        <v>0</v>
      </c>
      <c r="W50" s="25">
        <f t="shared" si="6"/>
        <v>0</v>
      </c>
      <c r="X50" s="25">
        <f t="shared" si="6"/>
        <v>0</v>
      </c>
      <c r="Y50" s="22"/>
    </row>
    <row r="51" spans="1:25" x14ac:dyDescent="0.25">
      <c r="A51" s="32">
        <v>9</v>
      </c>
      <c r="B51" s="25"/>
      <c r="C51" s="25" t="s">
        <v>81</v>
      </c>
      <c r="D51" s="25">
        <f t="shared" si="6"/>
        <v>0</v>
      </c>
      <c r="E51" s="25">
        <f t="shared" si="6"/>
        <v>0</v>
      </c>
      <c r="F51" s="25">
        <f t="shared" si="6"/>
        <v>0</v>
      </c>
      <c r="G51" s="25">
        <f t="shared" si="6"/>
        <v>0</v>
      </c>
      <c r="H51" s="25">
        <f t="shared" si="6"/>
        <v>0</v>
      </c>
      <c r="I51" s="25">
        <f t="shared" si="6"/>
        <v>0</v>
      </c>
      <c r="J51" s="25">
        <f t="shared" si="6"/>
        <v>0</v>
      </c>
      <c r="K51" s="25">
        <f t="shared" si="6"/>
        <v>0</v>
      </c>
      <c r="L51" s="25">
        <f t="shared" si="6"/>
        <v>0</v>
      </c>
      <c r="M51" s="25">
        <f t="shared" si="6"/>
        <v>0</v>
      </c>
      <c r="N51" s="25">
        <f t="shared" si="6"/>
        <v>0</v>
      </c>
      <c r="O51" s="25">
        <f t="shared" si="6"/>
        <v>0</v>
      </c>
      <c r="P51" s="25">
        <f t="shared" si="6"/>
        <v>0</v>
      </c>
      <c r="Q51" s="25">
        <f t="shared" si="6"/>
        <v>0</v>
      </c>
      <c r="R51" s="25">
        <f t="shared" si="6"/>
        <v>0</v>
      </c>
      <c r="S51" s="25">
        <f t="shared" si="6"/>
        <v>0</v>
      </c>
      <c r="T51" s="25">
        <f t="shared" si="6"/>
        <v>0</v>
      </c>
      <c r="U51" s="25">
        <f t="shared" si="6"/>
        <v>0</v>
      </c>
      <c r="V51" s="25">
        <f t="shared" si="6"/>
        <v>0</v>
      </c>
      <c r="W51" s="25">
        <f t="shared" si="6"/>
        <v>0</v>
      </c>
      <c r="X51" s="25">
        <f t="shared" si="6"/>
        <v>0</v>
      </c>
      <c r="Y51" s="22"/>
    </row>
    <row r="52" spans="1:25" x14ac:dyDescent="0.25">
      <c r="A52" s="32">
        <v>10</v>
      </c>
      <c r="B52" s="25"/>
      <c r="C52" s="25" t="s">
        <v>82</v>
      </c>
      <c r="D52" s="25">
        <f t="shared" si="6"/>
        <v>0</v>
      </c>
      <c r="E52" s="25">
        <f t="shared" si="6"/>
        <v>0</v>
      </c>
      <c r="F52" s="25">
        <f t="shared" si="6"/>
        <v>0</v>
      </c>
      <c r="G52" s="25">
        <f t="shared" si="6"/>
        <v>0</v>
      </c>
      <c r="H52" s="25">
        <f t="shared" si="6"/>
        <v>0</v>
      </c>
      <c r="I52" s="25">
        <f t="shared" si="6"/>
        <v>0</v>
      </c>
      <c r="J52" s="25">
        <f t="shared" si="6"/>
        <v>0</v>
      </c>
      <c r="K52" s="25">
        <f t="shared" si="6"/>
        <v>0</v>
      </c>
      <c r="L52" s="25">
        <f t="shared" si="6"/>
        <v>0</v>
      </c>
      <c r="M52" s="25">
        <f t="shared" si="6"/>
        <v>0</v>
      </c>
      <c r="N52" s="25">
        <f t="shared" si="6"/>
        <v>0</v>
      </c>
      <c r="O52" s="25">
        <f t="shared" si="6"/>
        <v>0</v>
      </c>
      <c r="P52" s="25">
        <f t="shared" si="6"/>
        <v>0</v>
      </c>
      <c r="Q52" s="25">
        <f t="shared" si="6"/>
        <v>0</v>
      </c>
      <c r="R52" s="25">
        <f t="shared" si="6"/>
        <v>0</v>
      </c>
      <c r="S52" s="25">
        <f t="shared" si="6"/>
        <v>0</v>
      </c>
      <c r="T52" s="25">
        <f t="shared" si="6"/>
        <v>0</v>
      </c>
      <c r="U52" s="25">
        <f t="shared" si="6"/>
        <v>0</v>
      </c>
      <c r="V52" s="25">
        <f t="shared" si="6"/>
        <v>0</v>
      </c>
      <c r="W52" s="25">
        <f t="shared" si="6"/>
        <v>0</v>
      </c>
      <c r="X52" s="25">
        <f t="shared" si="6"/>
        <v>0</v>
      </c>
      <c r="Y52" s="22"/>
    </row>
    <row r="53" spans="1:25" x14ac:dyDescent="0.25">
      <c r="A53" s="32">
        <v>11</v>
      </c>
      <c r="B53" s="25"/>
      <c r="C53" s="25" t="s">
        <v>83</v>
      </c>
      <c r="D53" s="25">
        <f t="shared" si="6"/>
        <v>0</v>
      </c>
      <c r="E53" s="25">
        <f t="shared" si="6"/>
        <v>0</v>
      </c>
      <c r="F53" s="25">
        <f t="shared" si="6"/>
        <v>0</v>
      </c>
      <c r="G53" s="25">
        <f t="shared" si="6"/>
        <v>0</v>
      </c>
      <c r="H53" s="25">
        <f t="shared" si="6"/>
        <v>0</v>
      </c>
      <c r="I53" s="25">
        <f t="shared" si="6"/>
        <v>0</v>
      </c>
      <c r="J53" s="25">
        <f t="shared" si="6"/>
        <v>0</v>
      </c>
      <c r="K53" s="25">
        <f t="shared" si="6"/>
        <v>0</v>
      </c>
      <c r="L53" s="25">
        <f t="shared" si="6"/>
        <v>0</v>
      </c>
      <c r="M53" s="25">
        <f t="shared" si="6"/>
        <v>0</v>
      </c>
      <c r="N53" s="25">
        <f t="shared" si="6"/>
        <v>0</v>
      </c>
      <c r="O53" s="25">
        <f t="shared" si="6"/>
        <v>0</v>
      </c>
      <c r="P53" s="25">
        <f t="shared" si="6"/>
        <v>0</v>
      </c>
      <c r="Q53" s="25">
        <f t="shared" si="6"/>
        <v>0</v>
      </c>
      <c r="R53" s="25">
        <f t="shared" si="6"/>
        <v>0</v>
      </c>
      <c r="S53" s="25">
        <f t="shared" si="6"/>
        <v>0</v>
      </c>
      <c r="T53" s="25">
        <f t="shared" si="6"/>
        <v>0</v>
      </c>
      <c r="U53" s="25">
        <f t="shared" si="6"/>
        <v>0</v>
      </c>
      <c r="V53" s="25">
        <f t="shared" si="6"/>
        <v>0</v>
      </c>
      <c r="W53" s="25">
        <f t="shared" si="6"/>
        <v>0</v>
      </c>
      <c r="X53" s="25">
        <f t="shared" si="6"/>
        <v>0</v>
      </c>
      <c r="Y53" s="22"/>
    </row>
    <row r="54" spans="1:25" x14ac:dyDescent="0.25">
      <c r="A54" s="32">
        <v>12</v>
      </c>
      <c r="B54" s="25"/>
      <c r="C54" s="25" t="s">
        <v>84</v>
      </c>
      <c r="D54" s="25">
        <f t="shared" si="6"/>
        <v>0</v>
      </c>
      <c r="E54" s="25">
        <f t="shared" si="6"/>
        <v>0</v>
      </c>
      <c r="F54" s="25">
        <f t="shared" si="6"/>
        <v>0</v>
      </c>
      <c r="G54" s="25">
        <f t="shared" si="6"/>
        <v>0</v>
      </c>
      <c r="H54" s="25">
        <f t="shared" si="6"/>
        <v>0</v>
      </c>
      <c r="I54" s="25">
        <f t="shared" si="6"/>
        <v>0</v>
      </c>
      <c r="J54" s="25">
        <f t="shared" si="6"/>
        <v>0</v>
      </c>
      <c r="K54" s="25">
        <f t="shared" si="6"/>
        <v>0</v>
      </c>
      <c r="L54" s="25">
        <f t="shared" si="6"/>
        <v>0</v>
      </c>
      <c r="M54" s="25">
        <f t="shared" si="6"/>
        <v>0</v>
      </c>
      <c r="N54" s="25">
        <f t="shared" si="6"/>
        <v>0</v>
      </c>
      <c r="O54" s="25">
        <f t="shared" si="6"/>
        <v>0</v>
      </c>
      <c r="P54" s="25">
        <f t="shared" si="6"/>
        <v>0</v>
      </c>
      <c r="Q54" s="25">
        <f t="shared" si="6"/>
        <v>0</v>
      </c>
      <c r="R54" s="25">
        <f t="shared" si="6"/>
        <v>0</v>
      </c>
      <c r="S54" s="25">
        <f t="shared" si="6"/>
        <v>0</v>
      </c>
      <c r="T54" s="25">
        <f t="shared" si="6"/>
        <v>0</v>
      </c>
      <c r="U54" s="25">
        <f t="shared" si="6"/>
        <v>0</v>
      </c>
      <c r="V54" s="25">
        <f t="shared" si="6"/>
        <v>0</v>
      </c>
      <c r="W54" s="25">
        <f t="shared" si="6"/>
        <v>0</v>
      </c>
      <c r="X54" s="25">
        <f t="shared" si="6"/>
        <v>0</v>
      </c>
      <c r="Y54" s="22"/>
    </row>
    <row r="55" spans="1:25" x14ac:dyDescent="0.25">
      <c r="A55" s="32">
        <v>13</v>
      </c>
      <c r="B55" s="25"/>
      <c r="C55" s="25" t="s">
        <v>85</v>
      </c>
      <c r="D55" s="25">
        <f t="shared" si="6"/>
        <v>0</v>
      </c>
      <c r="E55" s="25">
        <f t="shared" si="6"/>
        <v>0</v>
      </c>
      <c r="F55" s="25">
        <f t="shared" si="6"/>
        <v>0</v>
      </c>
      <c r="G55" s="25">
        <f t="shared" ref="G55:X55" si="7">G106+G156+G206+G256+G306+G356+G406+G456+G506+G556+G606+G656+G706+G756+G806+G856+G906+G956</f>
        <v>0</v>
      </c>
      <c r="H55" s="25">
        <f t="shared" si="7"/>
        <v>0</v>
      </c>
      <c r="I55" s="25">
        <f t="shared" si="7"/>
        <v>0</v>
      </c>
      <c r="J55" s="25">
        <f t="shared" si="7"/>
        <v>0</v>
      </c>
      <c r="K55" s="25">
        <f t="shared" si="7"/>
        <v>0</v>
      </c>
      <c r="L55" s="25">
        <f t="shared" si="7"/>
        <v>0</v>
      </c>
      <c r="M55" s="25">
        <f t="shared" si="7"/>
        <v>0</v>
      </c>
      <c r="N55" s="25">
        <f t="shared" si="7"/>
        <v>0</v>
      </c>
      <c r="O55" s="25">
        <f t="shared" si="7"/>
        <v>0</v>
      </c>
      <c r="P55" s="25">
        <f t="shared" si="7"/>
        <v>0</v>
      </c>
      <c r="Q55" s="25">
        <f t="shared" si="7"/>
        <v>0</v>
      </c>
      <c r="R55" s="25">
        <f t="shared" si="7"/>
        <v>0</v>
      </c>
      <c r="S55" s="25">
        <f t="shared" si="7"/>
        <v>0</v>
      </c>
      <c r="T55" s="25">
        <f t="shared" si="7"/>
        <v>0</v>
      </c>
      <c r="U55" s="25">
        <f t="shared" si="7"/>
        <v>0</v>
      </c>
      <c r="V55" s="25">
        <f t="shared" si="7"/>
        <v>0</v>
      </c>
      <c r="W55" s="25">
        <f t="shared" si="7"/>
        <v>0</v>
      </c>
      <c r="X55" s="25">
        <f t="shared" si="7"/>
        <v>0</v>
      </c>
      <c r="Y55" s="22"/>
    </row>
    <row r="56" spans="1:25" x14ac:dyDescent="0.25">
      <c r="A56" s="32">
        <v>15</v>
      </c>
      <c r="B56" s="25"/>
      <c r="C56" s="25" t="s">
        <v>86</v>
      </c>
      <c r="D56" s="25">
        <f t="shared" ref="D56:X56" si="8">D107+D157+D207+D257+D307+D357+D407+D457+D507+D557+D607+D657+D707+D757+D807+D857+D907+D957</f>
        <v>0</v>
      </c>
      <c r="E56" s="25">
        <f t="shared" si="8"/>
        <v>0</v>
      </c>
      <c r="F56" s="25">
        <f t="shared" si="8"/>
        <v>0</v>
      </c>
      <c r="G56" s="25">
        <f t="shared" si="8"/>
        <v>0</v>
      </c>
      <c r="H56" s="25">
        <f t="shared" si="8"/>
        <v>0</v>
      </c>
      <c r="I56" s="25">
        <f t="shared" si="8"/>
        <v>0</v>
      </c>
      <c r="J56" s="25">
        <f t="shared" si="8"/>
        <v>0</v>
      </c>
      <c r="K56" s="25">
        <f t="shared" si="8"/>
        <v>0</v>
      </c>
      <c r="L56" s="25">
        <f t="shared" si="8"/>
        <v>0</v>
      </c>
      <c r="M56" s="25">
        <f t="shared" si="8"/>
        <v>0</v>
      </c>
      <c r="N56" s="25">
        <f t="shared" si="8"/>
        <v>0</v>
      </c>
      <c r="O56" s="25">
        <f t="shared" si="8"/>
        <v>0</v>
      </c>
      <c r="P56" s="25">
        <f t="shared" si="8"/>
        <v>0</v>
      </c>
      <c r="Q56" s="25">
        <f t="shared" si="8"/>
        <v>0</v>
      </c>
      <c r="R56" s="25">
        <f t="shared" si="8"/>
        <v>0</v>
      </c>
      <c r="S56" s="25">
        <f t="shared" si="8"/>
        <v>0</v>
      </c>
      <c r="T56" s="25">
        <f t="shared" si="8"/>
        <v>0</v>
      </c>
      <c r="U56" s="25">
        <f t="shared" si="8"/>
        <v>0</v>
      </c>
      <c r="V56" s="25">
        <f t="shared" si="8"/>
        <v>0</v>
      </c>
      <c r="W56" s="25">
        <f t="shared" si="8"/>
        <v>0</v>
      </c>
      <c r="X56" s="25">
        <f t="shared" si="8"/>
        <v>0</v>
      </c>
      <c r="Y56" s="22"/>
    </row>
    <row r="57" spans="1:25" x14ac:dyDescent="0.25">
      <c r="A57" s="25"/>
      <c r="B57" s="24" t="s">
        <v>19</v>
      </c>
      <c r="C57" s="25"/>
      <c r="D57" s="25">
        <f>SUM(D10:D56)</f>
        <v>0</v>
      </c>
      <c r="E57" s="25">
        <f t="shared" ref="E57:X57" si="9">SUM(E10:E56)</f>
        <v>0</v>
      </c>
      <c r="F57" s="25">
        <f t="shared" si="9"/>
        <v>0</v>
      </c>
      <c r="G57" s="25">
        <f t="shared" si="9"/>
        <v>0</v>
      </c>
      <c r="H57" s="25">
        <f t="shared" si="9"/>
        <v>0</v>
      </c>
      <c r="I57" s="25">
        <f t="shared" si="9"/>
        <v>15</v>
      </c>
      <c r="J57" s="25">
        <f t="shared" si="9"/>
        <v>0</v>
      </c>
      <c r="K57" s="25">
        <f t="shared" si="9"/>
        <v>0</v>
      </c>
      <c r="L57" s="25">
        <f t="shared" si="9"/>
        <v>147</v>
      </c>
      <c r="M57" s="25">
        <f t="shared" si="9"/>
        <v>0</v>
      </c>
      <c r="N57" s="25">
        <f t="shared" si="9"/>
        <v>0</v>
      </c>
      <c r="O57" s="25">
        <f t="shared" si="9"/>
        <v>0</v>
      </c>
      <c r="P57" s="25">
        <f t="shared" si="9"/>
        <v>0</v>
      </c>
      <c r="Q57" s="25">
        <f t="shared" si="9"/>
        <v>0</v>
      </c>
      <c r="R57" s="25">
        <f t="shared" si="9"/>
        <v>3</v>
      </c>
      <c r="S57" s="25">
        <f t="shared" si="9"/>
        <v>0</v>
      </c>
      <c r="T57" s="25">
        <f t="shared" si="9"/>
        <v>0</v>
      </c>
      <c r="U57" s="25">
        <f t="shared" si="9"/>
        <v>2</v>
      </c>
      <c r="V57" s="25">
        <f t="shared" si="9"/>
        <v>0</v>
      </c>
      <c r="W57" s="25">
        <f t="shared" si="9"/>
        <v>0</v>
      </c>
      <c r="X57" s="25">
        <f t="shared" si="9"/>
        <v>1</v>
      </c>
      <c r="Y57" s="22"/>
    </row>
    <row r="58" spans="1:25" x14ac:dyDescent="0.25">
      <c r="A58" s="133" t="s">
        <v>178</v>
      </c>
      <c r="B58" s="24" t="s">
        <v>179</v>
      </c>
      <c r="C58" s="134"/>
      <c r="D58" s="25"/>
      <c r="E58" s="25"/>
      <c r="F58" s="25"/>
      <c r="G58" s="25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x14ac:dyDescent="0.25">
      <c r="A59" s="201" t="s">
        <v>180</v>
      </c>
      <c r="B59" s="202"/>
      <c r="C59" s="203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5"/>
    </row>
    <row r="60" spans="1:25" x14ac:dyDescent="0.25">
      <c r="A60" s="28" t="s">
        <v>69</v>
      </c>
      <c r="B60" s="29" t="s">
        <v>70</v>
      </c>
      <c r="C60" s="30"/>
      <c r="D60" s="31"/>
      <c r="E60" s="31"/>
      <c r="F60" s="3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2"/>
      <c r="X60" s="22"/>
      <c r="Y60" s="22"/>
    </row>
    <row r="61" spans="1:25" x14ac:dyDescent="0.25">
      <c r="A61" s="32">
        <v>1</v>
      </c>
      <c r="B61" s="25"/>
      <c r="C61" s="25" t="s">
        <v>37</v>
      </c>
      <c r="D61" s="25"/>
      <c r="E61" s="25"/>
      <c r="F61" s="25"/>
      <c r="G61" s="25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x14ac:dyDescent="0.25">
      <c r="A62" s="32">
        <v>2</v>
      </c>
      <c r="B62" s="25"/>
      <c r="C62" s="25" t="s">
        <v>38</v>
      </c>
      <c r="D62" s="25"/>
      <c r="E62" s="25"/>
      <c r="F62" s="25"/>
      <c r="G62" s="25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x14ac:dyDescent="0.25">
      <c r="A63" s="32">
        <v>3</v>
      </c>
      <c r="B63" s="25"/>
      <c r="C63" s="25" t="s">
        <v>39</v>
      </c>
      <c r="D63" s="25"/>
      <c r="E63" s="25"/>
      <c r="F63" s="25"/>
      <c r="G63" s="25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x14ac:dyDescent="0.25">
      <c r="A64" s="32">
        <v>4</v>
      </c>
      <c r="B64" s="25"/>
      <c r="C64" s="25" t="s">
        <v>40</v>
      </c>
      <c r="D64" s="25"/>
      <c r="E64" s="25"/>
      <c r="F64" s="25"/>
      <c r="G64" s="25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x14ac:dyDescent="0.25">
      <c r="A65" s="32">
        <v>5</v>
      </c>
      <c r="B65" s="25"/>
      <c r="C65" s="25" t="s">
        <v>41</v>
      </c>
      <c r="D65" s="25"/>
      <c r="E65" s="25"/>
      <c r="F65" s="25"/>
      <c r="G65" s="25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x14ac:dyDescent="0.25">
      <c r="A66" s="32">
        <v>6</v>
      </c>
      <c r="B66" s="25"/>
      <c r="C66" s="25" t="s">
        <v>42</v>
      </c>
      <c r="D66" s="25"/>
      <c r="E66" s="25"/>
      <c r="F66" s="25"/>
      <c r="G66" s="25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x14ac:dyDescent="0.25">
      <c r="A67" s="32">
        <v>7</v>
      </c>
      <c r="B67" s="25"/>
      <c r="C67" s="25" t="s">
        <v>43</v>
      </c>
      <c r="D67" s="25"/>
      <c r="E67" s="25"/>
      <c r="F67" s="25"/>
      <c r="G67" s="25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x14ac:dyDescent="0.25">
      <c r="A68" s="32">
        <v>8</v>
      </c>
      <c r="B68" s="25"/>
      <c r="C68" s="25" t="s">
        <v>44</v>
      </c>
      <c r="D68" s="25"/>
      <c r="E68" s="25"/>
      <c r="F68" s="25"/>
      <c r="G68" s="25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x14ac:dyDescent="0.25">
      <c r="A69" s="32">
        <v>9</v>
      </c>
      <c r="B69" s="25"/>
      <c r="C69" s="25" t="s">
        <v>45</v>
      </c>
      <c r="D69" s="25"/>
      <c r="E69" s="25"/>
      <c r="F69" s="25"/>
      <c r="G69" s="25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x14ac:dyDescent="0.25">
      <c r="A70" s="32">
        <v>10</v>
      </c>
      <c r="B70" s="25"/>
      <c r="C70" s="25" t="s">
        <v>46</v>
      </c>
      <c r="D70" s="25"/>
      <c r="E70" s="25"/>
      <c r="F70" s="25"/>
      <c r="G70" s="25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x14ac:dyDescent="0.25">
      <c r="A71" s="32">
        <v>11</v>
      </c>
      <c r="B71" s="25"/>
      <c r="C71" s="25" t="s">
        <v>47</v>
      </c>
      <c r="D71" s="25"/>
      <c r="E71" s="25"/>
      <c r="F71" s="25"/>
      <c r="G71" s="25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x14ac:dyDescent="0.25">
      <c r="A72" s="32">
        <v>12</v>
      </c>
      <c r="B72" s="25"/>
      <c r="C72" s="25" t="s">
        <v>48</v>
      </c>
      <c r="D72" s="25"/>
      <c r="E72" s="25"/>
      <c r="F72" s="25"/>
      <c r="G72" s="25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x14ac:dyDescent="0.25">
      <c r="A73" s="32">
        <v>13</v>
      </c>
      <c r="B73" s="25"/>
      <c r="C73" s="25" t="s">
        <v>49</v>
      </c>
      <c r="D73" s="25"/>
      <c r="E73" s="25"/>
      <c r="F73" s="25"/>
      <c r="G73" s="25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x14ac:dyDescent="0.25">
      <c r="A74" s="32">
        <v>14</v>
      </c>
      <c r="B74" s="25"/>
      <c r="C74" s="25" t="s">
        <v>50</v>
      </c>
      <c r="D74" s="25"/>
      <c r="E74" s="25"/>
      <c r="F74" s="25"/>
      <c r="G74" s="25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x14ac:dyDescent="0.25">
      <c r="A75" s="32">
        <v>15</v>
      </c>
      <c r="B75" s="25"/>
      <c r="C75" s="25" t="s">
        <v>51</v>
      </c>
      <c r="D75" s="25"/>
      <c r="E75" s="25"/>
      <c r="F75" s="25"/>
      <c r="G75" s="25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x14ac:dyDescent="0.25">
      <c r="A76" s="32">
        <v>16</v>
      </c>
      <c r="B76" s="25"/>
      <c r="C76" s="25" t="s">
        <v>52</v>
      </c>
      <c r="D76" s="25"/>
      <c r="E76" s="25"/>
      <c r="F76" s="25"/>
      <c r="G76" s="25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x14ac:dyDescent="0.25">
      <c r="A77" s="32">
        <v>17</v>
      </c>
      <c r="B77" s="25"/>
      <c r="C77" s="25" t="s">
        <v>53</v>
      </c>
      <c r="D77" s="25"/>
      <c r="E77" s="25"/>
      <c r="F77" s="25"/>
      <c r="G77" s="25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x14ac:dyDescent="0.25">
      <c r="A78" s="32">
        <v>18</v>
      </c>
      <c r="B78" s="25"/>
      <c r="C78" s="25" t="s">
        <v>54</v>
      </c>
      <c r="D78" s="25"/>
      <c r="E78" s="25"/>
      <c r="F78" s="25"/>
      <c r="G78" s="25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x14ac:dyDescent="0.25">
      <c r="A79" s="32">
        <v>19</v>
      </c>
      <c r="B79" s="25"/>
      <c r="C79" s="25" t="s">
        <v>55</v>
      </c>
      <c r="D79" s="25"/>
      <c r="E79" s="25"/>
      <c r="F79" s="25"/>
      <c r="G79" s="25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x14ac:dyDescent="0.25">
      <c r="A80" s="32">
        <v>20</v>
      </c>
      <c r="B80" s="25"/>
      <c r="C80" s="25" t="s">
        <v>56</v>
      </c>
      <c r="D80" s="25"/>
      <c r="E80" s="25"/>
      <c r="F80" s="25"/>
      <c r="G80" s="25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x14ac:dyDescent="0.25">
      <c r="A81" s="32">
        <v>21</v>
      </c>
      <c r="B81" s="25"/>
      <c r="C81" s="25" t="s">
        <v>57</v>
      </c>
      <c r="D81" s="25"/>
      <c r="E81" s="25"/>
      <c r="F81" s="25"/>
      <c r="G81" s="25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x14ac:dyDescent="0.25">
      <c r="A82" s="32">
        <v>22</v>
      </c>
      <c r="B82" s="25"/>
      <c r="C82" s="25" t="s">
        <v>58</v>
      </c>
      <c r="D82" s="25"/>
      <c r="E82" s="25"/>
      <c r="F82" s="25"/>
      <c r="G82" s="25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x14ac:dyDescent="0.25">
      <c r="A83" s="32">
        <v>23</v>
      </c>
      <c r="B83" s="25"/>
      <c r="C83" s="25" t="s">
        <v>59</v>
      </c>
      <c r="D83" s="25"/>
      <c r="E83" s="25"/>
      <c r="F83" s="25"/>
      <c r="G83" s="25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x14ac:dyDescent="0.25">
      <c r="A84" s="32">
        <v>24</v>
      </c>
      <c r="B84" s="25"/>
      <c r="C84" s="25" t="s">
        <v>60</v>
      </c>
      <c r="D84" s="25"/>
      <c r="E84" s="25"/>
      <c r="F84" s="25"/>
      <c r="G84" s="25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x14ac:dyDescent="0.25">
      <c r="A85" s="32">
        <v>25</v>
      </c>
      <c r="B85" s="25"/>
      <c r="C85" s="25" t="s">
        <v>61</v>
      </c>
      <c r="D85" s="25"/>
      <c r="E85" s="25"/>
      <c r="F85" s="25"/>
      <c r="G85" s="25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x14ac:dyDescent="0.25">
      <c r="A86" s="32">
        <v>26</v>
      </c>
      <c r="B86" s="25"/>
      <c r="C86" s="25" t="s">
        <v>62</v>
      </c>
      <c r="D86" s="25"/>
      <c r="E86" s="25"/>
      <c r="F86" s="25"/>
      <c r="G86" s="25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x14ac:dyDescent="0.25">
      <c r="A87" s="32">
        <v>27</v>
      </c>
      <c r="B87" s="25"/>
      <c r="C87" s="25" t="s">
        <v>63</v>
      </c>
      <c r="D87" s="25"/>
      <c r="E87" s="25"/>
      <c r="F87" s="25"/>
      <c r="G87" s="25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x14ac:dyDescent="0.25">
      <c r="A88" s="32">
        <v>28</v>
      </c>
      <c r="B88" s="25"/>
      <c r="C88" s="25" t="s">
        <v>64</v>
      </c>
      <c r="D88" s="25"/>
      <c r="E88" s="25"/>
      <c r="F88" s="25"/>
      <c r="G88" s="25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x14ac:dyDescent="0.25">
      <c r="A89" s="32">
        <v>29</v>
      </c>
      <c r="B89" s="25"/>
      <c r="C89" s="25" t="s">
        <v>65</v>
      </c>
      <c r="D89" s="25"/>
      <c r="E89" s="25"/>
      <c r="F89" s="25"/>
      <c r="G89" s="25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x14ac:dyDescent="0.25">
      <c r="A90" s="32">
        <v>30</v>
      </c>
      <c r="B90" s="25"/>
      <c r="C90" s="25" t="s">
        <v>66</v>
      </c>
      <c r="D90" s="25"/>
      <c r="E90" s="25"/>
      <c r="F90" s="25"/>
      <c r="G90" s="25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x14ac:dyDescent="0.25">
      <c r="A91" s="32">
        <v>31</v>
      </c>
      <c r="B91" s="25"/>
      <c r="C91" s="25" t="s">
        <v>67</v>
      </c>
      <c r="D91" s="25"/>
      <c r="E91" s="25"/>
      <c r="F91" s="25"/>
      <c r="G91" s="25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x14ac:dyDescent="0.25">
      <c r="A92" s="32">
        <v>32</v>
      </c>
      <c r="B92" s="25"/>
      <c r="C92" s="25" t="s">
        <v>68</v>
      </c>
      <c r="D92" s="25"/>
      <c r="E92" s="25"/>
      <c r="F92" s="25"/>
      <c r="G92" s="25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x14ac:dyDescent="0.25">
      <c r="A93" s="37" t="s">
        <v>71</v>
      </c>
      <c r="B93" s="24" t="s">
        <v>72</v>
      </c>
      <c r="C93" s="24"/>
      <c r="D93" s="24"/>
      <c r="E93" s="24"/>
      <c r="F93" s="24"/>
      <c r="G93" s="24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2"/>
      <c r="X93" s="22"/>
      <c r="Y93" s="22"/>
    </row>
    <row r="94" spans="1:25" x14ac:dyDescent="0.25">
      <c r="A94" s="32">
        <v>1</v>
      </c>
      <c r="B94" s="25"/>
      <c r="C94" s="25" t="s">
        <v>73</v>
      </c>
      <c r="D94" s="25"/>
      <c r="E94" s="25"/>
      <c r="F94" s="25"/>
      <c r="G94" s="25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x14ac:dyDescent="0.25">
      <c r="A95" s="32">
        <v>2</v>
      </c>
      <c r="B95" s="25"/>
      <c r="C95" s="25" t="s">
        <v>74</v>
      </c>
      <c r="D95" s="25"/>
      <c r="E95" s="25"/>
      <c r="F95" s="25"/>
      <c r="G95" s="25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x14ac:dyDescent="0.25">
      <c r="A96" s="32">
        <v>3</v>
      </c>
      <c r="B96" s="25"/>
      <c r="C96" s="25" t="s">
        <v>75</v>
      </c>
      <c r="D96" s="25"/>
      <c r="E96" s="25"/>
      <c r="F96" s="25"/>
      <c r="G96" s="25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x14ac:dyDescent="0.25">
      <c r="A97" s="32">
        <v>4</v>
      </c>
      <c r="B97" s="25"/>
      <c r="C97" s="25" t="s">
        <v>76</v>
      </c>
      <c r="D97" s="25"/>
      <c r="E97" s="25"/>
      <c r="F97" s="25"/>
      <c r="G97" s="25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x14ac:dyDescent="0.25">
      <c r="A98" s="32">
        <v>5</v>
      </c>
      <c r="B98" s="25"/>
      <c r="C98" s="25" t="s">
        <v>77</v>
      </c>
      <c r="D98" s="25"/>
      <c r="E98" s="25"/>
      <c r="F98" s="25"/>
      <c r="G98" s="25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x14ac:dyDescent="0.25">
      <c r="A99" s="32">
        <v>6</v>
      </c>
      <c r="B99" s="25"/>
      <c r="C99" s="25" t="s">
        <v>78</v>
      </c>
      <c r="D99" s="25"/>
      <c r="E99" s="25"/>
      <c r="F99" s="25"/>
      <c r="G99" s="25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x14ac:dyDescent="0.25">
      <c r="A100" s="32">
        <v>7</v>
      </c>
      <c r="B100" s="25"/>
      <c r="C100" s="25" t="s">
        <v>79</v>
      </c>
      <c r="D100" s="25"/>
      <c r="E100" s="25"/>
      <c r="F100" s="25"/>
      <c r="G100" s="25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x14ac:dyDescent="0.25">
      <c r="A101" s="32">
        <v>8</v>
      </c>
      <c r="B101" s="25"/>
      <c r="C101" s="25" t="s">
        <v>80</v>
      </c>
      <c r="D101" s="25"/>
      <c r="E101" s="25"/>
      <c r="F101" s="25"/>
      <c r="G101" s="25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x14ac:dyDescent="0.25">
      <c r="A102" s="32">
        <v>9</v>
      </c>
      <c r="B102" s="25"/>
      <c r="C102" s="25" t="s">
        <v>81</v>
      </c>
      <c r="D102" s="25"/>
      <c r="E102" s="25"/>
      <c r="F102" s="25"/>
      <c r="G102" s="25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x14ac:dyDescent="0.25">
      <c r="A103" s="32">
        <v>10</v>
      </c>
      <c r="B103" s="25"/>
      <c r="C103" s="25" t="s">
        <v>82</v>
      </c>
      <c r="D103" s="25"/>
      <c r="E103" s="25"/>
      <c r="F103" s="25"/>
      <c r="G103" s="25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x14ac:dyDescent="0.25">
      <c r="A104" s="32">
        <v>11</v>
      </c>
      <c r="B104" s="25"/>
      <c r="C104" s="25" t="s">
        <v>83</v>
      </c>
      <c r="D104" s="25"/>
      <c r="E104" s="25"/>
      <c r="F104" s="25"/>
      <c r="G104" s="25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x14ac:dyDescent="0.25">
      <c r="A105" s="32">
        <v>12</v>
      </c>
      <c r="B105" s="25"/>
      <c r="C105" s="25" t="s">
        <v>84</v>
      </c>
      <c r="D105" s="25"/>
      <c r="E105" s="25"/>
      <c r="F105" s="25"/>
      <c r="G105" s="25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x14ac:dyDescent="0.25">
      <c r="A106" s="32">
        <v>13</v>
      </c>
      <c r="B106" s="25"/>
      <c r="C106" s="25" t="s">
        <v>85</v>
      </c>
      <c r="D106" s="25"/>
      <c r="E106" s="25"/>
      <c r="F106" s="25"/>
      <c r="G106" s="25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x14ac:dyDescent="0.25">
      <c r="A107" s="32">
        <v>15</v>
      </c>
      <c r="B107" s="25"/>
      <c r="C107" s="25" t="s">
        <v>86</v>
      </c>
      <c r="D107" s="25"/>
      <c r="E107" s="25"/>
      <c r="F107" s="25"/>
      <c r="G107" s="25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x14ac:dyDescent="0.25">
      <c r="A108" s="25"/>
      <c r="B108" s="24" t="s">
        <v>19</v>
      </c>
      <c r="C108" s="25"/>
      <c r="D108" s="25"/>
      <c r="E108" s="25"/>
      <c r="F108" s="25"/>
      <c r="G108" s="25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x14ac:dyDescent="0.25">
      <c r="A109" s="201" t="s">
        <v>184</v>
      </c>
      <c r="B109" s="202"/>
      <c r="C109" s="203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5"/>
    </row>
    <row r="110" spans="1:25" x14ac:dyDescent="0.25">
      <c r="A110" s="28" t="s">
        <v>69</v>
      </c>
      <c r="B110" s="29" t="s">
        <v>70</v>
      </c>
      <c r="C110" s="30"/>
      <c r="D110" s="31"/>
      <c r="E110" s="31"/>
      <c r="F110" s="3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2"/>
      <c r="X110" s="22"/>
      <c r="Y110" s="22"/>
    </row>
    <row r="111" spans="1:25" x14ac:dyDescent="0.25">
      <c r="A111" s="32">
        <v>1</v>
      </c>
      <c r="B111" s="25"/>
      <c r="C111" s="25" t="s">
        <v>37</v>
      </c>
      <c r="D111" s="25"/>
      <c r="E111" s="25"/>
      <c r="F111" s="25"/>
      <c r="G111" s="25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x14ac:dyDescent="0.25">
      <c r="A112" s="32">
        <v>2</v>
      </c>
      <c r="B112" s="25"/>
      <c r="C112" s="25" t="s">
        <v>38</v>
      </c>
      <c r="D112" s="25"/>
      <c r="E112" s="25"/>
      <c r="F112" s="25"/>
      <c r="G112" s="25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x14ac:dyDescent="0.25">
      <c r="A113" s="32">
        <v>3</v>
      </c>
      <c r="B113" s="25"/>
      <c r="C113" s="25" t="s">
        <v>39</v>
      </c>
      <c r="D113" s="25"/>
      <c r="E113" s="25"/>
      <c r="F113" s="25"/>
      <c r="G113" s="25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x14ac:dyDescent="0.25">
      <c r="A114" s="32">
        <v>4</v>
      </c>
      <c r="B114" s="25"/>
      <c r="C114" s="25" t="s">
        <v>40</v>
      </c>
      <c r="D114" s="25"/>
      <c r="E114" s="25"/>
      <c r="F114" s="25"/>
      <c r="G114" s="25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x14ac:dyDescent="0.25">
      <c r="A115" s="32">
        <v>5</v>
      </c>
      <c r="B115" s="25"/>
      <c r="C115" s="25" t="s">
        <v>41</v>
      </c>
      <c r="D115" s="25"/>
      <c r="E115" s="25"/>
      <c r="F115" s="25"/>
      <c r="G115" s="25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x14ac:dyDescent="0.25">
      <c r="A116" s="32">
        <v>6</v>
      </c>
      <c r="B116" s="25"/>
      <c r="C116" s="25" t="s">
        <v>42</v>
      </c>
      <c r="D116" s="25"/>
      <c r="E116" s="25"/>
      <c r="F116" s="25"/>
      <c r="G116" s="25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x14ac:dyDescent="0.25">
      <c r="A117" s="32">
        <v>7</v>
      </c>
      <c r="B117" s="25"/>
      <c r="C117" s="25" t="s">
        <v>43</v>
      </c>
      <c r="D117" s="25"/>
      <c r="E117" s="25"/>
      <c r="F117" s="25"/>
      <c r="G117" s="25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x14ac:dyDescent="0.25">
      <c r="A118" s="32">
        <v>8</v>
      </c>
      <c r="B118" s="25"/>
      <c r="C118" s="25" t="s">
        <v>44</v>
      </c>
      <c r="D118" s="25"/>
      <c r="E118" s="25"/>
      <c r="F118" s="25"/>
      <c r="G118" s="25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x14ac:dyDescent="0.25">
      <c r="A119" s="32">
        <v>9</v>
      </c>
      <c r="B119" s="25"/>
      <c r="C119" s="25" t="s">
        <v>45</v>
      </c>
      <c r="D119" s="25"/>
      <c r="E119" s="25"/>
      <c r="F119" s="25"/>
      <c r="G119" s="25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x14ac:dyDescent="0.25">
      <c r="A120" s="32">
        <v>10</v>
      </c>
      <c r="B120" s="138" t="s">
        <v>184</v>
      </c>
      <c r="C120" s="25" t="s">
        <v>46</v>
      </c>
      <c r="D120" s="25"/>
      <c r="E120" s="25"/>
      <c r="F120" s="25">
        <v>0</v>
      </c>
      <c r="G120" s="25"/>
      <c r="H120" s="22"/>
      <c r="I120" s="22">
        <v>0</v>
      </c>
      <c r="J120" s="22"/>
      <c r="K120" s="22"/>
      <c r="L120" s="22">
        <v>4</v>
      </c>
      <c r="M120" s="22"/>
      <c r="N120" s="22"/>
      <c r="O120" s="22">
        <v>0</v>
      </c>
      <c r="P120" s="22"/>
      <c r="Q120" s="22"/>
      <c r="R120" s="22">
        <v>0</v>
      </c>
      <c r="S120" s="22"/>
      <c r="T120" s="22"/>
      <c r="U120" s="22">
        <v>0</v>
      </c>
      <c r="V120" s="22"/>
      <c r="W120" s="22"/>
      <c r="X120" s="22">
        <v>0</v>
      </c>
      <c r="Y120" s="22"/>
    </row>
    <row r="121" spans="1:25" x14ac:dyDescent="0.25">
      <c r="A121" s="32">
        <v>11</v>
      </c>
      <c r="B121" s="25"/>
      <c r="C121" s="25" t="s">
        <v>47</v>
      </c>
      <c r="D121" s="25"/>
      <c r="E121" s="25"/>
      <c r="F121" s="25"/>
      <c r="G121" s="25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x14ac:dyDescent="0.25">
      <c r="A122" s="32">
        <v>12</v>
      </c>
      <c r="B122" s="25"/>
      <c r="C122" s="25" t="s">
        <v>48</v>
      </c>
      <c r="D122" s="25"/>
      <c r="E122" s="25"/>
      <c r="F122" s="25"/>
      <c r="G122" s="25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x14ac:dyDescent="0.25">
      <c r="A123" s="32">
        <v>13</v>
      </c>
      <c r="B123" s="25"/>
      <c r="C123" s="25" t="s">
        <v>49</v>
      </c>
      <c r="D123" s="25"/>
      <c r="E123" s="25"/>
      <c r="F123" s="25"/>
      <c r="G123" s="25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x14ac:dyDescent="0.25">
      <c r="A124" s="32">
        <v>14</v>
      </c>
      <c r="B124" s="25"/>
      <c r="C124" s="25" t="s">
        <v>50</v>
      </c>
      <c r="D124" s="25"/>
      <c r="E124" s="25"/>
      <c r="F124" s="25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x14ac:dyDescent="0.25">
      <c r="A125" s="32">
        <v>15</v>
      </c>
      <c r="B125" s="138" t="s">
        <v>184</v>
      </c>
      <c r="C125" s="25" t="s">
        <v>51</v>
      </c>
      <c r="D125" s="25"/>
      <c r="E125" s="25"/>
      <c r="F125" s="25">
        <v>0</v>
      </c>
      <c r="G125" s="25"/>
      <c r="H125" s="22"/>
      <c r="I125" s="22">
        <v>0</v>
      </c>
      <c r="J125" s="22"/>
      <c r="K125" s="22"/>
      <c r="L125" s="22">
        <v>3</v>
      </c>
      <c r="M125" s="22"/>
      <c r="N125" s="22"/>
      <c r="O125" s="22">
        <v>0</v>
      </c>
      <c r="P125" s="22"/>
      <c r="Q125" s="22"/>
      <c r="R125" s="22">
        <v>0</v>
      </c>
      <c r="S125" s="22"/>
      <c r="T125" s="22"/>
      <c r="U125" s="22">
        <v>0</v>
      </c>
      <c r="V125" s="22"/>
      <c r="W125" s="22"/>
      <c r="X125" s="22">
        <v>0</v>
      </c>
      <c r="Y125" s="22"/>
    </row>
    <row r="126" spans="1:25" x14ac:dyDescent="0.25">
      <c r="A126" s="32">
        <v>16</v>
      </c>
      <c r="B126" s="25"/>
      <c r="C126" s="25" t="s">
        <v>52</v>
      </c>
      <c r="D126" s="25"/>
      <c r="E126" s="25"/>
      <c r="F126" s="25"/>
      <c r="G126" s="25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x14ac:dyDescent="0.25">
      <c r="A127" s="32">
        <v>17</v>
      </c>
      <c r="B127" s="25"/>
      <c r="C127" s="25" t="s">
        <v>53</v>
      </c>
      <c r="D127" s="25"/>
      <c r="E127" s="25"/>
      <c r="F127" s="25"/>
      <c r="G127" s="25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x14ac:dyDescent="0.25">
      <c r="A128" s="32">
        <v>18</v>
      </c>
      <c r="B128" s="25"/>
      <c r="C128" s="25" t="s">
        <v>54</v>
      </c>
      <c r="D128" s="25"/>
      <c r="E128" s="25"/>
      <c r="F128" s="25"/>
      <c r="G128" s="25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x14ac:dyDescent="0.25">
      <c r="A129" s="32">
        <v>19</v>
      </c>
      <c r="B129" s="25"/>
      <c r="C129" s="25" t="s">
        <v>55</v>
      </c>
      <c r="D129" s="25"/>
      <c r="E129" s="25"/>
      <c r="F129" s="25"/>
      <c r="G129" s="25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x14ac:dyDescent="0.25">
      <c r="A130" s="32">
        <v>20</v>
      </c>
      <c r="B130" s="25"/>
      <c r="C130" s="25" t="s">
        <v>56</v>
      </c>
      <c r="D130" s="25"/>
      <c r="E130" s="25"/>
      <c r="F130" s="25"/>
      <c r="G130" s="25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x14ac:dyDescent="0.25">
      <c r="A131" s="32">
        <v>21</v>
      </c>
      <c r="B131" s="25"/>
      <c r="C131" s="25" t="s">
        <v>57</v>
      </c>
      <c r="D131" s="25"/>
      <c r="E131" s="25"/>
      <c r="F131" s="25"/>
      <c r="G131" s="25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x14ac:dyDescent="0.25">
      <c r="A132" s="32">
        <v>22</v>
      </c>
      <c r="B132" s="25"/>
      <c r="C132" s="25" t="s">
        <v>58</v>
      </c>
      <c r="D132" s="25"/>
      <c r="E132" s="25"/>
      <c r="F132" s="25"/>
      <c r="G132" s="25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x14ac:dyDescent="0.25">
      <c r="A133" s="32">
        <v>23</v>
      </c>
      <c r="B133" s="25"/>
      <c r="C133" s="25" t="s">
        <v>59</v>
      </c>
      <c r="D133" s="25"/>
      <c r="E133" s="25"/>
      <c r="F133" s="25"/>
      <c r="G133" s="25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x14ac:dyDescent="0.25">
      <c r="A134" s="32">
        <v>24</v>
      </c>
      <c r="B134" s="25"/>
      <c r="C134" s="25" t="s">
        <v>60</v>
      </c>
      <c r="D134" s="25"/>
      <c r="E134" s="25"/>
      <c r="F134" s="25"/>
      <c r="G134" s="25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x14ac:dyDescent="0.25">
      <c r="A135" s="32">
        <v>25</v>
      </c>
      <c r="B135" s="25"/>
      <c r="C135" s="25" t="s">
        <v>61</v>
      </c>
      <c r="D135" s="25"/>
      <c r="E135" s="25"/>
      <c r="F135" s="25"/>
      <c r="G135" s="25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x14ac:dyDescent="0.25">
      <c r="A136" s="32">
        <v>26</v>
      </c>
      <c r="B136" s="25"/>
      <c r="C136" s="25" t="s">
        <v>62</v>
      </c>
      <c r="D136" s="25"/>
      <c r="E136" s="25"/>
      <c r="F136" s="25"/>
      <c r="G136" s="25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x14ac:dyDescent="0.25">
      <c r="A137" s="32">
        <v>27</v>
      </c>
      <c r="B137" s="25"/>
      <c r="C137" s="25" t="s">
        <v>63</v>
      </c>
      <c r="D137" s="25"/>
      <c r="E137" s="25"/>
      <c r="F137" s="25"/>
      <c r="G137" s="25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x14ac:dyDescent="0.25">
      <c r="A138" s="32">
        <v>28</v>
      </c>
      <c r="B138" s="25"/>
      <c r="C138" s="25" t="s">
        <v>64</v>
      </c>
      <c r="D138" s="25"/>
      <c r="E138" s="25"/>
      <c r="F138" s="25"/>
      <c r="G138" s="25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x14ac:dyDescent="0.25">
      <c r="A139" s="32">
        <v>29</v>
      </c>
      <c r="B139" s="25"/>
      <c r="C139" s="25" t="s">
        <v>65</v>
      </c>
      <c r="D139" s="25"/>
      <c r="E139" s="25"/>
      <c r="F139" s="25"/>
      <c r="G139" s="25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x14ac:dyDescent="0.25">
      <c r="A140" s="32">
        <v>30</v>
      </c>
      <c r="B140" s="25"/>
      <c r="C140" s="25" t="s">
        <v>66</v>
      </c>
      <c r="D140" s="25"/>
      <c r="E140" s="25"/>
      <c r="F140" s="25"/>
      <c r="G140" s="25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x14ac:dyDescent="0.25">
      <c r="A141" s="32">
        <v>31</v>
      </c>
      <c r="B141" s="25"/>
      <c r="C141" s="25" t="s">
        <v>67</v>
      </c>
      <c r="D141" s="25"/>
      <c r="E141" s="25"/>
      <c r="F141" s="25"/>
      <c r="G141" s="25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x14ac:dyDescent="0.25">
      <c r="A142" s="32">
        <v>32</v>
      </c>
      <c r="B142" s="25"/>
      <c r="C142" s="25" t="s">
        <v>68</v>
      </c>
      <c r="D142" s="25"/>
      <c r="E142" s="25"/>
      <c r="F142" s="25"/>
      <c r="G142" s="25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x14ac:dyDescent="0.25">
      <c r="A143" s="37" t="s">
        <v>71</v>
      </c>
      <c r="B143" s="24" t="s">
        <v>72</v>
      </c>
      <c r="C143" s="24"/>
      <c r="D143" s="24"/>
      <c r="E143" s="24"/>
      <c r="F143" s="24"/>
      <c r="G143" s="24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2"/>
      <c r="X143" s="22"/>
      <c r="Y143" s="22"/>
    </row>
    <row r="144" spans="1:25" x14ac:dyDescent="0.25">
      <c r="A144" s="32">
        <v>1</v>
      </c>
      <c r="B144" s="25"/>
      <c r="C144" s="25" t="s">
        <v>73</v>
      </c>
      <c r="D144" s="25"/>
      <c r="E144" s="25"/>
      <c r="F144" s="25"/>
      <c r="G144" s="25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x14ac:dyDescent="0.25">
      <c r="A145" s="32">
        <v>2</v>
      </c>
      <c r="B145" s="25"/>
      <c r="C145" s="25" t="s">
        <v>74</v>
      </c>
      <c r="D145" s="25"/>
      <c r="E145" s="25"/>
      <c r="F145" s="25"/>
      <c r="G145" s="25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x14ac:dyDescent="0.25">
      <c r="A146" s="32">
        <v>3</v>
      </c>
      <c r="B146" s="25"/>
      <c r="C146" s="25" t="s">
        <v>75</v>
      </c>
      <c r="D146" s="25"/>
      <c r="E146" s="25"/>
      <c r="F146" s="25"/>
      <c r="G146" s="25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x14ac:dyDescent="0.25">
      <c r="A147" s="32">
        <v>4</v>
      </c>
      <c r="B147" s="25"/>
      <c r="C147" s="25" t="s">
        <v>76</v>
      </c>
      <c r="D147" s="25"/>
      <c r="E147" s="25"/>
      <c r="F147" s="25"/>
      <c r="G147" s="25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x14ac:dyDescent="0.25">
      <c r="A148" s="32">
        <v>5</v>
      </c>
      <c r="B148" s="25"/>
      <c r="C148" s="25" t="s">
        <v>77</v>
      </c>
      <c r="D148" s="25"/>
      <c r="E148" s="25"/>
      <c r="F148" s="25"/>
      <c r="G148" s="25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x14ac:dyDescent="0.25">
      <c r="A149" s="32">
        <v>6</v>
      </c>
      <c r="B149" s="25"/>
      <c r="C149" s="25" t="s">
        <v>78</v>
      </c>
      <c r="D149" s="25"/>
      <c r="E149" s="25"/>
      <c r="F149" s="25"/>
      <c r="G149" s="25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x14ac:dyDescent="0.25">
      <c r="A150" s="32">
        <v>7</v>
      </c>
      <c r="B150" s="25"/>
      <c r="C150" s="25" t="s">
        <v>79</v>
      </c>
      <c r="D150" s="25"/>
      <c r="E150" s="25"/>
      <c r="F150" s="25"/>
      <c r="G150" s="25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x14ac:dyDescent="0.25">
      <c r="A151" s="32">
        <v>8</v>
      </c>
      <c r="B151" s="25"/>
      <c r="C151" s="25" t="s">
        <v>80</v>
      </c>
      <c r="D151" s="25"/>
      <c r="E151" s="25"/>
      <c r="F151" s="25"/>
      <c r="G151" s="25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x14ac:dyDescent="0.25">
      <c r="A152" s="32">
        <v>9</v>
      </c>
      <c r="B152" s="25"/>
      <c r="C152" s="25" t="s">
        <v>81</v>
      </c>
      <c r="D152" s="25"/>
      <c r="E152" s="25"/>
      <c r="F152" s="25"/>
      <c r="G152" s="25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x14ac:dyDescent="0.25">
      <c r="A153" s="32">
        <v>10</v>
      </c>
      <c r="B153" s="25"/>
      <c r="C153" s="25" t="s">
        <v>82</v>
      </c>
      <c r="D153" s="25"/>
      <c r="E153" s="25"/>
      <c r="F153" s="25"/>
      <c r="G153" s="25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x14ac:dyDescent="0.25">
      <c r="A154" s="32">
        <v>11</v>
      </c>
      <c r="B154" s="25"/>
      <c r="C154" s="25" t="s">
        <v>83</v>
      </c>
      <c r="D154" s="25"/>
      <c r="E154" s="25"/>
      <c r="F154" s="25"/>
      <c r="G154" s="25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x14ac:dyDescent="0.25">
      <c r="A155" s="32">
        <v>12</v>
      </c>
      <c r="B155" s="25"/>
      <c r="C155" s="25" t="s">
        <v>84</v>
      </c>
      <c r="D155" s="25"/>
      <c r="E155" s="25"/>
      <c r="F155" s="25"/>
      <c r="G155" s="25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x14ac:dyDescent="0.25">
      <c r="A156" s="32">
        <v>13</v>
      </c>
      <c r="B156" s="25"/>
      <c r="C156" s="25" t="s">
        <v>85</v>
      </c>
      <c r="D156" s="25"/>
      <c r="E156" s="25"/>
      <c r="F156" s="25"/>
      <c r="G156" s="25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x14ac:dyDescent="0.25">
      <c r="A157" s="32">
        <v>15</v>
      </c>
      <c r="B157" s="25"/>
      <c r="C157" s="25" t="s">
        <v>86</v>
      </c>
      <c r="D157" s="25"/>
      <c r="E157" s="25"/>
      <c r="F157" s="25"/>
      <c r="G157" s="25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x14ac:dyDescent="0.25">
      <c r="A158" s="25"/>
      <c r="B158" s="24" t="s">
        <v>19</v>
      </c>
      <c r="C158" s="25"/>
      <c r="D158" s="25"/>
      <c r="E158" s="25"/>
      <c r="F158" s="25"/>
      <c r="G158" s="25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x14ac:dyDescent="0.25">
      <c r="A159" s="201" t="s">
        <v>189</v>
      </c>
      <c r="B159" s="202"/>
      <c r="C159" s="20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5"/>
    </row>
    <row r="160" spans="1:25" ht="20.25" customHeight="1" x14ac:dyDescent="0.25">
      <c r="A160" s="28" t="s">
        <v>69</v>
      </c>
      <c r="B160" s="29" t="s">
        <v>70</v>
      </c>
      <c r="C160" s="30"/>
      <c r="D160" s="31"/>
      <c r="E160" s="31"/>
      <c r="F160" s="3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2"/>
      <c r="X160" s="22"/>
      <c r="Y160" s="22"/>
    </row>
    <row r="161" spans="1:25" x14ac:dyDescent="0.25">
      <c r="A161" s="32">
        <v>1</v>
      </c>
      <c r="B161" s="25"/>
      <c r="C161" s="25" t="s">
        <v>37</v>
      </c>
      <c r="D161" s="25"/>
      <c r="E161" s="25"/>
      <c r="F161" s="25"/>
      <c r="G161" s="25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x14ac:dyDescent="0.25">
      <c r="A162" s="32">
        <v>2</v>
      </c>
      <c r="B162" s="25"/>
      <c r="C162" s="25" t="s">
        <v>38</v>
      </c>
      <c r="D162" s="25"/>
      <c r="E162" s="25"/>
      <c r="F162" s="25"/>
      <c r="G162" s="25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x14ac:dyDescent="0.25">
      <c r="A163" s="32">
        <v>3</v>
      </c>
      <c r="B163" s="25"/>
      <c r="C163" s="25" t="s">
        <v>39</v>
      </c>
      <c r="D163" s="25"/>
      <c r="E163" s="25"/>
      <c r="F163" s="25"/>
      <c r="G163" s="25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x14ac:dyDescent="0.25">
      <c r="A164" s="32">
        <v>4</v>
      </c>
      <c r="B164" s="25"/>
      <c r="C164" s="25" t="s">
        <v>40</v>
      </c>
      <c r="D164" s="25"/>
      <c r="E164" s="25"/>
      <c r="F164" s="25"/>
      <c r="G164" s="25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x14ac:dyDescent="0.25">
      <c r="A165" s="32">
        <v>5</v>
      </c>
      <c r="B165" s="25"/>
      <c r="C165" s="25" t="s">
        <v>41</v>
      </c>
      <c r="D165" s="25"/>
      <c r="E165" s="25"/>
      <c r="F165" s="25"/>
      <c r="G165" s="25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x14ac:dyDescent="0.25">
      <c r="A166" s="32">
        <v>6</v>
      </c>
      <c r="B166" s="25"/>
      <c r="C166" s="25" t="s">
        <v>42</v>
      </c>
      <c r="D166" s="25"/>
      <c r="E166" s="25"/>
      <c r="F166" s="25"/>
      <c r="G166" s="25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x14ac:dyDescent="0.25">
      <c r="A167" s="32">
        <v>7</v>
      </c>
      <c r="B167" s="25"/>
      <c r="C167" s="25" t="s">
        <v>43</v>
      </c>
      <c r="D167" s="25"/>
      <c r="E167" s="25"/>
      <c r="F167" s="25"/>
      <c r="G167" s="25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x14ac:dyDescent="0.25">
      <c r="A168" s="32">
        <v>8</v>
      </c>
      <c r="B168" s="25"/>
      <c r="C168" s="25" t="s">
        <v>44</v>
      </c>
      <c r="D168" s="25"/>
      <c r="E168" s="25"/>
      <c r="F168" s="25"/>
      <c r="G168" s="25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x14ac:dyDescent="0.25">
      <c r="A169" s="32">
        <v>9</v>
      </c>
      <c r="B169" s="25"/>
      <c r="C169" s="25" t="s">
        <v>45</v>
      </c>
      <c r="D169" s="25"/>
      <c r="E169" s="25"/>
      <c r="F169" s="25"/>
      <c r="G169" s="25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x14ac:dyDescent="0.25">
      <c r="A170" s="32">
        <v>10</v>
      </c>
      <c r="B170" s="25"/>
      <c r="C170" s="25" t="s">
        <v>46</v>
      </c>
      <c r="D170" s="25"/>
      <c r="E170" s="25"/>
      <c r="F170" s="25"/>
      <c r="G170" s="25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x14ac:dyDescent="0.25">
      <c r="A171" s="32">
        <v>11</v>
      </c>
      <c r="B171" s="25"/>
      <c r="C171" s="25" t="s">
        <v>47</v>
      </c>
      <c r="D171" s="25"/>
      <c r="E171" s="25"/>
      <c r="F171" s="25"/>
      <c r="G171" s="25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x14ac:dyDescent="0.25">
      <c r="A172" s="32">
        <v>12</v>
      </c>
      <c r="B172" s="25"/>
      <c r="C172" s="25" t="s">
        <v>48</v>
      </c>
      <c r="D172" s="25"/>
      <c r="E172" s="25"/>
      <c r="F172" s="25"/>
      <c r="G172" s="25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x14ac:dyDescent="0.25">
      <c r="A173" s="32">
        <v>13</v>
      </c>
      <c r="B173" s="25"/>
      <c r="C173" s="25" t="s">
        <v>49</v>
      </c>
      <c r="D173" s="25"/>
      <c r="E173" s="25"/>
      <c r="F173" s="25"/>
      <c r="G173" s="25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x14ac:dyDescent="0.25">
      <c r="A174" s="32">
        <v>14</v>
      </c>
      <c r="B174" s="25"/>
      <c r="C174" s="25" t="s">
        <v>50</v>
      </c>
      <c r="D174" s="25"/>
      <c r="E174" s="25"/>
      <c r="F174" s="25"/>
      <c r="G174" s="25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x14ac:dyDescent="0.25">
      <c r="A175" s="32">
        <v>15</v>
      </c>
      <c r="B175" s="138" t="s">
        <v>191</v>
      </c>
      <c r="C175" s="25" t="s">
        <v>51</v>
      </c>
      <c r="D175" s="25"/>
      <c r="E175" s="25"/>
      <c r="F175" s="25">
        <v>0</v>
      </c>
      <c r="G175" s="25"/>
      <c r="H175" s="22"/>
      <c r="I175" s="22">
        <v>0</v>
      </c>
      <c r="J175" s="22"/>
      <c r="K175" s="22"/>
      <c r="L175" s="22">
        <v>10</v>
      </c>
      <c r="M175" s="22"/>
      <c r="N175" s="22"/>
      <c r="O175" s="22">
        <v>0</v>
      </c>
      <c r="P175" s="22"/>
      <c r="Q175" s="22"/>
      <c r="R175" s="22">
        <v>0</v>
      </c>
      <c r="S175" s="22"/>
      <c r="T175" s="22"/>
      <c r="U175" s="22">
        <v>0</v>
      </c>
      <c r="V175" s="22"/>
      <c r="W175" s="22"/>
      <c r="X175" s="22">
        <v>0</v>
      </c>
      <c r="Y175" s="22"/>
    </row>
    <row r="176" spans="1:25" x14ac:dyDescent="0.25">
      <c r="A176" s="32">
        <v>16</v>
      </c>
      <c r="B176" s="25"/>
      <c r="C176" s="25" t="s">
        <v>52</v>
      </c>
      <c r="D176" s="25"/>
      <c r="E176" s="25"/>
      <c r="F176" s="25"/>
      <c r="G176" s="25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x14ac:dyDescent="0.25">
      <c r="A177" s="32">
        <v>17</v>
      </c>
      <c r="B177" s="25"/>
      <c r="C177" s="25" t="s">
        <v>53</v>
      </c>
      <c r="D177" s="25"/>
      <c r="E177" s="25"/>
      <c r="F177" s="25"/>
      <c r="G177" s="25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x14ac:dyDescent="0.25">
      <c r="A178" s="32">
        <v>18</v>
      </c>
      <c r="B178" s="25"/>
      <c r="C178" s="25" t="s">
        <v>54</v>
      </c>
      <c r="D178" s="25"/>
      <c r="E178" s="25"/>
      <c r="F178" s="25"/>
      <c r="G178" s="25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x14ac:dyDescent="0.25">
      <c r="A179" s="32">
        <v>19</v>
      </c>
      <c r="B179" s="25"/>
      <c r="C179" s="25" t="s">
        <v>55</v>
      </c>
      <c r="D179" s="25"/>
      <c r="E179" s="25"/>
      <c r="F179" s="25"/>
      <c r="G179" s="25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x14ac:dyDescent="0.25">
      <c r="A180" s="32">
        <v>20</v>
      </c>
      <c r="B180" s="25"/>
      <c r="C180" s="25" t="s">
        <v>56</v>
      </c>
      <c r="D180" s="25"/>
      <c r="E180" s="25"/>
      <c r="F180" s="25"/>
      <c r="G180" s="25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x14ac:dyDescent="0.25">
      <c r="A181" s="32">
        <v>21</v>
      </c>
      <c r="B181" s="25"/>
      <c r="C181" s="25" t="s">
        <v>57</v>
      </c>
      <c r="D181" s="25"/>
      <c r="E181" s="25"/>
      <c r="F181" s="25"/>
      <c r="G181" s="25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x14ac:dyDescent="0.25">
      <c r="A182" s="32">
        <v>22</v>
      </c>
      <c r="B182" s="25"/>
      <c r="C182" s="25" t="s">
        <v>58</v>
      </c>
      <c r="D182" s="25"/>
      <c r="E182" s="25"/>
      <c r="F182" s="25"/>
      <c r="G182" s="25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x14ac:dyDescent="0.25">
      <c r="A183" s="32">
        <v>23</v>
      </c>
      <c r="B183" s="25"/>
      <c r="C183" s="25" t="s">
        <v>59</v>
      </c>
      <c r="D183" s="25"/>
      <c r="E183" s="25"/>
      <c r="F183" s="25"/>
      <c r="G183" s="25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x14ac:dyDescent="0.25">
      <c r="A184" s="32">
        <v>24</v>
      </c>
      <c r="B184" s="25"/>
      <c r="C184" s="25" t="s">
        <v>60</v>
      </c>
      <c r="D184" s="25"/>
      <c r="E184" s="25"/>
      <c r="F184" s="25"/>
      <c r="G184" s="25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x14ac:dyDescent="0.25">
      <c r="A185" s="32">
        <v>25</v>
      </c>
      <c r="B185" s="25"/>
      <c r="C185" s="25" t="s">
        <v>61</v>
      </c>
      <c r="D185" s="25"/>
      <c r="E185" s="25"/>
      <c r="F185" s="25"/>
      <c r="G185" s="25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x14ac:dyDescent="0.25">
      <c r="A186" s="32">
        <v>26</v>
      </c>
      <c r="B186" s="25"/>
      <c r="C186" s="25" t="s">
        <v>62</v>
      </c>
      <c r="D186" s="25"/>
      <c r="E186" s="25"/>
      <c r="F186" s="25"/>
      <c r="G186" s="25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x14ac:dyDescent="0.25">
      <c r="A187" s="32">
        <v>27</v>
      </c>
      <c r="B187" s="25"/>
      <c r="C187" s="25" t="s">
        <v>63</v>
      </c>
      <c r="D187" s="25"/>
      <c r="E187" s="25"/>
      <c r="F187" s="25"/>
      <c r="G187" s="25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x14ac:dyDescent="0.25">
      <c r="A188" s="32">
        <v>28</v>
      </c>
      <c r="B188" s="25"/>
      <c r="C188" s="25" t="s">
        <v>64</v>
      </c>
      <c r="D188" s="25"/>
      <c r="E188" s="25"/>
      <c r="F188" s="25"/>
      <c r="G188" s="25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x14ac:dyDescent="0.25">
      <c r="A189" s="32">
        <v>29</v>
      </c>
      <c r="B189" s="25"/>
      <c r="C189" s="25" t="s">
        <v>65</v>
      </c>
      <c r="D189" s="25"/>
      <c r="E189" s="25"/>
      <c r="F189" s="25"/>
      <c r="G189" s="25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x14ac:dyDescent="0.25">
      <c r="A190" s="32">
        <v>30</v>
      </c>
      <c r="B190" s="25"/>
      <c r="C190" s="25" t="s">
        <v>66</v>
      </c>
      <c r="D190" s="25"/>
      <c r="E190" s="25"/>
      <c r="F190" s="25"/>
      <c r="G190" s="25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s="26" customFormat="1" x14ac:dyDescent="0.25">
      <c r="A191" s="32">
        <v>31</v>
      </c>
      <c r="B191" s="25"/>
      <c r="C191" s="25" t="s">
        <v>67</v>
      </c>
      <c r="D191" s="25"/>
      <c r="E191" s="25"/>
      <c r="F191" s="25"/>
      <c r="G191" s="25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x14ac:dyDescent="0.25">
      <c r="A192" s="32">
        <v>32</v>
      </c>
      <c r="B192" s="25"/>
      <c r="C192" s="25" t="s">
        <v>68</v>
      </c>
      <c r="D192" s="25"/>
      <c r="E192" s="25"/>
      <c r="F192" s="25"/>
      <c r="G192" s="25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x14ac:dyDescent="0.25">
      <c r="A193" s="37" t="s">
        <v>71</v>
      </c>
      <c r="B193" s="24" t="s">
        <v>72</v>
      </c>
      <c r="C193" s="24"/>
      <c r="D193" s="24"/>
      <c r="E193" s="24"/>
      <c r="F193" s="24"/>
      <c r="G193" s="24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2"/>
      <c r="X193" s="22"/>
      <c r="Y193" s="22"/>
    </row>
    <row r="194" spans="1:25" x14ac:dyDescent="0.25">
      <c r="A194" s="32">
        <v>1</v>
      </c>
      <c r="B194" s="25"/>
      <c r="C194" s="25" t="s">
        <v>73</v>
      </c>
      <c r="D194" s="25"/>
      <c r="E194" s="25"/>
      <c r="F194" s="25"/>
      <c r="G194" s="25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x14ac:dyDescent="0.25">
      <c r="A195" s="32">
        <v>2</v>
      </c>
      <c r="B195" s="25"/>
      <c r="C195" s="25" t="s">
        <v>74</v>
      </c>
      <c r="D195" s="25"/>
      <c r="E195" s="25"/>
      <c r="F195" s="25"/>
      <c r="G195" s="25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x14ac:dyDescent="0.25">
      <c r="A196" s="32">
        <v>3</v>
      </c>
      <c r="B196" s="25"/>
      <c r="C196" s="25" t="s">
        <v>75</v>
      </c>
      <c r="D196" s="25"/>
      <c r="E196" s="25"/>
      <c r="F196" s="25"/>
      <c r="G196" s="25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x14ac:dyDescent="0.25">
      <c r="A197" s="32">
        <v>4</v>
      </c>
      <c r="B197" s="25"/>
      <c r="C197" s="25" t="s">
        <v>76</v>
      </c>
      <c r="D197" s="25"/>
      <c r="E197" s="25"/>
      <c r="F197" s="25"/>
      <c r="G197" s="25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x14ac:dyDescent="0.25">
      <c r="A198" s="32">
        <v>5</v>
      </c>
      <c r="B198" s="25"/>
      <c r="C198" s="25" t="s">
        <v>77</v>
      </c>
      <c r="D198" s="25"/>
      <c r="E198" s="25"/>
      <c r="F198" s="25"/>
      <c r="G198" s="25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x14ac:dyDescent="0.25">
      <c r="A199" s="32">
        <v>6</v>
      </c>
      <c r="B199" s="25"/>
      <c r="C199" s="25" t="s">
        <v>78</v>
      </c>
      <c r="D199" s="25"/>
      <c r="E199" s="25"/>
      <c r="F199" s="25"/>
      <c r="G199" s="25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x14ac:dyDescent="0.25">
      <c r="A200" s="32">
        <v>7</v>
      </c>
      <c r="B200" s="25"/>
      <c r="C200" s="25" t="s">
        <v>79</v>
      </c>
      <c r="D200" s="25"/>
      <c r="E200" s="25"/>
      <c r="F200" s="25"/>
      <c r="G200" s="25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x14ac:dyDescent="0.25">
      <c r="A201" s="32">
        <v>8</v>
      </c>
      <c r="B201" s="25"/>
      <c r="C201" s="25" t="s">
        <v>80</v>
      </c>
      <c r="D201" s="25"/>
      <c r="E201" s="25"/>
      <c r="F201" s="25"/>
      <c r="G201" s="25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x14ac:dyDescent="0.25">
      <c r="A202" s="32">
        <v>9</v>
      </c>
      <c r="B202" s="25"/>
      <c r="C202" s="25" t="s">
        <v>81</v>
      </c>
      <c r="D202" s="25"/>
      <c r="E202" s="25"/>
      <c r="F202" s="25"/>
      <c r="G202" s="25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x14ac:dyDescent="0.25">
      <c r="A203" s="32">
        <v>10</v>
      </c>
      <c r="B203" s="25"/>
      <c r="C203" s="25" t="s">
        <v>82</v>
      </c>
      <c r="D203" s="25"/>
      <c r="E203" s="25"/>
      <c r="F203" s="25"/>
      <c r="G203" s="25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x14ac:dyDescent="0.25">
      <c r="A204" s="32">
        <v>11</v>
      </c>
      <c r="B204" s="25"/>
      <c r="C204" s="25" t="s">
        <v>83</v>
      </c>
      <c r="D204" s="25"/>
      <c r="E204" s="25"/>
      <c r="F204" s="25"/>
      <c r="G204" s="25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x14ac:dyDescent="0.25">
      <c r="A205" s="32">
        <v>12</v>
      </c>
      <c r="B205" s="25"/>
      <c r="C205" s="25" t="s">
        <v>84</v>
      </c>
      <c r="D205" s="25"/>
      <c r="E205" s="25"/>
      <c r="F205" s="25"/>
      <c r="G205" s="25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x14ac:dyDescent="0.25">
      <c r="A206" s="32">
        <v>13</v>
      </c>
      <c r="B206" s="25"/>
      <c r="C206" s="25" t="s">
        <v>85</v>
      </c>
      <c r="D206" s="25"/>
      <c r="E206" s="25"/>
      <c r="F206" s="25"/>
      <c r="G206" s="25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x14ac:dyDescent="0.25">
      <c r="A207" s="32">
        <v>15</v>
      </c>
      <c r="B207" s="25"/>
      <c r="C207" s="25" t="s">
        <v>86</v>
      </c>
      <c r="D207" s="25"/>
      <c r="E207" s="25"/>
      <c r="F207" s="25"/>
      <c r="G207" s="25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5">
      <c r="A208" s="25"/>
      <c r="B208" s="24" t="s">
        <v>19</v>
      </c>
      <c r="C208" s="25"/>
      <c r="D208" s="25"/>
      <c r="E208" s="25"/>
      <c r="F208" s="25"/>
      <c r="G208" s="25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5">
      <c r="A209" s="201" t="s">
        <v>192</v>
      </c>
      <c r="B209" s="202"/>
      <c r="C209" s="20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5"/>
    </row>
    <row r="210" spans="1:25" ht="20.25" customHeight="1" x14ac:dyDescent="0.25">
      <c r="A210" s="28" t="s">
        <v>69</v>
      </c>
      <c r="B210" s="29" t="s">
        <v>70</v>
      </c>
      <c r="C210" s="30"/>
      <c r="D210" s="31"/>
      <c r="E210" s="31"/>
      <c r="F210" s="3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2"/>
      <c r="X210" s="22"/>
      <c r="Y210" s="22"/>
    </row>
    <row r="211" spans="1:25" x14ac:dyDescent="0.25">
      <c r="A211" s="32">
        <v>1</v>
      </c>
      <c r="B211" s="25"/>
      <c r="C211" s="25" t="s">
        <v>37</v>
      </c>
      <c r="D211" s="25"/>
      <c r="E211" s="25"/>
      <c r="F211" s="25"/>
      <c r="G211" s="25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x14ac:dyDescent="0.25">
      <c r="A212" s="32">
        <v>2</v>
      </c>
      <c r="B212" s="25"/>
      <c r="C212" s="25" t="s">
        <v>38</v>
      </c>
      <c r="D212" s="25"/>
      <c r="E212" s="25"/>
      <c r="F212" s="25"/>
      <c r="G212" s="25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x14ac:dyDescent="0.25">
      <c r="A213" s="32">
        <v>3</v>
      </c>
      <c r="B213" s="25"/>
      <c r="C213" s="25" t="s">
        <v>39</v>
      </c>
      <c r="D213" s="25"/>
      <c r="E213" s="25"/>
      <c r="F213" s="25"/>
      <c r="G213" s="25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x14ac:dyDescent="0.25">
      <c r="A214" s="32">
        <v>4</v>
      </c>
      <c r="B214" s="25"/>
      <c r="C214" s="25" t="s">
        <v>40</v>
      </c>
      <c r="D214" s="25"/>
      <c r="E214" s="25"/>
      <c r="F214" s="25"/>
      <c r="G214" s="25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x14ac:dyDescent="0.25">
      <c r="A215" s="32">
        <v>5</v>
      </c>
      <c r="B215" s="25"/>
      <c r="C215" s="25" t="s">
        <v>41</v>
      </c>
      <c r="D215" s="25"/>
      <c r="E215" s="25"/>
      <c r="F215" s="25"/>
      <c r="G215" s="25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x14ac:dyDescent="0.25">
      <c r="A216" s="32">
        <v>6</v>
      </c>
      <c r="B216" s="25"/>
      <c r="C216" s="25" t="s">
        <v>42</v>
      </c>
      <c r="D216" s="25"/>
      <c r="E216" s="25"/>
      <c r="F216" s="25"/>
      <c r="G216" s="25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x14ac:dyDescent="0.25">
      <c r="A217" s="32">
        <v>7</v>
      </c>
      <c r="B217" s="25"/>
      <c r="C217" s="25" t="s">
        <v>43</v>
      </c>
      <c r="D217" s="25"/>
      <c r="E217" s="25"/>
      <c r="F217" s="25"/>
      <c r="G217" s="25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x14ac:dyDescent="0.25">
      <c r="A218" s="32">
        <v>8</v>
      </c>
      <c r="B218" s="25"/>
      <c r="C218" s="25" t="s">
        <v>44</v>
      </c>
      <c r="D218" s="25"/>
      <c r="E218" s="25"/>
      <c r="F218" s="25"/>
      <c r="G218" s="25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x14ac:dyDescent="0.25">
      <c r="A219" s="32">
        <v>9</v>
      </c>
      <c r="B219" s="25"/>
      <c r="C219" s="25" t="s">
        <v>45</v>
      </c>
      <c r="D219" s="25"/>
      <c r="E219" s="25"/>
      <c r="F219" s="25"/>
      <c r="G219" s="25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x14ac:dyDescent="0.25">
      <c r="A220" s="32">
        <v>10</v>
      </c>
      <c r="B220" s="25"/>
      <c r="C220" s="25" t="s">
        <v>46</v>
      </c>
      <c r="D220" s="25"/>
      <c r="E220" s="25"/>
      <c r="F220" s="25"/>
      <c r="G220" s="25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x14ac:dyDescent="0.25">
      <c r="A221" s="32">
        <v>11</v>
      </c>
      <c r="B221" s="25"/>
      <c r="C221" s="25" t="s">
        <v>47</v>
      </c>
      <c r="D221" s="25"/>
      <c r="E221" s="25"/>
      <c r="F221" s="25"/>
      <c r="G221" s="25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x14ac:dyDescent="0.25">
      <c r="A222" s="32">
        <v>12</v>
      </c>
      <c r="B222" s="25"/>
      <c r="C222" s="25" t="s">
        <v>48</v>
      </c>
      <c r="D222" s="25"/>
      <c r="E222" s="25"/>
      <c r="F222" s="25"/>
      <c r="G222" s="25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x14ac:dyDescent="0.25">
      <c r="A223" s="32">
        <v>13</v>
      </c>
      <c r="B223" s="25"/>
      <c r="C223" s="25" t="s">
        <v>49</v>
      </c>
      <c r="D223" s="25"/>
      <c r="E223" s="25"/>
      <c r="F223" s="25"/>
      <c r="G223" s="25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x14ac:dyDescent="0.25">
      <c r="A224" s="32">
        <v>14</v>
      </c>
      <c r="B224" s="25"/>
      <c r="C224" s="25" t="s">
        <v>50</v>
      </c>
      <c r="D224" s="25"/>
      <c r="E224" s="25"/>
      <c r="F224" s="25"/>
      <c r="G224" s="25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x14ac:dyDescent="0.25">
      <c r="A225" s="32">
        <v>15</v>
      </c>
      <c r="B225" s="138" t="s">
        <v>191</v>
      </c>
      <c r="C225" s="25" t="s">
        <v>51</v>
      </c>
      <c r="D225" s="25"/>
      <c r="E225" s="25"/>
      <c r="F225" s="25">
        <v>0</v>
      </c>
      <c r="G225" s="25"/>
      <c r="H225" s="22"/>
      <c r="I225" s="22">
        <v>0</v>
      </c>
      <c r="J225" s="22"/>
      <c r="K225" s="22"/>
      <c r="L225" s="22">
        <v>5</v>
      </c>
      <c r="M225" s="22"/>
      <c r="N225" s="22"/>
      <c r="O225" s="22">
        <v>0</v>
      </c>
      <c r="P225" s="22"/>
      <c r="Q225" s="22"/>
      <c r="R225" s="22">
        <v>0</v>
      </c>
      <c r="S225" s="22"/>
      <c r="T225" s="22"/>
      <c r="U225" s="22">
        <v>0</v>
      </c>
      <c r="V225" s="22"/>
      <c r="W225" s="22"/>
      <c r="X225" s="22">
        <v>0</v>
      </c>
      <c r="Y225" s="22"/>
    </row>
    <row r="226" spans="1:25" x14ac:dyDescent="0.25">
      <c r="A226" s="32">
        <v>16</v>
      </c>
      <c r="B226" s="25"/>
      <c r="C226" s="25" t="s">
        <v>52</v>
      </c>
      <c r="D226" s="25"/>
      <c r="E226" s="25"/>
      <c r="F226" s="25"/>
      <c r="G226" s="25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x14ac:dyDescent="0.25">
      <c r="A227" s="32">
        <v>17</v>
      </c>
      <c r="B227" s="25"/>
      <c r="C227" s="25" t="s">
        <v>53</v>
      </c>
      <c r="D227" s="25"/>
      <c r="E227" s="25"/>
      <c r="F227" s="25"/>
      <c r="G227" s="25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x14ac:dyDescent="0.25">
      <c r="A228" s="32">
        <v>18</v>
      </c>
      <c r="B228" s="25"/>
      <c r="C228" s="25" t="s">
        <v>54</v>
      </c>
      <c r="D228" s="25"/>
      <c r="E228" s="25"/>
      <c r="F228" s="25"/>
      <c r="G228" s="25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x14ac:dyDescent="0.25">
      <c r="A229" s="32">
        <v>19</v>
      </c>
      <c r="B229" s="25"/>
      <c r="C229" s="25" t="s">
        <v>55</v>
      </c>
      <c r="D229" s="25"/>
      <c r="E229" s="25"/>
      <c r="F229" s="25"/>
      <c r="G229" s="25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x14ac:dyDescent="0.25">
      <c r="A230" s="32">
        <v>20</v>
      </c>
      <c r="B230" s="25"/>
      <c r="C230" s="25" t="s">
        <v>56</v>
      </c>
      <c r="D230" s="25"/>
      <c r="E230" s="25"/>
      <c r="F230" s="25"/>
      <c r="G230" s="25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x14ac:dyDescent="0.25">
      <c r="A231" s="32">
        <v>21</v>
      </c>
      <c r="B231" s="25"/>
      <c r="C231" s="25" t="s">
        <v>57</v>
      </c>
      <c r="D231" s="25"/>
      <c r="E231" s="25"/>
      <c r="F231" s="25"/>
      <c r="G231" s="25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x14ac:dyDescent="0.25">
      <c r="A232" s="32">
        <v>22</v>
      </c>
      <c r="B232" s="25"/>
      <c r="C232" s="25" t="s">
        <v>58</v>
      </c>
      <c r="D232" s="25"/>
      <c r="E232" s="25"/>
      <c r="F232" s="25"/>
      <c r="G232" s="25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x14ac:dyDescent="0.25">
      <c r="A233" s="32">
        <v>23</v>
      </c>
      <c r="B233" s="25"/>
      <c r="C233" s="25" t="s">
        <v>59</v>
      </c>
      <c r="D233" s="25"/>
      <c r="E233" s="25"/>
      <c r="F233" s="25"/>
      <c r="G233" s="25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x14ac:dyDescent="0.25">
      <c r="A234" s="32">
        <v>24</v>
      </c>
      <c r="B234" s="25"/>
      <c r="C234" s="25" t="s">
        <v>60</v>
      </c>
      <c r="D234" s="25"/>
      <c r="E234" s="25"/>
      <c r="F234" s="25"/>
      <c r="G234" s="25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x14ac:dyDescent="0.25">
      <c r="A235" s="32">
        <v>25</v>
      </c>
      <c r="B235" s="25"/>
      <c r="C235" s="25" t="s">
        <v>61</v>
      </c>
      <c r="D235" s="25"/>
      <c r="E235" s="25"/>
      <c r="F235" s="25"/>
      <c r="G235" s="25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x14ac:dyDescent="0.25">
      <c r="A236" s="32">
        <v>26</v>
      </c>
      <c r="B236" s="25"/>
      <c r="C236" s="25" t="s">
        <v>62</v>
      </c>
      <c r="D236" s="25"/>
      <c r="E236" s="25"/>
      <c r="F236" s="25"/>
      <c r="G236" s="25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x14ac:dyDescent="0.25">
      <c r="A237" s="32">
        <v>27</v>
      </c>
      <c r="B237" s="25"/>
      <c r="C237" s="25" t="s">
        <v>63</v>
      </c>
      <c r="D237" s="25"/>
      <c r="E237" s="25"/>
      <c r="F237" s="25"/>
      <c r="G237" s="25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x14ac:dyDescent="0.25">
      <c r="A238" s="32">
        <v>28</v>
      </c>
      <c r="B238" s="25"/>
      <c r="C238" s="25" t="s">
        <v>64</v>
      </c>
      <c r="D238" s="25"/>
      <c r="E238" s="25"/>
      <c r="F238" s="25"/>
      <c r="G238" s="25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x14ac:dyDescent="0.25">
      <c r="A239" s="32">
        <v>29</v>
      </c>
      <c r="B239" s="25"/>
      <c r="C239" s="25" t="s">
        <v>65</v>
      </c>
      <c r="D239" s="25"/>
      <c r="E239" s="25"/>
      <c r="F239" s="25"/>
      <c r="G239" s="25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x14ac:dyDescent="0.25">
      <c r="A240" s="32">
        <v>30</v>
      </c>
      <c r="B240" s="25"/>
      <c r="C240" s="25" t="s">
        <v>66</v>
      </c>
      <c r="D240" s="25"/>
      <c r="E240" s="25"/>
      <c r="F240" s="25"/>
      <c r="G240" s="25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s="26" customFormat="1" x14ac:dyDescent="0.25">
      <c r="A241" s="32">
        <v>31</v>
      </c>
      <c r="B241" s="25"/>
      <c r="C241" s="25" t="s">
        <v>67</v>
      </c>
      <c r="D241" s="25"/>
      <c r="E241" s="25"/>
      <c r="F241" s="25"/>
      <c r="G241" s="25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5">
      <c r="A242" s="32">
        <v>32</v>
      </c>
      <c r="B242" s="25"/>
      <c r="C242" s="25" t="s">
        <v>68</v>
      </c>
      <c r="D242" s="25"/>
      <c r="E242" s="25"/>
      <c r="F242" s="25"/>
      <c r="G242" s="25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5">
      <c r="A243" s="37" t="s">
        <v>71</v>
      </c>
      <c r="B243" s="24" t="s">
        <v>72</v>
      </c>
      <c r="C243" s="24"/>
      <c r="D243" s="24"/>
      <c r="E243" s="24"/>
      <c r="F243" s="24"/>
      <c r="G243" s="24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2"/>
      <c r="X243" s="22"/>
      <c r="Y243" s="22"/>
    </row>
    <row r="244" spans="1:25" x14ac:dyDescent="0.25">
      <c r="A244" s="32">
        <v>1</v>
      </c>
      <c r="B244" s="25"/>
      <c r="C244" s="25" t="s">
        <v>73</v>
      </c>
      <c r="D244" s="25"/>
      <c r="E244" s="25"/>
      <c r="F244" s="25"/>
      <c r="G244" s="25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x14ac:dyDescent="0.25">
      <c r="A245" s="32">
        <v>2</v>
      </c>
      <c r="B245" s="25"/>
      <c r="C245" s="25" t="s">
        <v>74</v>
      </c>
      <c r="D245" s="25"/>
      <c r="E245" s="25"/>
      <c r="F245" s="25"/>
      <c r="G245" s="25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x14ac:dyDescent="0.25">
      <c r="A246" s="32">
        <v>3</v>
      </c>
      <c r="B246" s="25"/>
      <c r="C246" s="25" t="s">
        <v>75</v>
      </c>
      <c r="D246" s="25"/>
      <c r="E246" s="25"/>
      <c r="F246" s="25"/>
      <c r="G246" s="25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x14ac:dyDescent="0.25">
      <c r="A247" s="32">
        <v>4</v>
      </c>
      <c r="B247" s="25"/>
      <c r="C247" s="25" t="s">
        <v>76</v>
      </c>
      <c r="D247" s="25"/>
      <c r="E247" s="25"/>
      <c r="F247" s="25"/>
      <c r="G247" s="25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x14ac:dyDescent="0.25">
      <c r="A248" s="32">
        <v>5</v>
      </c>
      <c r="B248" s="25"/>
      <c r="C248" s="25" t="s">
        <v>77</v>
      </c>
      <c r="D248" s="25"/>
      <c r="E248" s="25"/>
      <c r="F248" s="25"/>
      <c r="G248" s="25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x14ac:dyDescent="0.25">
      <c r="A249" s="32">
        <v>6</v>
      </c>
      <c r="B249" s="25"/>
      <c r="C249" s="25" t="s">
        <v>78</v>
      </c>
      <c r="D249" s="25"/>
      <c r="E249" s="25"/>
      <c r="F249" s="25"/>
      <c r="G249" s="25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x14ac:dyDescent="0.25">
      <c r="A250" s="32">
        <v>7</v>
      </c>
      <c r="B250" s="25"/>
      <c r="C250" s="25" t="s">
        <v>79</v>
      </c>
      <c r="D250" s="25"/>
      <c r="E250" s="25"/>
      <c r="F250" s="25"/>
      <c r="G250" s="25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x14ac:dyDescent="0.25">
      <c r="A251" s="32">
        <v>8</v>
      </c>
      <c r="B251" s="25"/>
      <c r="C251" s="25" t="s">
        <v>80</v>
      </c>
      <c r="D251" s="25"/>
      <c r="E251" s="25"/>
      <c r="F251" s="25"/>
      <c r="G251" s="25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x14ac:dyDescent="0.25">
      <c r="A252" s="32">
        <v>9</v>
      </c>
      <c r="B252" s="25"/>
      <c r="C252" s="25" t="s">
        <v>81</v>
      </c>
      <c r="D252" s="25"/>
      <c r="E252" s="25"/>
      <c r="F252" s="25"/>
      <c r="G252" s="25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x14ac:dyDescent="0.25">
      <c r="A253" s="32">
        <v>10</v>
      </c>
      <c r="B253" s="25"/>
      <c r="C253" s="25" t="s">
        <v>82</v>
      </c>
      <c r="D253" s="25"/>
      <c r="E253" s="25"/>
      <c r="F253" s="25"/>
      <c r="G253" s="25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x14ac:dyDescent="0.25">
      <c r="A254" s="32">
        <v>11</v>
      </c>
      <c r="B254" s="25"/>
      <c r="C254" s="25" t="s">
        <v>83</v>
      </c>
      <c r="D254" s="25"/>
      <c r="E254" s="25"/>
      <c r="F254" s="25"/>
      <c r="G254" s="25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x14ac:dyDescent="0.25">
      <c r="A255" s="32">
        <v>12</v>
      </c>
      <c r="B255" s="25"/>
      <c r="C255" s="25" t="s">
        <v>84</v>
      </c>
      <c r="D255" s="25"/>
      <c r="E255" s="25"/>
      <c r="F255" s="25"/>
      <c r="G255" s="25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x14ac:dyDescent="0.25">
      <c r="A256" s="32">
        <v>13</v>
      </c>
      <c r="B256" s="25"/>
      <c r="C256" s="25" t="s">
        <v>85</v>
      </c>
      <c r="D256" s="25"/>
      <c r="E256" s="25"/>
      <c r="F256" s="25"/>
      <c r="G256" s="25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x14ac:dyDescent="0.25">
      <c r="A257" s="32">
        <v>15</v>
      </c>
      <c r="B257" s="25"/>
      <c r="C257" s="25" t="s">
        <v>86</v>
      </c>
      <c r="D257" s="25"/>
      <c r="E257" s="25"/>
      <c r="F257" s="25"/>
      <c r="G257" s="25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x14ac:dyDescent="0.25">
      <c r="A258" s="25"/>
      <c r="B258" s="24" t="s">
        <v>19</v>
      </c>
      <c r="C258" s="25"/>
      <c r="D258" s="22">
        <f t="shared" ref="D258:H258" si="10">D225</f>
        <v>0</v>
      </c>
      <c r="E258" s="22">
        <f t="shared" si="10"/>
        <v>0</v>
      </c>
      <c r="F258" s="22">
        <f t="shared" si="10"/>
        <v>0</v>
      </c>
      <c r="G258" s="22">
        <f t="shared" si="10"/>
        <v>0</v>
      </c>
      <c r="H258" s="22">
        <f t="shared" si="10"/>
        <v>0</v>
      </c>
      <c r="I258" s="22">
        <f>I225</f>
        <v>0</v>
      </c>
      <c r="J258" s="22">
        <f t="shared" ref="J258:X258" si="11">J225</f>
        <v>0</v>
      </c>
      <c r="K258" s="22">
        <f t="shared" si="11"/>
        <v>0</v>
      </c>
      <c r="L258" s="22">
        <f t="shared" si="11"/>
        <v>5</v>
      </c>
      <c r="M258" s="22">
        <f t="shared" si="11"/>
        <v>0</v>
      </c>
      <c r="N258" s="22">
        <f t="shared" si="11"/>
        <v>0</v>
      </c>
      <c r="O258" s="22">
        <f t="shared" si="11"/>
        <v>0</v>
      </c>
      <c r="P258" s="22">
        <f t="shared" si="11"/>
        <v>0</v>
      </c>
      <c r="Q258" s="22">
        <f t="shared" si="11"/>
        <v>0</v>
      </c>
      <c r="R258" s="22">
        <f t="shared" si="11"/>
        <v>0</v>
      </c>
      <c r="S258" s="22">
        <f t="shared" si="11"/>
        <v>0</v>
      </c>
      <c r="T258" s="22">
        <f t="shared" si="11"/>
        <v>0</v>
      </c>
      <c r="U258" s="22">
        <f t="shared" si="11"/>
        <v>0</v>
      </c>
      <c r="V258" s="22">
        <f t="shared" si="11"/>
        <v>0</v>
      </c>
      <c r="W258" s="22">
        <f t="shared" si="11"/>
        <v>0</v>
      </c>
      <c r="X258" s="22">
        <f t="shared" si="11"/>
        <v>0</v>
      </c>
      <c r="Y258" s="22"/>
    </row>
    <row r="259" spans="1:25" x14ac:dyDescent="0.25">
      <c r="A259" s="201" t="s">
        <v>196</v>
      </c>
      <c r="B259" s="202"/>
      <c r="C259" s="20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5"/>
    </row>
    <row r="260" spans="1:25" ht="20.25" customHeight="1" x14ac:dyDescent="0.25">
      <c r="A260" s="28" t="s">
        <v>69</v>
      </c>
      <c r="B260" s="29" t="s">
        <v>70</v>
      </c>
      <c r="C260" s="30"/>
      <c r="D260" s="31"/>
      <c r="E260" s="31"/>
      <c r="F260" s="3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2"/>
      <c r="X260" s="22"/>
      <c r="Y260" s="22"/>
    </row>
    <row r="261" spans="1:25" x14ac:dyDescent="0.25">
      <c r="A261" s="32">
        <v>1</v>
      </c>
      <c r="B261" s="25"/>
      <c r="C261" s="25" t="s">
        <v>37</v>
      </c>
      <c r="D261" s="25"/>
      <c r="E261" s="25"/>
      <c r="F261" s="25"/>
      <c r="G261" s="25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x14ac:dyDescent="0.25">
      <c r="A262" s="32">
        <v>2</v>
      </c>
      <c r="B262" s="25"/>
      <c r="C262" s="25" t="s">
        <v>38</v>
      </c>
      <c r="D262" s="25"/>
      <c r="E262" s="25"/>
      <c r="F262" s="25"/>
      <c r="G262" s="25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x14ac:dyDescent="0.25">
      <c r="A263" s="32">
        <v>3</v>
      </c>
      <c r="B263" s="25"/>
      <c r="C263" s="25" t="s">
        <v>39</v>
      </c>
      <c r="D263" s="25"/>
      <c r="E263" s="25"/>
      <c r="F263" s="25"/>
      <c r="G263" s="25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x14ac:dyDescent="0.25">
      <c r="A264" s="32">
        <v>4</v>
      </c>
      <c r="B264" s="25"/>
      <c r="C264" s="25" t="s">
        <v>40</v>
      </c>
      <c r="D264" s="25"/>
      <c r="E264" s="25"/>
      <c r="F264" s="25"/>
      <c r="G264" s="25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x14ac:dyDescent="0.25">
      <c r="A265" s="32">
        <v>5</v>
      </c>
      <c r="B265" s="25"/>
      <c r="C265" s="25" t="s">
        <v>41</v>
      </c>
      <c r="D265" s="25"/>
      <c r="E265" s="25"/>
      <c r="F265" s="25"/>
      <c r="G265" s="25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x14ac:dyDescent="0.25">
      <c r="A266" s="32">
        <v>6</v>
      </c>
      <c r="B266" s="25"/>
      <c r="C266" s="25" t="s">
        <v>42</v>
      </c>
      <c r="D266" s="25"/>
      <c r="E266" s="25"/>
      <c r="F266" s="25"/>
      <c r="G266" s="25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x14ac:dyDescent="0.25">
      <c r="A267" s="32">
        <v>7</v>
      </c>
      <c r="B267" s="25"/>
      <c r="C267" s="25" t="s">
        <v>43</v>
      </c>
      <c r="D267" s="25"/>
      <c r="E267" s="25"/>
      <c r="F267" s="25"/>
      <c r="G267" s="25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x14ac:dyDescent="0.25">
      <c r="A268" s="32">
        <v>8</v>
      </c>
      <c r="B268" s="25"/>
      <c r="C268" s="25" t="s">
        <v>44</v>
      </c>
      <c r="D268" s="25"/>
      <c r="E268" s="25"/>
      <c r="F268" s="25"/>
      <c r="G268" s="25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x14ac:dyDescent="0.25">
      <c r="A269" s="32">
        <v>9</v>
      </c>
      <c r="B269" s="25"/>
      <c r="C269" s="25" t="s">
        <v>45</v>
      </c>
      <c r="D269" s="25"/>
      <c r="E269" s="25"/>
      <c r="F269" s="25"/>
      <c r="G269" s="25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s="36" customFormat="1" x14ac:dyDescent="0.25">
      <c r="A270" s="33">
        <v>10</v>
      </c>
      <c r="B270" s="34"/>
      <c r="C270" s="34" t="s">
        <v>46</v>
      </c>
      <c r="D270" s="34"/>
      <c r="E270" s="34"/>
      <c r="F270" s="34"/>
      <c r="G270" s="34"/>
      <c r="H270" s="35"/>
      <c r="I270" s="35">
        <v>1</v>
      </c>
      <c r="J270" s="35"/>
      <c r="K270" s="35"/>
      <c r="L270" s="35">
        <v>3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32">
        <v>11</v>
      </c>
      <c r="B271" s="25"/>
      <c r="C271" s="25" t="s">
        <v>47</v>
      </c>
      <c r="D271" s="25"/>
      <c r="E271" s="25"/>
      <c r="F271" s="25"/>
      <c r="G271" s="25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x14ac:dyDescent="0.25">
      <c r="A272" s="32">
        <v>12</v>
      </c>
      <c r="B272" s="25"/>
      <c r="C272" s="25" t="s">
        <v>48</v>
      </c>
      <c r="D272" s="25"/>
      <c r="E272" s="25"/>
      <c r="F272" s="25"/>
      <c r="G272" s="25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x14ac:dyDescent="0.25">
      <c r="A273" s="32">
        <v>13</v>
      </c>
      <c r="B273" s="25"/>
      <c r="C273" s="25" t="s">
        <v>49</v>
      </c>
      <c r="D273" s="25"/>
      <c r="E273" s="25"/>
      <c r="F273" s="25"/>
      <c r="G273" s="25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x14ac:dyDescent="0.25">
      <c r="A274" s="32">
        <v>14</v>
      </c>
      <c r="B274" s="25"/>
      <c r="C274" s="25" t="s">
        <v>50</v>
      </c>
      <c r="D274" s="25"/>
      <c r="E274" s="25"/>
      <c r="F274" s="25"/>
      <c r="G274" s="25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s="36" customFormat="1" x14ac:dyDescent="0.25">
      <c r="A275" s="33">
        <v>15</v>
      </c>
      <c r="B275" s="34"/>
      <c r="C275" s="34" t="s">
        <v>51</v>
      </c>
      <c r="D275" s="34"/>
      <c r="E275" s="34"/>
      <c r="F275" s="34"/>
      <c r="G275" s="34"/>
      <c r="H275" s="35"/>
      <c r="I275" s="35">
        <v>0</v>
      </c>
      <c r="J275" s="35"/>
      <c r="K275" s="35"/>
      <c r="L275" s="35">
        <v>3</v>
      </c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32">
        <v>16</v>
      </c>
      <c r="B276" s="25"/>
      <c r="C276" s="25" t="s">
        <v>52</v>
      </c>
      <c r="D276" s="25"/>
      <c r="E276" s="25"/>
      <c r="F276" s="25"/>
      <c r="G276" s="25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5">
      <c r="A277" s="32">
        <v>17</v>
      </c>
      <c r="B277" s="25"/>
      <c r="C277" s="25" t="s">
        <v>53</v>
      </c>
      <c r="D277" s="25"/>
      <c r="E277" s="25"/>
      <c r="F277" s="25"/>
      <c r="G277" s="25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x14ac:dyDescent="0.25">
      <c r="A278" s="32">
        <v>18</v>
      </c>
      <c r="B278" s="25"/>
      <c r="C278" s="25" t="s">
        <v>54</v>
      </c>
      <c r="D278" s="25"/>
      <c r="E278" s="25"/>
      <c r="F278" s="25"/>
      <c r="G278" s="25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x14ac:dyDescent="0.25">
      <c r="A279" s="32">
        <v>19</v>
      </c>
      <c r="B279" s="25"/>
      <c r="C279" s="25" t="s">
        <v>55</v>
      </c>
      <c r="D279" s="25"/>
      <c r="E279" s="25"/>
      <c r="F279" s="25"/>
      <c r="G279" s="25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x14ac:dyDescent="0.25">
      <c r="A280" s="32">
        <v>20</v>
      </c>
      <c r="B280" s="25"/>
      <c r="C280" s="25" t="s">
        <v>56</v>
      </c>
      <c r="D280" s="25"/>
      <c r="E280" s="25"/>
      <c r="F280" s="25"/>
      <c r="G280" s="25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x14ac:dyDescent="0.25">
      <c r="A281" s="32">
        <v>21</v>
      </c>
      <c r="B281" s="25"/>
      <c r="C281" s="25" t="s">
        <v>57</v>
      </c>
      <c r="D281" s="25"/>
      <c r="E281" s="25"/>
      <c r="F281" s="25"/>
      <c r="G281" s="25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x14ac:dyDescent="0.25">
      <c r="A282" s="32">
        <v>22</v>
      </c>
      <c r="B282" s="25"/>
      <c r="C282" s="25" t="s">
        <v>58</v>
      </c>
      <c r="D282" s="25"/>
      <c r="E282" s="25"/>
      <c r="F282" s="25"/>
      <c r="G282" s="25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x14ac:dyDescent="0.25">
      <c r="A283" s="32">
        <v>23</v>
      </c>
      <c r="B283" s="25"/>
      <c r="C283" s="25" t="s">
        <v>59</v>
      </c>
      <c r="D283" s="25"/>
      <c r="E283" s="25"/>
      <c r="F283" s="25"/>
      <c r="G283" s="25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x14ac:dyDescent="0.25">
      <c r="A284" s="32">
        <v>24</v>
      </c>
      <c r="B284" s="25"/>
      <c r="C284" s="25" t="s">
        <v>60</v>
      </c>
      <c r="D284" s="25"/>
      <c r="E284" s="25"/>
      <c r="F284" s="25"/>
      <c r="G284" s="25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x14ac:dyDescent="0.25">
      <c r="A285" s="32">
        <v>25</v>
      </c>
      <c r="B285" s="25"/>
      <c r="C285" s="25" t="s">
        <v>61</v>
      </c>
      <c r="D285" s="25"/>
      <c r="E285" s="25"/>
      <c r="F285" s="25"/>
      <c r="G285" s="25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x14ac:dyDescent="0.25">
      <c r="A286" s="32">
        <v>26</v>
      </c>
      <c r="B286" s="25"/>
      <c r="C286" s="25" t="s">
        <v>62</v>
      </c>
      <c r="D286" s="25"/>
      <c r="E286" s="25"/>
      <c r="F286" s="25"/>
      <c r="G286" s="25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x14ac:dyDescent="0.25">
      <c r="A287" s="32">
        <v>27</v>
      </c>
      <c r="B287" s="25"/>
      <c r="C287" s="25" t="s">
        <v>63</v>
      </c>
      <c r="D287" s="25"/>
      <c r="E287" s="25"/>
      <c r="F287" s="25"/>
      <c r="G287" s="25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x14ac:dyDescent="0.25">
      <c r="A288" s="32">
        <v>28</v>
      </c>
      <c r="B288" s="25"/>
      <c r="C288" s="25" t="s">
        <v>64</v>
      </c>
      <c r="D288" s="25"/>
      <c r="E288" s="25"/>
      <c r="F288" s="25"/>
      <c r="G288" s="25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x14ac:dyDescent="0.25">
      <c r="A289" s="32">
        <v>29</v>
      </c>
      <c r="B289" s="25"/>
      <c r="C289" s="25" t="s">
        <v>65</v>
      </c>
      <c r="D289" s="25"/>
      <c r="E289" s="25"/>
      <c r="F289" s="25"/>
      <c r="G289" s="25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x14ac:dyDescent="0.25">
      <c r="A290" s="32">
        <v>30</v>
      </c>
      <c r="B290" s="25"/>
      <c r="C290" s="25" t="s">
        <v>66</v>
      </c>
      <c r="D290" s="25"/>
      <c r="E290" s="25"/>
      <c r="F290" s="25"/>
      <c r="G290" s="25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s="26" customFormat="1" x14ac:dyDescent="0.25">
      <c r="A291" s="32">
        <v>31</v>
      </c>
      <c r="B291" s="25"/>
      <c r="C291" s="25" t="s">
        <v>67</v>
      </c>
      <c r="D291" s="25"/>
      <c r="E291" s="25"/>
      <c r="F291" s="25"/>
      <c r="G291" s="25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x14ac:dyDescent="0.25">
      <c r="A292" s="32">
        <v>32</v>
      </c>
      <c r="B292" s="25"/>
      <c r="C292" s="25" t="s">
        <v>68</v>
      </c>
      <c r="D292" s="25"/>
      <c r="E292" s="25"/>
      <c r="F292" s="25"/>
      <c r="G292" s="25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x14ac:dyDescent="0.25">
      <c r="A293" s="37" t="s">
        <v>71</v>
      </c>
      <c r="B293" s="24" t="s">
        <v>72</v>
      </c>
      <c r="C293" s="24"/>
      <c r="D293" s="24"/>
      <c r="E293" s="24"/>
      <c r="F293" s="24"/>
      <c r="G293" s="24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2"/>
      <c r="X293" s="22"/>
      <c r="Y293" s="22"/>
    </row>
    <row r="294" spans="1:25" x14ac:dyDescent="0.25">
      <c r="A294" s="32">
        <v>1</v>
      </c>
      <c r="B294" s="25"/>
      <c r="C294" s="25" t="s">
        <v>73</v>
      </c>
      <c r="D294" s="25"/>
      <c r="E294" s="25"/>
      <c r="F294" s="25"/>
      <c r="G294" s="25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x14ac:dyDescent="0.25">
      <c r="A295" s="32">
        <v>2</v>
      </c>
      <c r="B295" s="25"/>
      <c r="C295" s="25" t="s">
        <v>74</v>
      </c>
      <c r="D295" s="25"/>
      <c r="E295" s="25"/>
      <c r="F295" s="25"/>
      <c r="G295" s="25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x14ac:dyDescent="0.25">
      <c r="A296" s="32">
        <v>3</v>
      </c>
      <c r="B296" s="25"/>
      <c r="C296" s="25" t="s">
        <v>75</v>
      </c>
      <c r="D296" s="25"/>
      <c r="E296" s="25"/>
      <c r="F296" s="25"/>
      <c r="G296" s="25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x14ac:dyDescent="0.25">
      <c r="A297" s="32">
        <v>4</v>
      </c>
      <c r="B297" s="25"/>
      <c r="C297" s="25" t="s">
        <v>76</v>
      </c>
      <c r="D297" s="25"/>
      <c r="E297" s="25"/>
      <c r="F297" s="25"/>
      <c r="G297" s="25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x14ac:dyDescent="0.25">
      <c r="A298" s="32">
        <v>5</v>
      </c>
      <c r="B298" s="25"/>
      <c r="C298" s="25" t="s">
        <v>77</v>
      </c>
      <c r="D298" s="25"/>
      <c r="E298" s="25"/>
      <c r="F298" s="25"/>
      <c r="G298" s="25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x14ac:dyDescent="0.25">
      <c r="A299" s="32">
        <v>6</v>
      </c>
      <c r="B299" s="25"/>
      <c r="C299" s="25" t="s">
        <v>78</v>
      </c>
      <c r="D299" s="25"/>
      <c r="E299" s="25"/>
      <c r="F299" s="25"/>
      <c r="G299" s="25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x14ac:dyDescent="0.25">
      <c r="A300" s="32">
        <v>7</v>
      </c>
      <c r="B300" s="25"/>
      <c r="C300" s="25" t="s">
        <v>79</v>
      </c>
      <c r="D300" s="25"/>
      <c r="E300" s="25"/>
      <c r="F300" s="25"/>
      <c r="G300" s="25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x14ac:dyDescent="0.25">
      <c r="A301" s="32">
        <v>8</v>
      </c>
      <c r="B301" s="25"/>
      <c r="C301" s="25" t="s">
        <v>80</v>
      </c>
      <c r="D301" s="25"/>
      <c r="E301" s="25"/>
      <c r="F301" s="25"/>
      <c r="G301" s="25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x14ac:dyDescent="0.25">
      <c r="A302" s="32">
        <v>9</v>
      </c>
      <c r="B302" s="25"/>
      <c r="C302" s="25" t="s">
        <v>81</v>
      </c>
      <c r="D302" s="25"/>
      <c r="E302" s="25"/>
      <c r="F302" s="25"/>
      <c r="G302" s="25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x14ac:dyDescent="0.25">
      <c r="A303" s="32">
        <v>10</v>
      </c>
      <c r="B303" s="25"/>
      <c r="C303" s="25" t="s">
        <v>82</v>
      </c>
      <c r="D303" s="25"/>
      <c r="E303" s="25"/>
      <c r="F303" s="25"/>
      <c r="G303" s="25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x14ac:dyDescent="0.25">
      <c r="A304" s="32">
        <v>11</v>
      </c>
      <c r="B304" s="25"/>
      <c r="C304" s="25" t="s">
        <v>83</v>
      </c>
      <c r="D304" s="25"/>
      <c r="E304" s="25"/>
      <c r="F304" s="25"/>
      <c r="G304" s="25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x14ac:dyDescent="0.25">
      <c r="A305" s="32">
        <v>12</v>
      </c>
      <c r="B305" s="25"/>
      <c r="C305" s="25" t="s">
        <v>84</v>
      </c>
      <c r="D305" s="25"/>
      <c r="E305" s="25"/>
      <c r="F305" s="25"/>
      <c r="G305" s="25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x14ac:dyDescent="0.25">
      <c r="A306" s="32">
        <v>13</v>
      </c>
      <c r="B306" s="25"/>
      <c r="C306" s="25" t="s">
        <v>85</v>
      </c>
      <c r="D306" s="25"/>
      <c r="E306" s="25"/>
      <c r="F306" s="25"/>
      <c r="G306" s="25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x14ac:dyDescent="0.25">
      <c r="A307" s="32">
        <v>15</v>
      </c>
      <c r="B307" s="25"/>
      <c r="C307" s="25" t="s">
        <v>86</v>
      </c>
      <c r="D307" s="25"/>
      <c r="E307" s="25"/>
      <c r="F307" s="25"/>
      <c r="G307" s="25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x14ac:dyDescent="0.25">
      <c r="A308" s="25"/>
      <c r="B308" s="24" t="s">
        <v>19</v>
      </c>
      <c r="C308" s="25"/>
      <c r="D308" s="25">
        <f>SUM(D261:D307)</f>
        <v>0</v>
      </c>
      <c r="E308" s="25">
        <f t="shared" ref="E308:W308" si="12">SUM(E261:E307)</f>
        <v>0</v>
      </c>
      <c r="F308" s="25">
        <f t="shared" si="12"/>
        <v>0</v>
      </c>
      <c r="G308" s="25">
        <f t="shared" si="12"/>
        <v>0</v>
      </c>
      <c r="H308" s="25">
        <f t="shared" si="12"/>
        <v>0</v>
      </c>
      <c r="I308" s="25">
        <f t="shared" si="12"/>
        <v>1</v>
      </c>
      <c r="J308" s="25">
        <f t="shared" si="12"/>
        <v>0</v>
      </c>
      <c r="K308" s="25">
        <f t="shared" si="12"/>
        <v>0</v>
      </c>
      <c r="L308" s="25">
        <f t="shared" si="12"/>
        <v>6</v>
      </c>
      <c r="M308" s="25">
        <f t="shared" si="12"/>
        <v>0</v>
      </c>
      <c r="N308" s="25">
        <f t="shared" si="12"/>
        <v>0</v>
      </c>
      <c r="O308" s="25">
        <f t="shared" si="12"/>
        <v>0</v>
      </c>
      <c r="P308" s="25">
        <f t="shared" si="12"/>
        <v>0</v>
      </c>
      <c r="Q308" s="25">
        <f t="shared" si="12"/>
        <v>0</v>
      </c>
      <c r="R308" s="25">
        <f t="shared" si="12"/>
        <v>0</v>
      </c>
      <c r="S308" s="25">
        <f t="shared" si="12"/>
        <v>0</v>
      </c>
      <c r="T308" s="25">
        <f t="shared" si="12"/>
        <v>0</v>
      </c>
      <c r="U308" s="25">
        <f t="shared" si="12"/>
        <v>0</v>
      </c>
      <c r="V308" s="25">
        <f t="shared" si="12"/>
        <v>0</v>
      </c>
      <c r="W308" s="25">
        <f t="shared" si="12"/>
        <v>0</v>
      </c>
      <c r="X308" s="25">
        <f t="shared" ref="X308" ca="1" si="13">SUM(X261:X308)</f>
        <v>0</v>
      </c>
      <c r="Y308" s="22"/>
    </row>
    <row r="309" spans="1:25" ht="17.100000000000001" customHeight="1" x14ac:dyDescent="0.25">
      <c r="A309" s="201" t="s">
        <v>198</v>
      </c>
      <c r="B309" s="202"/>
      <c r="C309" s="20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5"/>
    </row>
    <row r="310" spans="1:25" ht="20.25" customHeight="1" x14ac:dyDescent="0.25">
      <c r="A310" s="28" t="s">
        <v>69</v>
      </c>
      <c r="B310" s="29" t="s">
        <v>70</v>
      </c>
      <c r="C310" s="30"/>
      <c r="D310" s="31"/>
      <c r="E310" s="31"/>
      <c r="F310" s="3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2"/>
      <c r="X310" s="22"/>
      <c r="Y310" s="22"/>
    </row>
    <row r="311" spans="1:25" x14ac:dyDescent="0.25">
      <c r="A311" s="32">
        <v>1</v>
      </c>
      <c r="B311" s="25"/>
      <c r="C311" s="25" t="s">
        <v>37</v>
      </c>
      <c r="D311" s="25"/>
      <c r="E311" s="25"/>
      <c r="F311" s="25"/>
      <c r="G311" s="25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x14ac:dyDescent="0.25">
      <c r="A312" s="32">
        <v>2</v>
      </c>
      <c r="B312" s="25"/>
      <c r="C312" s="25" t="s">
        <v>38</v>
      </c>
      <c r="D312" s="25"/>
      <c r="E312" s="25"/>
      <c r="F312" s="25"/>
      <c r="G312" s="25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x14ac:dyDescent="0.25">
      <c r="A313" s="32">
        <v>3</v>
      </c>
      <c r="B313" s="25"/>
      <c r="C313" s="25" t="s">
        <v>39</v>
      </c>
      <c r="D313" s="25"/>
      <c r="E313" s="25"/>
      <c r="F313" s="25"/>
      <c r="G313" s="25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x14ac:dyDescent="0.25">
      <c r="A314" s="32">
        <v>4</v>
      </c>
      <c r="B314" s="25"/>
      <c r="C314" s="25" t="s">
        <v>40</v>
      </c>
      <c r="D314" s="25"/>
      <c r="E314" s="25"/>
      <c r="F314" s="25"/>
      <c r="G314" s="25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x14ac:dyDescent="0.25">
      <c r="A315" s="32">
        <v>5</v>
      </c>
      <c r="B315" s="25"/>
      <c r="C315" s="25" t="s">
        <v>41</v>
      </c>
      <c r="D315" s="25"/>
      <c r="E315" s="25"/>
      <c r="F315" s="25"/>
      <c r="G315" s="25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x14ac:dyDescent="0.25">
      <c r="A316" s="32">
        <v>6</v>
      </c>
      <c r="B316" s="25"/>
      <c r="C316" s="25" t="s">
        <v>42</v>
      </c>
      <c r="D316" s="25"/>
      <c r="E316" s="25"/>
      <c r="F316" s="25"/>
      <c r="G316" s="25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x14ac:dyDescent="0.25">
      <c r="A317" s="32">
        <v>7</v>
      </c>
      <c r="B317" s="25"/>
      <c r="C317" s="25" t="s">
        <v>43</v>
      </c>
      <c r="D317" s="25"/>
      <c r="E317" s="25"/>
      <c r="F317" s="25"/>
      <c r="G317" s="25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x14ac:dyDescent="0.25">
      <c r="A318" s="32">
        <v>8</v>
      </c>
      <c r="B318" s="25"/>
      <c r="C318" s="25" t="s">
        <v>44</v>
      </c>
      <c r="D318" s="25"/>
      <c r="E318" s="25"/>
      <c r="F318" s="25"/>
      <c r="G318" s="25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x14ac:dyDescent="0.25">
      <c r="A319" s="32">
        <v>9</v>
      </c>
      <c r="B319" s="25"/>
      <c r="C319" s="25" t="s">
        <v>45</v>
      </c>
      <c r="D319" s="25"/>
      <c r="E319" s="25"/>
      <c r="F319" s="25"/>
      <c r="G319" s="25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x14ac:dyDescent="0.25">
      <c r="A320" s="32">
        <v>10</v>
      </c>
      <c r="B320" s="25"/>
      <c r="C320" s="25" t="s">
        <v>46</v>
      </c>
      <c r="D320" s="25"/>
      <c r="E320" s="25"/>
      <c r="F320" s="25"/>
      <c r="G320" s="25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x14ac:dyDescent="0.25">
      <c r="A321" s="32">
        <v>11</v>
      </c>
      <c r="B321" s="25"/>
      <c r="C321" s="25" t="s">
        <v>47</v>
      </c>
      <c r="D321" s="25"/>
      <c r="E321" s="25"/>
      <c r="F321" s="25"/>
      <c r="G321" s="25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x14ac:dyDescent="0.25">
      <c r="A322" s="32">
        <v>12</v>
      </c>
      <c r="B322" s="25"/>
      <c r="C322" s="25" t="s">
        <v>48</v>
      </c>
      <c r="D322" s="25"/>
      <c r="E322" s="25"/>
      <c r="F322" s="25"/>
      <c r="G322" s="25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x14ac:dyDescent="0.25">
      <c r="A323" s="32">
        <v>13</v>
      </c>
      <c r="B323" s="25"/>
      <c r="C323" s="25" t="s">
        <v>49</v>
      </c>
      <c r="D323" s="25"/>
      <c r="E323" s="25"/>
      <c r="F323" s="25"/>
      <c r="G323" s="25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x14ac:dyDescent="0.25">
      <c r="A324" s="32">
        <v>14</v>
      </c>
      <c r="B324" s="25"/>
      <c r="C324" s="25" t="s">
        <v>50</v>
      </c>
      <c r="D324" s="25"/>
      <c r="E324" s="25"/>
      <c r="F324" s="25"/>
      <c r="G324" s="25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x14ac:dyDescent="0.25">
      <c r="A325" s="32">
        <v>15</v>
      </c>
      <c r="B325" s="138" t="s">
        <v>197</v>
      </c>
      <c r="C325" s="25" t="s">
        <v>51</v>
      </c>
      <c r="D325" s="25"/>
      <c r="E325" s="25"/>
      <c r="F325" s="25">
        <v>0</v>
      </c>
      <c r="G325" s="25"/>
      <c r="H325" s="22"/>
      <c r="I325" s="22">
        <v>0</v>
      </c>
      <c r="J325" s="22"/>
      <c r="K325" s="22"/>
      <c r="L325" s="22">
        <v>48</v>
      </c>
      <c r="M325" s="22"/>
      <c r="N325" s="22"/>
      <c r="O325" s="22"/>
      <c r="P325" s="22"/>
      <c r="Q325" s="22"/>
      <c r="R325" s="22">
        <v>0</v>
      </c>
      <c r="S325" s="22"/>
      <c r="T325" s="22"/>
      <c r="U325" s="22">
        <v>0</v>
      </c>
      <c r="V325" s="22"/>
      <c r="W325" s="22"/>
      <c r="X325" s="22">
        <v>0</v>
      </c>
      <c r="Y325" s="22"/>
    </row>
    <row r="326" spans="1:25" x14ac:dyDescent="0.25">
      <c r="A326" s="32">
        <v>16</v>
      </c>
      <c r="B326" s="25"/>
      <c r="C326" s="25" t="s">
        <v>52</v>
      </c>
      <c r="D326" s="25"/>
      <c r="E326" s="25"/>
      <c r="F326" s="25"/>
      <c r="G326" s="25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x14ac:dyDescent="0.25">
      <c r="A327" s="32">
        <v>17</v>
      </c>
      <c r="B327" s="25"/>
      <c r="C327" s="25" t="s">
        <v>53</v>
      </c>
      <c r="D327" s="25"/>
      <c r="E327" s="25"/>
      <c r="F327" s="25"/>
      <c r="G327" s="25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x14ac:dyDescent="0.25">
      <c r="A328" s="32">
        <v>18</v>
      </c>
      <c r="B328" s="25"/>
      <c r="C328" s="25" t="s">
        <v>54</v>
      </c>
      <c r="D328" s="25"/>
      <c r="E328" s="25"/>
      <c r="F328" s="25"/>
      <c r="G328" s="25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x14ac:dyDescent="0.25">
      <c r="A329" s="32">
        <v>19</v>
      </c>
      <c r="B329" s="25"/>
      <c r="C329" s="25" t="s">
        <v>55</v>
      </c>
      <c r="D329" s="25"/>
      <c r="E329" s="25"/>
      <c r="F329" s="25"/>
      <c r="G329" s="25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x14ac:dyDescent="0.25">
      <c r="A330" s="32">
        <v>20</v>
      </c>
      <c r="B330" s="25"/>
      <c r="C330" s="25" t="s">
        <v>56</v>
      </c>
      <c r="D330" s="25"/>
      <c r="E330" s="25"/>
      <c r="F330" s="25"/>
      <c r="G330" s="25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x14ac:dyDescent="0.25">
      <c r="A331" s="32">
        <v>21</v>
      </c>
      <c r="B331" s="25"/>
      <c r="C331" s="25" t="s">
        <v>57</v>
      </c>
      <c r="D331" s="25"/>
      <c r="E331" s="25"/>
      <c r="F331" s="25"/>
      <c r="G331" s="25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x14ac:dyDescent="0.25">
      <c r="A332" s="32">
        <v>22</v>
      </c>
      <c r="B332" s="25"/>
      <c r="C332" s="25" t="s">
        <v>58</v>
      </c>
      <c r="D332" s="25"/>
      <c r="E332" s="25"/>
      <c r="F332" s="25"/>
      <c r="G332" s="25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x14ac:dyDescent="0.25">
      <c r="A333" s="32">
        <v>23</v>
      </c>
      <c r="B333" s="25"/>
      <c r="C333" s="25" t="s">
        <v>59</v>
      </c>
      <c r="D333" s="25"/>
      <c r="E333" s="25"/>
      <c r="F333" s="25"/>
      <c r="G333" s="25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x14ac:dyDescent="0.25">
      <c r="A334" s="32">
        <v>24</v>
      </c>
      <c r="B334" s="25"/>
      <c r="C334" s="25" t="s">
        <v>60</v>
      </c>
      <c r="D334" s="25"/>
      <c r="E334" s="25"/>
      <c r="F334" s="25"/>
      <c r="G334" s="25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x14ac:dyDescent="0.25">
      <c r="A335" s="32">
        <v>25</v>
      </c>
      <c r="B335" s="25"/>
      <c r="C335" s="25" t="s">
        <v>61</v>
      </c>
      <c r="D335" s="25"/>
      <c r="E335" s="25"/>
      <c r="F335" s="25"/>
      <c r="G335" s="25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x14ac:dyDescent="0.25">
      <c r="A336" s="32">
        <v>26</v>
      </c>
      <c r="B336" s="25"/>
      <c r="C336" s="25" t="s">
        <v>62</v>
      </c>
      <c r="D336" s="25"/>
      <c r="E336" s="25"/>
      <c r="F336" s="25"/>
      <c r="G336" s="25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x14ac:dyDescent="0.25">
      <c r="A337" s="32">
        <v>27</v>
      </c>
      <c r="B337" s="25"/>
      <c r="C337" s="25" t="s">
        <v>63</v>
      </c>
      <c r="D337" s="25"/>
      <c r="E337" s="25"/>
      <c r="F337" s="25"/>
      <c r="G337" s="25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x14ac:dyDescent="0.25">
      <c r="A338" s="32">
        <v>28</v>
      </c>
      <c r="B338" s="25"/>
      <c r="C338" s="25" t="s">
        <v>64</v>
      </c>
      <c r="D338" s="25"/>
      <c r="E338" s="25"/>
      <c r="F338" s="25"/>
      <c r="G338" s="25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x14ac:dyDescent="0.25">
      <c r="A339" s="32">
        <v>29</v>
      </c>
      <c r="B339" s="25"/>
      <c r="C339" s="25" t="s">
        <v>65</v>
      </c>
      <c r="D339" s="25"/>
      <c r="E339" s="25"/>
      <c r="F339" s="25"/>
      <c r="G339" s="25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x14ac:dyDescent="0.25">
      <c r="A340" s="32">
        <v>30</v>
      </c>
      <c r="B340" s="25"/>
      <c r="C340" s="25" t="s">
        <v>66</v>
      </c>
      <c r="D340" s="25"/>
      <c r="E340" s="25"/>
      <c r="F340" s="25"/>
      <c r="G340" s="25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s="26" customFormat="1" x14ac:dyDescent="0.25">
      <c r="A341" s="32">
        <v>31</v>
      </c>
      <c r="B341" s="25"/>
      <c r="C341" s="25" t="s">
        <v>67</v>
      </c>
      <c r="D341" s="25"/>
      <c r="E341" s="25"/>
      <c r="F341" s="25"/>
      <c r="G341" s="25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x14ac:dyDescent="0.25">
      <c r="A342" s="32">
        <v>32</v>
      </c>
      <c r="B342" s="25"/>
      <c r="C342" s="25" t="s">
        <v>68</v>
      </c>
      <c r="D342" s="25"/>
      <c r="E342" s="25"/>
      <c r="F342" s="25"/>
      <c r="G342" s="25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x14ac:dyDescent="0.25">
      <c r="A343" s="37" t="s">
        <v>71</v>
      </c>
      <c r="B343" s="24" t="s">
        <v>72</v>
      </c>
      <c r="C343" s="24"/>
      <c r="D343" s="24"/>
      <c r="E343" s="24"/>
      <c r="F343" s="24"/>
      <c r="G343" s="24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2"/>
      <c r="X343" s="22"/>
      <c r="Y343" s="22"/>
    </row>
    <row r="344" spans="1:25" x14ac:dyDescent="0.25">
      <c r="A344" s="32">
        <v>1</v>
      </c>
      <c r="B344" s="25"/>
      <c r="C344" s="25" t="s">
        <v>73</v>
      </c>
      <c r="D344" s="25"/>
      <c r="E344" s="25"/>
      <c r="F344" s="25"/>
      <c r="G344" s="25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x14ac:dyDescent="0.25">
      <c r="A345" s="32">
        <v>2</v>
      </c>
      <c r="B345" s="25"/>
      <c r="C345" s="25" t="s">
        <v>74</v>
      </c>
      <c r="D345" s="25"/>
      <c r="E345" s="25"/>
      <c r="F345" s="25"/>
      <c r="G345" s="25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x14ac:dyDescent="0.25">
      <c r="A346" s="32">
        <v>3</v>
      </c>
      <c r="B346" s="25"/>
      <c r="C346" s="25" t="s">
        <v>75</v>
      </c>
      <c r="D346" s="25"/>
      <c r="E346" s="25"/>
      <c r="F346" s="25"/>
      <c r="G346" s="25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x14ac:dyDescent="0.25">
      <c r="A347" s="32">
        <v>4</v>
      </c>
      <c r="B347" s="25"/>
      <c r="C347" s="25" t="s">
        <v>76</v>
      </c>
      <c r="D347" s="25"/>
      <c r="E347" s="25"/>
      <c r="F347" s="25"/>
      <c r="G347" s="25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x14ac:dyDescent="0.25">
      <c r="A348" s="32">
        <v>5</v>
      </c>
      <c r="B348" s="25"/>
      <c r="C348" s="25" t="s">
        <v>77</v>
      </c>
      <c r="D348" s="25"/>
      <c r="E348" s="25"/>
      <c r="F348" s="25"/>
      <c r="G348" s="25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x14ac:dyDescent="0.25">
      <c r="A349" s="32">
        <v>6</v>
      </c>
      <c r="B349" s="25"/>
      <c r="C349" s="25" t="s">
        <v>78</v>
      </c>
      <c r="D349" s="25"/>
      <c r="E349" s="25"/>
      <c r="F349" s="25"/>
      <c r="G349" s="25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x14ac:dyDescent="0.25">
      <c r="A350" s="32">
        <v>7</v>
      </c>
      <c r="B350" s="25"/>
      <c r="C350" s="25" t="s">
        <v>79</v>
      </c>
      <c r="D350" s="25"/>
      <c r="E350" s="25"/>
      <c r="F350" s="25"/>
      <c r="G350" s="25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x14ac:dyDescent="0.25">
      <c r="A351" s="32">
        <v>8</v>
      </c>
      <c r="B351" s="25"/>
      <c r="C351" s="25" t="s">
        <v>80</v>
      </c>
      <c r="D351" s="25"/>
      <c r="E351" s="25"/>
      <c r="F351" s="25"/>
      <c r="G351" s="25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x14ac:dyDescent="0.25">
      <c r="A352" s="32">
        <v>9</v>
      </c>
      <c r="B352" s="25"/>
      <c r="C352" s="25" t="s">
        <v>81</v>
      </c>
      <c r="D352" s="25"/>
      <c r="E352" s="25"/>
      <c r="F352" s="25"/>
      <c r="G352" s="25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x14ac:dyDescent="0.25">
      <c r="A353" s="32">
        <v>10</v>
      </c>
      <c r="B353" s="25"/>
      <c r="C353" s="25" t="s">
        <v>82</v>
      </c>
      <c r="D353" s="25"/>
      <c r="E353" s="25"/>
      <c r="F353" s="25"/>
      <c r="G353" s="25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x14ac:dyDescent="0.25">
      <c r="A354" s="32">
        <v>11</v>
      </c>
      <c r="B354" s="25"/>
      <c r="C354" s="25" t="s">
        <v>83</v>
      </c>
      <c r="D354" s="25"/>
      <c r="E354" s="25"/>
      <c r="F354" s="25"/>
      <c r="G354" s="25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x14ac:dyDescent="0.25">
      <c r="A355" s="32">
        <v>12</v>
      </c>
      <c r="B355" s="25"/>
      <c r="C355" s="25" t="s">
        <v>84</v>
      </c>
      <c r="D355" s="25"/>
      <c r="E355" s="25"/>
      <c r="F355" s="25"/>
      <c r="G355" s="25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x14ac:dyDescent="0.25">
      <c r="A356" s="32">
        <v>13</v>
      </c>
      <c r="B356" s="25"/>
      <c r="C356" s="25" t="s">
        <v>85</v>
      </c>
      <c r="D356" s="25"/>
      <c r="E356" s="25"/>
      <c r="F356" s="25"/>
      <c r="G356" s="25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x14ac:dyDescent="0.25">
      <c r="A357" s="32">
        <v>15</v>
      </c>
      <c r="B357" s="25"/>
      <c r="C357" s="25" t="s">
        <v>86</v>
      </c>
      <c r="D357" s="25"/>
      <c r="E357" s="25"/>
      <c r="F357" s="25"/>
      <c r="G357" s="25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x14ac:dyDescent="0.25">
      <c r="A358" s="25"/>
      <c r="B358" s="24" t="s">
        <v>19</v>
      </c>
      <c r="C358" s="25"/>
      <c r="D358" s="25"/>
      <c r="E358" s="25"/>
      <c r="F358" s="25"/>
      <c r="G358" s="25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x14ac:dyDescent="0.25">
      <c r="A359" s="201" t="s">
        <v>200</v>
      </c>
      <c r="B359" s="202"/>
      <c r="C359" s="20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5"/>
    </row>
    <row r="360" spans="1:25" x14ac:dyDescent="0.25">
      <c r="A360" s="28" t="s">
        <v>69</v>
      </c>
      <c r="B360" s="29" t="s">
        <v>70</v>
      </c>
      <c r="C360" s="30"/>
      <c r="D360" s="31"/>
      <c r="E360" s="31"/>
      <c r="F360" s="3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2"/>
      <c r="X360" s="22"/>
      <c r="Y360" s="22"/>
    </row>
    <row r="361" spans="1:25" x14ac:dyDescent="0.25">
      <c r="A361" s="32">
        <v>1</v>
      </c>
      <c r="B361" s="25"/>
      <c r="C361" s="25" t="s">
        <v>37</v>
      </c>
      <c r="D361" s="25"/>
      <c r="E361" s="25"/>
      <c r="F361" s="25"/>
      <c r="G361" s="25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x14ac:dyDescent="0.25">
      <c r="A362" s="32">
        <v>2</v>
      </c>
      <c r="B362" s="25"/>
      <c r="C362" s="25" t="s">
        <v>38</v>
      </c>
      <c r="D362" s="25"/>
      <c r="E362" s="25"/>
      <c r="F362" s="25"/>
      <c r="G362" s="25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x14ac:dyDescent="0.25">
      <c r="A363" s="32">
        <v>3</v>
      </c>
      <c r="B363" s="25"/>
      <c r="C363" s="25" t="s">
        <v>39</v>
      </c>
      <c r="D363" s="25"/>
      <c r="E363" s="25"/>
      <c r="F363" s="25"/>
      <c r="G363" s="25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x14ac:dyDescent="0.25">
      <c r="A364" s="32">
        <v>4</v>
      </c>
      <c r="B364" s="25"/>
      <c r="C364" s="25" t="s">
        <v>40</v>
      </c>
      <c r="D364" s="25"/>
      <c r="E364" s="25"/>
      <c r="F364" s="25"/>
      <c r="G364" s="25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x14ac:dyDescent="0.25">
      <c r="A365" s="32">
        <v>5</v>
      </c>
      <c r="B365" s="25"/>
      <c r="C365" s="25" t="s">
        <v>41</v>
      </c>
      <c r="D365" s="25"/>
      <c r="E365" s="25"/>
      <c r="F365" s="25"/>
      <c r="G365" s="25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x14ac:dyDescent="0.25">
      <c r="A366" s="32">
        <v>6</v>
      </c>
      <c r="B366" s="25"/>
      <c r="C366" s="25" t="s">
        <v>42</v>
      </c>
      <c r="D366" s="25"/>
      <c r="E366" s="25"/>
      <c r="F366" s="25"/>
      <c r="G366" s="25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x14ac:dyDescent="0.25">
      <c r="A367" s="32">
        <v>7</v>
      </c>
      <c r="B367" s="25"/>
      <c r="C367" s="25" t="s">
        <v>43</v>
      </c>
      <c r="D367" s="25"/>
      <c r="E367" s="25"/>
      <c r="F367" s="25"/>
      <c r="G367" s="25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x14ac:dyDescent="0.25">
      <c r="A368" s="32">
        <v>8</v>
      </c>
      <c r="B368" s="25"/>
      <c r="C368" s="25" t="s">
        <v>44</v>
      </c>
      <c r="D368" s="25"/>
      <c r="E368" s="25"/>
      <c r="F368" s="25"/>
      <c r="G368" s="25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x14ac:dyDescent="0.25">
      <c r="A369" s="32">
        <v>9</v>
      </c>
      <c r="B369" s="25"/>
      <c r="C369" s="25" t="s">
        <v>45</v>
      </c>
      <c r="D369" s="25"/>
      <c r="E369" s="25"/>
      <c r="F369" s="25"/>
      <c r="G369" s="25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x14ac:dyDescent="0.25">
      <c r="A370" s="32">
        <v>10</v>
      </c>
      <c r="B370" s="25"/>
      <c r="C370" s="25" t="s">
        <v>46</v>
      </c>
      <c r="D370" s="25"/>
      <c r="E370" s="25"/>
      <c r="F370" s="25"/>
      <c r="G370" s="25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x14ac:dyDescent="0.25">
      <c r="A371" s="32">
        <v>11</v>
      </c>
      <c r="B371" s="25"/>
      <c r="C371" s="25" t="s">
        <v>47</v>
      </c>
      <c r="D371" s="25"/>
      <c r="E371" s="25"/>
      <c r="F371" s="25"/>
      <c r="G371" s="25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x14ac:dyDescent="0.25">
      <c r="A372" s="32">
        <v>12</v>
      </c>
      <c r="B372" s="25"/>
      <c r="C372" s="25" t="s">
        <v>48</v>
      </c>
      <c r="D372" s="25"/>
      <c r="E372" s="25"/>
      <c r="F372" s="25"/>
      <c r="G372" s="25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x14ac:dyDescent="0.25">
      <c r="A373" s="32">
        <v>13</v>
      </c>
      <c r="B373" s="25"/>
      <c r="C373" s="25" t="s">
        <v>49</v>
      </c>
      <c r="D373" s="25"/>
      <c r="E373" s="25"/>
      <c r="F373" s="25"/>
      <c r="G373" s="25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x14ac:dyDescent="0.25">
      <c r="A374" s="32">
        <v>14</v>
      </c>
      <c r="B374" s="25"/>
      <c r="C374" s="25" t="s">
        <v>50</v>
      </c>
      <c r="D374" s="25"/>
      <c r="E374" s="25"/>
      <c r="F374" s="25"/>
      <c r="G374" s="25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x14ac:dyDescent="0.25">
      <c r="A375" s="32">
        <v>15</v>
      </c>
      <c r="B375" s="25"/>
      <c r="C375" s="25" t="s">
        <v>51</v>
      </c>
      <c r="D375" s="25"/>
      <c r="E375" s="25"/>
      <c r="F375" s="25"/>
      <c r="G375" s="25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x14ac:dyDescent="0.25">
      <c r="A376" s="32">
        <v>16</v>
      </c>
      <c r="B376" s="25"/>
      <c r="C376" s="25" t="s">
        <v>52</v>
      </c>
      <c r="D376" s="25"/>
      <c r="E376" s="25"/>
      <c r="F376" s="25"/>
      <c r="G376" s="25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x14ac:dyDescent="0.25">
      <c r="A377" s="32">
        <v>17</v>
      </c>
      <c r="B377" s="25"/>
      <c r="C377" s="25" t="s">
        <v>53</v>
      </c>
      <c r="D377" s="25"/>
      <c r="E377" s="25"/>
      <c r="F377" s="25"/>
      <c r="G377" s="25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x14ac:dyDescent="0.25">
      <c r="A378" s="32">
        <v>18</v>
      </c>
      <c r="B378" s="25"/>
      <c r="C378" s="25" t="s">
        <v>54</v>
      </c>
      <c r="D378" s="25"/>
      <c r="E378" s="25"/>
      <c r="F378" s="25"/>
      <c r="G378" s="25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x14ac:dyDescent="0.25">
      <c r="A379" s="32">
        <v>19</v>
      </c>
      <c r="B379" s="25"/>
      <c r="C379" s="25" t="s">
        <v>55</v>
      </c>
      <c r="D379" s="25"/>
      <c r="E379" s="25"/>
      <c r="F379" s="25"/>
      <c r="G379" s="25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x14ac:dyDescent="0.25">
      <c r="A380" s="32">
        <v>20</v>
      </c>
      <c r="B380" s="25"/>
      <c r="C380" s="25" t="s">
        <v>56</v>
      </c>
      <c r="D380" s="25"/>
      <c r="E380" s="25"/>
      <c r="F380" s="25"/>
      <c r="G380" s="25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x14ac:dyDescent="0.25">
      <c r="A381" s="32">
        <v>21</v>
      </c>
      <c r="B381" s="25"/>
      <c r="C381" s="25" t="s">
        <v>57</v>
      </c>
      <c r="D381" s="25"/>
      <c r="E381" s="25"/>
      <c r="F381" s="25"/>
      <c r="G381" s="25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x14ac:dyDescent="0.25">
      <c r="A382" s="32">
        <v>22</v>
      </c>
      <c r="B382" s="25"/>
      <c r="C382" s="25" t="s">
        <v>58</v>
      </c>
      <c r="D382" s="25"/>
      <c r="E382" s="25"/>
      <c r="F382" s="25"/>
      <c r="G382" s="25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x14ac:dyDescent="0.25">
      <c r="A383" s="32">
        <v>23</v>
      </c>
      <c r="B383" s="25"/>
      <c r="C383" s="25" t="s">
        <v>59</v>
      </c>
      <c r="D383" s="25"/>
      <c r="E383" s="25"/>
      <c r="F383" s="25"/>
      <c r="G383" s="25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x14ac:dyDescent="0.25">
      <c r="A384" s="32">
        <v>24</v>
      </c>
      <c r="B384" s="25"/>
      <c r="C384" s="25" t="s">
        <v>60</v>
      </c>
      <c r="D384" s="25"/>
      <c r="E384" s="25"/>
      <c r="F384" s="25"/>
      <c r="G384" s="25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x14ac:dyDescent="0.25">
      <c r="A385" s="32">
        <v>25</v>
      </c>
      <c r="B385" s="25"/>
      <c r="C385" s="25" t="s">
        <v>61</v>
      </c>
      <c r="D385" s="25"/>
      <c r="E385" s="25"/>
      <c r="F385" s="25"/>
      <c r="G385" s="25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x14ac:dyDescent="0.25">
      <c r="A386" s="32">
        <v>26</v>
      </c>
      <c r="B386" s="25"/>
      <c r="C386" s="25" t="s">
        <v>62</v>
      </c>
      <c r="D386" s="25"/>
      <c r="E386" s="25"/>
      <c r="F386" s="25"/>
      <c r="G386" s="25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x14ac:dyDescent="0.25">
      <c r="A387" s="32">
        <v>27</v>
      </c>
      <c r="B387" s="25"/>
      <c r="C387" s="25" t="s">
        <v>63</v>
      </c>
      <c r="D387" s="25"/>
      <c r="E387" s="25"/>
      <c r="F387" s="25"/>
      <c r="G387" s="25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x14ac:dyDescent="0.25">
      <c r="A388" s="32">
        <v>28</v>
      </c>
      <c r="B388" s="25"/>
      <c r="C388" s="25" t="s">
        <v>64</v>
      </c>
      <c r="D388" s="25"/>
      <c r="E388" s="25"/>
      <c r="F388" s="25"/>
      <c r="G388" s="25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x14ac:dyDescent="0.25">
      <c r="A389" s="32">
        <v>29</v>
      </c>
      <c r="B389" s="25"/>
      <c r="C389" s="25" t="s">
        <v>65</v>
      </c>
      <c r="D389" s="25"/>
      <c r="E389" s="25"/>
      <c r="F389" s="25"/>
      <c r="G389" s="25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x14ac:dyDescent="0.25">
      <c r="A390" s="32">
        <v>30</v>
      </c>
      <c r="B390" s="25"/>
      <c r="C390" s="25" t="s">
        <v>66</v>
      </c>
      <c r="D390" s="25"/>
      <c r="E390" s="25"/>
      <c r="F390" s="25"/>
      <c r="G390" s="25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x14ac:dyDescent="0.25">
      <c r="A391" s="32">
        <v>31</v>
      </c>
      <c r="B391" s="25"/>
      <c r="C391" s="25" t="s">
        <v>67</v>
      </c>
      <c r="D391" s="25"/>
      <c r="E391" s="25"/>
      <c r="F391" s="25"/>
      <c r="G391" s="25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x14ac:dyDescent="0.25">
      <c r="A392" s="32">
        <v>32</v>
      </c>
      <c r="B392" s="25"/>
      <c r="C392" s="25" t="s">
        <v>68</v>
      </c>
      <c r="D392" s="25"/>
      <c r="E392" s="25"/>
      <c r="F392" s="25"/>
      <c r="G392" s="25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x14ac:dyDescent="0.25">
      <c r="A393" s="37" t="s">
        <v>71</v>
      </c>
      <c r="B393" s="24" t="s">
        <v>72</v>
      </c>
      <c r="C393" s="24"/>
      <c r="D393" s="24"/>
      <c r="E393" s="24"/>
      <c r="F393" s="24"/>
      <c r="G393" s="24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2"/>
      <c r="X393" s="22"/>
      <c r="Y393" s="22"/>
    </row>
    <row r="394" spans="1:25" x14ac:dyDescent="0.25">
      <c r="A394" s="32">
        <v>1</v>
      </c>
      <c r="B394" s="25"/>
      <c r="C394" s="25" t="s">
        <v>73</v>
      </c>
      <c r="D394" s="25"/>
      <c r="E394" s="25"/>
      <c r="F394" s="25"/>
      <c r="G394" s="25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x14ac:dyDescent="0.25">
      <c r="A395" s="32">
        <v>2</v>
      </c>
      <c r="B395" s="25"/>
      <c r="C395" s="25" t="s">
        <v>74</v>
      </c>
      <c r="D395" s="25"/>
      <c r="E395" s="25"/>
      <c r="F395" s="25"/>
      <c r="G395" s="25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x14ac:dyDescent="0.25">
      <c r="A396" s="32">
        <v>3</v>
      </c>
      <c r="B396" s="25"/>
      <c r="C396" s="25" t="s">
        <v>75</v>
      </c>
      <c r="D396" s="25"/>
      <c r="E396" s="25"/>
      <c r="F396" s="25"/>
      <c r="G396" s="25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x14ac:dyDescent="0.25">
      <c r="A397" s="32">
        <v>4</v>
      </c>
      <c r="B397" s="25"/>
      <c r="C397" s="25" t="s">
        <v>76</v>
      </c>
      <c r="D397" s="25"/>
      <c r="E397" s="25"/>
      <c r="F397" s="25"/>
      <c r="G397" s="25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x14ac:dyDescent="0.25">
      <c r="A398" s="32">
        <v>5</v>
      </c>
      <c r="B398" s="25"/>
      <c r="C398" s="25" t="s">
        <v>77</v>
      </c>
      <c r="D398" s="25"/>
      <c r="E398" s="25"/>
      <c r="F398" s="25"/>
      <c r="G398" s="25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x14ac:dyDescent="0.25">
      <c r="A399" s="32">
        <v>6</v>
      </c>
      <c r="B399" s="25"/>
      <c r="C399" s="25" t="s">
        <v>78</v>
      </c>
      <c r="D399" s="25"/>
      <c r="E399" s="25"/>
      <c r="F399" s="25"/>
      <c r="G399" s="25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x14ac:dyDescent="0.25">
      <c r="A400" s="32">
        <v>7</v>
      </c>
      <c r="B400" s="25"/>
      <c r="C400" s="25" t="s">
        <v>79</v>
      </c>
      <c r="D400" s="25"/>
      <c r="E400" s="25"/>
      <c r="F400" s="25"/>
      <c r="G400" s="25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x14ac:dyDescent="0.25">
      <c r="A401" s="32">
        <v>8</v>
      </c>
      <c r="B401" s="25"/>
      <c r="C401" s="25" t="s">
        <v>80</v>
      </c>
      <c r="D401" s="25"/>
      <c r="E401" s="25"/>
      <c r="F401" s="25"/>
      <c r="G401" s="25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x14ac:dyDescent="0.25">
      <c r="A402" s="32">
        <v>9</v>
      </c>
      <c r="B402" s="25"/>
      <c r="C402" s="25" t="s">
        <v>81</v>
      </c>
      <c r="D402" s="25"/>
      <c r="E402" s="25"/>
      <c r="F402" s="25"/>
      <c r="G402" s="25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x14ac:dyDescent="0.25">
      <c r="A403" s="32">
        <v>10</v>
      </c>
      <c r="B403" s="25"/>
      <c r="C403" s="25" t="s">
        <v>82</v>
      </c>
      <c r="D403" s="25"/>
      <c r="E403" s="25"/>
      <c r="F403" s="25"/>
      <c r="G403" s="25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x14ac:dyDescent="0.25">
      <c r="A404" s="32">
        <v>11</v>
      </c>
      <c r="B404" s="25"/>
      <c r="C404" s="25" t="s">
        <v>83</v>
      </c>
      <c r="D404" s="25"/>
      <c r="E404" s="25"/>
      <c r="F404" s="25"/>
      <c r="G404" s="25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x14ac:dyDescent="0.25">
      <c r="A405" s="32">
        <v>12</v>
      </c>
      <c r="B405" s="25"/>
      <c r="C405" s="25" t="s">
        <v>84</v>
      </c>
      <c r="D405" s="25"/>
      <c r="E405" s="25"/>
      <c r="F405" s="25"/>
      <c r="G405" s="25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x14ac:dyDescent="0.25">
      <c r="A406" s="32">
        <v>13</v>
      </c>
      <c r="B406" s="25"/>
      <c r="C406" s="25" t="s">
        <v>85</v>
      </c>
      <c r="D406" s="25"/>
      <c r="E406" s="25"/>
      <c r="F406" s="25"/>
      <c r="G406" s="25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x14ac:dyDescent="0.25">
      <c r="A407" s="32">
        <v>15</v>
      </c>
      <c r="B407" s="25"/>
      <c r="C407" s="25" t="s">
        <v>86</v>
      </c>
      <c r="D407" s="25"/>
      <c r="E407" s="25"/>
      <c r="F407" s="25"/>
      <c r="G407" s="25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x14ac:dyDescent="0.25">
      <c r="A408" s="25"/>
      <c r="B408" s="24" t="s">
        <v>19</v>
      </c>
      <c r="C408" s="25"/>
      <c r="D408" s="25">
        <f>SUM(D361:D407)</f>
        <v>0</v>
      </c>
      <c r="E408" s="25">
        <f t="shared" ref="E408:X408" si="14">SUM(E361:E407)</f>
        <v>0</v>
      </c>
      <c r="F408" s="25">
        <f t="shared" si="14"/>
        <v>0</v>
      </c>
      <c r="G408" s="25">
        <f t="shared" si="14"/>
        <v>0</v>
      </c>
      <c r="H408" s="25">
        <f t="shared" si="14"/>
        <v>0</v>
      </c>
      <c r="I408" s="25">
        <f t="shared" si="14"/>
        <v>0</v>
      </c>
      <c r="J408" s="25">
        <f t="shared" si="14"/>
        <v>0</v>
      </c>
      <c r="K408" s="25">
        <f t="shared" si="14"/>
        <v>0</v>
      </c>
      <c r="L408" s="25">
        <f t="shared" si="14"/>
        <v>0</v>
      </c>
      <c r="M408" s="25">
        <f t="shared" si="14"/>
        <v>0</v>
      </c>
      <c r="N408" s="25">
        <f t="shared" si="14"/>
        <v>0</v>
      </c>
      <c r="O408" s="25">
        <f t="shared" si="14"/>
        <v>0</v>
      </c>
      <c r="P408" s="25">
        <f t="shared" si="14"/>
        <v>0</v>
      </c>
      <c r="Q408" s="25">
        <f t="shared" si="14"/>
        <v>0</v>
      </c>
      <c r="R408" s="25">
        <f t="shared" si="14"/>
        <v>0</v>
      </c>
      <c r="S408" s="25">
        <f t="shared" si="14"/>
        <v>0</v>
      </c>
      <c r="T408" s="25">
        <f t="shared" si="14"/>
        <v>0</v>
      </c>
      <c r="U408" s="25">
        <f t="shared" si="14"/>
        <v>0</v>
      </c>
      <c r="V408" s="25">
        <f t="shared" si="14"/>
        <v>0</v>
      </c>
      <c r="W408" s="25">
        <f t="shared" si="14"/>
        <v>0</v>
      </c>
      <c r="X408" s="25">
        <f t="shared" si="14"/>
        <v>0</v>
      </c>
      <c r="Y408" s="22"/>
    </row>
    <row r="409" spans="1:25" x14ac:dyDescent="0.25">
      <c r="A409" s="201" t="s">
        <v>202</v>
      </c>
      <c r="B409" s="202"/>
      <c r="C409" s="20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5"/>
    </row>
    <row r="410" spans="1:25" ht="20.25" customHeight="1" x14ac:dyDescent="0.25">
      <c r="A410" s="28" t="s">
        <v>69</v>
      </c>
      <c r="B410" s="29" t="s">
        <v>70</v>
      </c>
      <c r="C410" s="30"/>
      <c r="D410" s="31"/>
      <c r="E410" s="31"/>
      <c r="F410" s="3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2"/>
      <c r="X410" s="22"/>
      <c r="Y410" s="22"/>
    </row>
    <row r="411" spans="1:25" x14ac:dyDescent="0.25">
      <c r="A411" s="32">
        <v>1</v>
      </c>
      <c r="B411" s="25"/>
      <c r="C411" s="25" t="s">
        <v>37</v>
      </c>
      <c r="D411" s="25"/>
      <c r="E411" s="25"/>
      <c r="F411" s="25"/>
      <c r="G411" s="25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x14ac:dyDescent="0.25">
      <c r="A412" s="32">
        <v>2</v>
      </c>
      <c r="B412" s="25"/>
      <c r="C412" s="25" t="s">
        <v>38</v>
      </c>
      <c r="D412" s="25"/>
      <c r="E412" s="25"/>
      <c r="F412" s="25"/>
      <c r="G412" s="25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x14ac:dyDescent="0.25">
      <c r="A413" s="32">
        <v>3</v>
      </c>
      <c r="B413" s="25"/>
      <c r="C413" s="25" t="s">
        <v>39</v>
      </c>
      <c r="D413" s="25"/>
      <c r="E413" s="25"/>
      <c r="F413" s="25"/>
      <c r="G413" s="25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x14ac:dyDescent="0.25">
      <c r="A414" s="32">
        <v>4</v>
      </c>
      <c r="B414" s="25"/>
      <c r="C414" s="25" t="s">
        <v>40</v>
      </c>
      <c r="D414" s="25"/>
      <c r="E414" s="25"/>
      <c r="F414" s="25"/>
      <c r="G414" s="25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x14ac:dyDescent="0.25">
      <c r="A415" s="32">
        <v>5</v>
      </c>
      <c r="B415" s="25"/>
      <c r="C415" s="25" t="s">
        <v>41</v>
      </c>
      <c r="D415" s="25"/>
      <c r="E415" s="25"/>
      <c r="F415" s="25"/>
      <c r="G415" s="25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x14ac:dyDescent="0.25">
      <c r="A416" s="32">
        <v>6</v>
      </c>
      <c r="B416" s="25"/>
      <c r="C416" s="25" t="s">
        <v>42</v>
      </c>
      <c r="D416" s="25"/>
      <c r="E416" s="25"/>
      <c r="F416" s="25"/>
      <c r="G416" s="25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x14ac:dyDescent="0.25">
      <c r="A417" s="32">
        <v>7</v>
      </c>
      <c r="B417" s="25"/>
      <c r="C417" s="25" t="s">
        <v>43</v>
      </c>
      <c r="D417" s="25"/>
      <c r="E417" s="25"/>
      <c r="F417" s="25"/>
      <c r="G417" s="25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x14ac:dyDescent="0.25">
      <c r="A418" s="32">
        <v>8</v>
      </c>
      <c r="B418" s="25"/>
      <c r="C418" s="25" t="s">
        <v>44</v>
      </c>
      <c r="D418" s="25"/>
      <c r="E418" s="25"/>
      <c r="F418" s="25"/>
      <c r="G418" s="25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x14ac:dyDescent="0.25">
      <c r="A419" s="32">
        <v>9</v>
      </c>
      <c r="B419" s="25"/>
      <c r="C419" s="25" t="s">
        <v>45</v>
      </c>
      <c r="D419" s="25"/>
      <c r="E419" s="25"/>
      <c r="F419" s="25"/>
      <c r="G419" s="25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x14ac:dyDescent="0.25">
      <c r="A420" s="32">
        <v>10</v>
      </c>
      <c r="B420" s="25"/>
      <c r="C420" s="25" t="s">
        <v>46</v>
      </c>
      <c r="D420" s="25"/>
      <c r="E420" s="25"/>
      <c r="F420" s="25"/>
      <c r="G420" s="25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x14ac:dyDescent="0.25">
      <c r="A421" s="32">
        <v>11</v>
      </c>
      <c r="B421" s="25"/>
      <c r="C421" s="25" t="s">
        <v>47</v>
      </c>
      <c r="D421" s="25"/>
      <c r="E421" s="25"/>
      <c r="F421" s="25"/>
      <c r="G421" s="25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x14ac:dyDescent="0.25">
      <c r="A422" s="32">
        <v>12</v>
      </c>
      <c r="B422" s="25"/>
      <c r="C422" s="25" t="s">
        <v>48</v>
      </c>
      <c r="D422" s="25"/>
      <c r="E422" s="25"/>
      <c r="F422" s="25"/>
      <c r="G422" s="25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x14ac:dyDescent="0.25">
      <c r="A423" s="32">
        <v>13</v>
      </c>
      <c r="B423" s="25"/>
      <c r="C423" s="25" t="s">
        <v>49</v>
      </c>
      <c r="D423" s="25"/>
      <c r="E423" s="25"/>
      <c r="F423" s="25"/>
      <c r="G423" s="25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x14ac:dyDescent="0.25">
      <c r="A424" s="32">
        <v>14</v>
      </c>
      <c r="B424" s="25"/>
      <c r="C424" s="25" t="s">
        <v>50</v>
      </c>
      <c r="D424" s="25"/>
      <c r="E424" s="25"/>
      <c r="F424" s="25"/>
      <c r="G424" s="25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x14ac:dyDescent="0.25">
      <c r="A425" s="32">
        <v>15</v>
      </c>
      <c r="B425" s="25" t="s">
        <v>203</v>
      </c>
      <c r="C425" s="25" t="s">
        <v>51</v>
      </c>
      <c r="D425" s="25"/>
      <c r="E425" s="25"/>
      <c r="F425" s="25"/>
      <c r="G425" s="25"/>
      <c r="H425" s="22"/>
      <c r="I425" s="22">
        <v>2</v>
      </c>
      <c r="J425" s="22"/>
      <c r="K425" s="22"/>
      <c r="L425" s="22">
        <v>4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 t="s">
        <v>205</v>
      </c>
    </row>
    <row r="426" spans="1:25" x14ac:dyDescent="0.25">
      <c r="A426" s="32">
        <v>16</v>
      </c>
      <c r="B426" s="25"/>
      <c r="C426" s="25" t="s">
        <v>52</v>
      </c>
      <c r="D426" s="25"/>
      <c r="E426" s="25"/>
      <c r="F426" s="25"/>
      <c r="G426" s="25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x14ac:dyDescent="0.25">
      <c r="A427" s="32">
        <v>17</v>
      </c>
      <c r="B427" s="25"/>
      <c r="C427" s="25" t="s">
        <v>53</v>
      </c>
      <c r="D427" s="25"/>
      <c r="E427" s="25"/>
      <c r="F427" s="25"/>
      <c r="G427" s="25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x14ac:dyDescent="0.25">
      <c r="A428" s="32">
        <v>18</v>
      </c>
      <c r="B428" s="25"/>
      <c r="C428" s="25" t="s">
        <v>54</v>
      </c>
      <c r="D428" s="25"/>
      <c r="E428" s="25"/>
      <c r="F428" s="25"/>
      <c r="G428" s="25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x14ac:dyDescent="0.25">
      <c r="A429" s="32">
        <v>19</v>
      </c>
      <c r="B429" s="25"/>
      <c r="C429" s="25" t="s">
        <v>55</v>
      </c>
      <c r="D429" s="25"/>
      <c r="E429" s="25"/>
      <c r="F429" s="25"/>
      <c r="G429" s="25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x14ac:dyDescent="0.25">
      <c r="A430" s="32">
        <v>20</v>
      </c>
      <c r="B430" s="25"/>
      <c r="C430" s="25" t="s">
        <v>56</v>
      </c>
      <c r="D430" s="25"/>
      <c r="E430" s="25"/>
      <c r="F430" s="25"/>
      <c r="G430" s="25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x14ac:dyDescent="0.25">
      <c r="A431" s="32">
        <v>21</v>
      </c>
      <c r="B431" s="25"/>
      <c r="C431" s="25" t="s">
        <v>57</v>
      </c>
      <c r="D431" s="25"/>
      <c r="E431" s="25"/>
      <c r="F431" s="25"/>
      <c r="G431" s="25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x14ac:dyDescent="0.25">
      <c r="A432" s="32">
        <v>22</v>
      </c>
      <c r="B432" s="25"/>
      <c r="C432" s="25" t="s">
        <v>58</v>
      </c>
      <c r="D432" s="25"/>
      <c r="E432" s="25"/>
      <c r="F432" s="25"/>
      <c r="G432" s="25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x14ac:dyDescent="0.25">
      <c r="A433" s="32">
        <v>23</v>
      </c>
      <c r="B433" s="25"/>
      <c r="C433" s="25" t="s">
        <v>59</v>
      </c>
      <c r="D433" s="25"/>
      <c r="E433" s="25"/>
      <c r="F433" s="25"/>
      <c r="G433" s="25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x14ac:dyDescent="0.25">
      <c r="A434" s="32">
        <v>24</v>
      </c>
      <c r="B434" s="25"/>
      <c r="C434" s="25" t="s">
        <v>60</v>
      </c>
      <c r="D434" s="25"/>
      <c r="E434" s="25"/>
      <c r="F434" s="25"/>
      <c r="G434" s="25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x14ac:dyDescent="0.25">
      <c r="A435" s="32">
        <v>25</v>
      </c>
      <c r="B435" s="25"/>
      <c r="C435" s="25" t="s">
        <v>61</v>
      </c>
      <c r="D435" s="25"/>
      <c r="E435" s="25"/>
      <c r="F435" s="25"/>
      <c r="G435" s="25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x14ac:dyDescent="0.25">
      <c r="A436" s="32">
        <v>26</v>
      </c>
      <c r="B436" s="25"/>
      <c r="C436" s="25" t="s">
        <v>62</v>
      </c>
      <c r="D436" s="25"/>
      <c r="E436" s="25"/>
      <c r="F436" s="25"/>
      <c r="G436" s="25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x14ac:dyDescent="0.25">
      <c r="A437" s="32">
        <v>27</v>
      </c>
      <c r="B437" s="25"/>
      <c r="C437" s="25" t="s">
        <v>63</v>
      </c>
      <c r="D437" s="25"/>
      <c r="E437" s="25"/>
      <c r="F437" s="25"/>
      <c r="G437" s="25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x14ac:dyDescent="0.25">
      <c r="A438" s="32">
        <v>28</v>
      </c>
      <c r="B438" s="25"/>
      <c r="C438" s="25" t="s">
        <v>64</v>
      </c>
      <c r="D438" s="25"/>
      <c r="E438" s="25"/>
      <c r="F438" s="25"/>
      <c r="G438" s="25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x14ac:dyDescent="0.25">
      <c r="A439" s="32">
        <v>29</v>
      </c>
      <c r="B439" s="25"/>
      <c r="C439" s="25" t="s">
        <v>65</v>
      </c>
      <c r="D439" s="25"/>
      <c r="E439" s="25"/>
      <c r="F439" s="25"/>
      <c r="G439" s="25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x14ac:dyDescent="0.25">
      <c r="A440" s="32">
        <v>30</v>
      </c>
      <c r="B440" s="25"/>
      <c r="C440" s="25" t="s">
        <v>66</v>
      </c>
      <c r="D440" s="25"/>
      <c r="E440" s="25"/>
      <c r="F440" s="25"/>
      <c r="G440" s="25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s="26" customFormat="1" x14ac:dyDescent="0.25">
      <c r="A441" s="32">
        <v>31</v>
      </c>
      <c r="B441" s="25"/>
      <c r="C441" s="25" t="s">
        <v>67</v>
      </c>
      <c r="D441" s="25"/>
      <c r="E441" s="25"/>
      <c r="F441" s="25"/>
      <c r="G441" s="25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x14ac:dyDescent="0.25">
      <c r="A442" s="32">
        <v>32</v>
      </c>
      <c r="B442" s="25"/>
      <c r="C442" s="25" t="s">
        <v>68</v>
      </c>
      <c r="D442" s="25"/>
      <c r="E442" s="25"/>
      <c r="F442" s="25"/>
      <c r="G442" s="25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x14ac:dyDescent="0.25">
      <c r="A443" s="37" t="s">
        <v>71</v>
      </c>
      <c r="B443" s="24" t="s">
        <v>72</v>
      </c>
      <c r="C443" s="24"/>
      <c r="D443" s="24"/>
      <c r="E443" s="24"/>
      <c r="F443" s="24"/>
      <c r="G443" s="24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2"/>
      <c r="X443" s="22"/>
      <c r="Y443" s="22"/>
    </row>
    <row r="444" spans="1:25" x14ac:dyDescent="0.25">
      <c r="A444" s="32">
        <v>1</v>
      </c>
      <c r="B444" s="25"/>
      <c r="C444" s="25" t="s">
        <v>73</v>
      </c>
      <c r="D444" s="25"/>
      <c r="E444" s="25"/>
      <c r="F444" s="25"/>
      <c r="G444" s="25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x14ac:dyDescent="0.25">
      <c r="A445" s="32">
        <v>2</v>
      </c>
      <c r="B445" s="25"/>
      <c r="C445" s="25" t="s">
        <v>74</v>
      </c>
      <c r="D445" s="25"/>
      <c r="E445" s="25"/>
      <c r="F445" s="25"/>
      <c r="G445" s="25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x14ac:dyDescent="0.25">
      <c r="A446" s="32">
        <v>3</v>
      </c>
      <c r="B446" s="25"/>
      <c r="C446" s="25" t="s">
        <v>75</v>
      </c>
      <c r="D446" s="25"/>
      <c r="E446" s="25"/>
      <c r="F446" s="25"/>
      <c r="G446" s="25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x14ac:dyDescent="0.25">
      <c r="A447" s="32">
        <v>4</v>
      </c>
      <c r="B447" s="25"/>
      <c r="C447" s="25" t="s">
        <v>76</v>
      </c>
      <c r="D447" s="25"/>
      <c r="E447" s="25"/>
      <c r="F447" s="25"/>
      <c r="G447" s="25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x14ac:dyDescent="0.25">
      <c r="A448" s="32">
        <v>5</v>
      </c>
      <c r="B448" s="25"/>
      <c r="C448" s="25" t="s">
        <v>77</v>
      </c>
      <c r="D448" s="25"/>
      <c r="E448" s="25"/>
      <c r="F448" s="25"/>
      <c r="G448" s="25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x14ac:dyDescent="0.25">
      <c r="A449" s="32">
        <v>6</v>
      </c>
      <c r="B449" s="25"/>
      <c r="C449" s="25" t="s">
        <v>78</v>
      </c>
      <c r="D449" s="25"/>
      <c r="E449" s="25"/>
      <c r="F449" s="25"/>
      <c r="G449" s="25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x14ac:dyDescent="0.25">
      <c r="A450" s="32">
        <v>7</v>
      </c>
      <c r="B450" s="25"/>
      <c r="C450" s="25" t="s">
        <v>79</v>
      </c>
      <c r="D450" s="25"/>
      <c r="E450" s="25"/>
      <c r="F450" s="25"/>
      <c r="G450" s="25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x14ac:dyDescent="0.25">
      <c r="A451" s="32">
        <v>8</v>
      </c>
      <c r="B451" s="25"/>
      <c r="C451" s="25" t="s">
        <v>80</v>
      </c>
      <c r="D451" s="25"/>
      <c r="E451" s="25"/>
      <c r="F451" s="25"/>
      <c r="G451" s="25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x14ac:dyDescent="0.25">
      <c r="A452" s="32">
        <v>9</v>
      </c>
      <c r="B452" s="25"/>
      <c r="C452" s="25" t="s">
        <v>81</v>
      </c>
      <c r="D452" s="25"/>
      <c r="E452" s="25"/>
      <c r="F452" s="25"/>
      <c r="G452" s="25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x14ac:dyDescent="0.25">
      <c r="A453" s="32">
        <v>10</v>
      </c>
      <c r="B453" s="25"/>
      <c r="C453" s="25" t="s">
        <v>82</v>
      </c>
      <c r="D453" s="25"/>
      <c r="E453" s="25"/>
      <c r="F453" s="25"/>
      <c r="G453" s="25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x14ac:dyDescent="0.25">
      <c r="A454" s="32">
        <v>11</v>
      </c>
      <c r="B454" s="25"/>
      <c r="C454" s="25" t="s">
        <v>83</v>
      </c>
      <c r="D454" s="25"/>
      <c r="E454" s="25"/>
      <c r="F454" s="25"/>
      <c r="G454" s="25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x14ac:dyDescent="0.25">
      <c r="A455" s="32">
        <v>12</v>
      </c>
      <c r="B455" s="25"/>
      <c r="C455" s="25" t="s">
        <v>84</v>
      </c>
      <c r="D455" s="25"/>
      <c r="E455" s="25"/>
      <c r="F455" s="25"/>
      <c r="G455" s="25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x14ac:dyDescent="0.25">
      <c r="A456" s="32">
        <v>13</v>
      </c>
      <c r="B456" s="25"/>
      <c r="C456" s="25" t="s">
        <v>85</v>
      </c>
      <c r="D456" s="25"/>
      <c r="E456" s="25"/>
      <c r="F456" s="25"/>
      <c r="G456" s="25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x14ac:dyDescent="0.25">
      <c r="A457" s="32">
        <v>15</v>
      </c>
      <c r="B457" s="25"/>
      <c r="C457" s="25" t="s">
        <v>86</v>
      </c>
      <c r="D457" s="25"/>
      <c r="E457" s="25"/>
      <c r="F457" s="25"/>
      <c r="G457" s="25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x14ac:dyDescent="0.25">
      <c r="A458" s="25"/>
      <c r="B458" s="24" t="s">
        <v>19</v>
      </c>
      <c r="C458" s="25"/>
      <c r="D458" s="25">
        <f>SUM(D411:D457)</f>
        <v>0</v>
      </c>
      <c r="E458" s="25">
        <f t="shared" ref="E458:X458" si="15">SUM(E411:E457)</f>
        <v>0</v>
      </c>
      <c r="F458" s="25">
        <f t="shared" si="15"/>
        <v>0</v>
      </c>
      <c r="G458" s="25">
        <f t="shared" si="15"/>
        <v>0</v>
      </c>
      <c r="H458" s="25">
        <f t="shared" si="15"/>
        <v>0</v>
      </c>
      <c r="I458" s="25">
        <f t="shared" si="15"/>
        <v>2</v>
      </c>
      <c r="J458" s="25">
        <f t="shared" si="15"/>
        <v>0</v>
      </c>
      <c r="K458" s="25">
        <f t="shared" si="15"/>
        <v>0</v>
      </c>
      <c r="L458" s="25">
        <f t="shared" si="15"/>
        <v>4</v>
      </c>
      <c r="M458" s="25">
        <f t="shared" si="15"/>
        <v>0</v>
      </c>
      <c r="N458" s="25">
        <f t="shared" si="15"/>
        <v>0</v>
      </c>
      <c r="O458" s="25">
        <f t="shared" si="15"/>
        <v>0</v>
      </c>
      <c r="P458" s="25">
        <f t="shared" si="15"/>
        <v>0</v>
      </c>
      <c r="Q458" s="25">
        <f t="shared" si="15"/>
        <v>0</v>
      </c>
      <c r="R458" s="25">
        <f t="shared" si="15"/>
        <v>0</v>
      </c>
      <c r="S458" s="25">
        <f t="shared" si="15"/>
        <v>0</v>
      </c>
      <c r="T458" s="25">
        <f t="shared" si="15"/>
        <v>0</v>
      </c>
      <c r="U458" s="25">
        <f t="shared" si="15"/>
        <v>0</v>
      </c>
      <c r="V458" s="25">
        <f t="shared" si="15"/>
        <v>0</v>
      </c>
      <c r="W458" s="25">
        <f t="shared" si="15"/>
        <v>0</v>
      </c>
      <c r="X458" s="25">
        <f t="shared" si="15"/>
        <v>0</v>
      </c>
      <c r="Y458" s="22"/>
    </row>
    <row r="459" spans="1:25" x14ac:dyDescent="0.25">
      <c r="A459" s="201" t="s">
        <v>208</v>
      </c>
      <c r="B459" s="202"/>
      <c r="C459" s="20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5"/>
    </row>
    <row r="460" spans="1:25" x14ac:dyDescent="0.25">
      <c r="A460" s="28" t="s">
        <v>69</v>
      </c>
      <c r="B460" s="29" t="s">
        <v>70</v>
      </c>
      <c r="C460" s="30"/>
      <c r="D460" s="31"/>
      <c r="E460" s="31"/>
      <c r="F460" s="3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2"/>
      <c r="X460" s="22"/>
      <c r="Y460" s="22"/>
    </row>
    <row r="461" spans="1:25" x14ac:dyDescent="0.25">
      <c r="A461" s="32">
        <v>1</v>
      </c>
      <c r="B461" s="25"/>
      <c r="C461" s="25" t="s">
        <v>37</v>
      </c>
      <c r="D461" s="25"/>
      <c r="E461" s="25"/>
      <c r="F461" s="25"/>
      <c r="G461" s="25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x14ac:dyDescent="0.25">
      <c r="A462" s="32">
        <v>2</v>
      </c>
      <c r="B462" s="25"/>
      <c r="C462" s="25" t="s">
        <v>38</v>
      </c>
      <c r="D462" s="25"/>
      <c r="E462" s="25"/>
      <c r="F462" s="25"/>
      <c r="G462" s="25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x14ac:dyDescent="0.25">
      <c r="A463" s="32">
        <v>3</v>
      </c>
      <c r="B463" s="25"/>
      <c r="C463" s="25" t="s">
        <v>39</v>
      </c>
      <c r="D463" s="25"/>
      <c r="E463" s="25"/>
      <c r="F463" s="25"/>
      <c r="G463" s="25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x14ac:dyDescent="0.25">
      <c r="A464" s="32">
        <v>4</v>
      </c>
      <c r="B464" s="25"/>
      <c r="C464" s="25" t="s">
        <v>40</v>
      </c>
      <c r="D464" s="25"/>
      <c r="E464" s="25"/>
      <c r="F464" s="25"/>
      <c r="G464" s="25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x14ac:dyDescent="0.25">
      <c r="A465" s="32">
        <v>5</v>
      </c>
      <c r="B465" s="25"/>
      <c r="C465" s="25" t="s">
        <v>41</v>
      </c>
      <c r="D465" s="25"/>
      <c r="E465" s="25"/>
      <c r="F465" s="25"/>
      <c r="G465" s="25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x14ac:dyDescent="0.25">
      <c r="A466" s="32">
        <v>6</v>
      </c>
      <c r="B466" s="25"/>
      <c r="C466" s="25" t="s">
        <v>42</v>
      </c>
      <c r="D466" s="25"/>
      <c r="E466" s="25"/>
      <c r="F466" s="25"/>
      <c r="G466" s="25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x14ac:dyDescent="0.25">
      <c r="A467" s="32">
        <v>7</v>
      </c>
      <c r="B467" s="25"/>
      <c r="C467" s="25" t="s">
        <v>43</v>
      </c>
      <c r="D467" s="25"/>
      <c r="E467" s="25"/>
      <c r="F467" s="25"/>
      <c r="G467" s="25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x14ac:dyDescent="0.25">
      <c r="A468" s="32">
        <v>8</v>
      </c>
      <c r="B468" s="25"/>
      <c r="C468" s="25" t="s">
        <v>44</v>
      </c>
      <c r="D468" s="25"/>
      <c r="E468" s="25"/>
      <c r="F468" s="25"/>
      <c r="G468" s="25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x14ac:dyDescent="0.25">
      <c r="A469" s="32">
        <v>9</v>
      </c>
      <c r="B469" s="25"/>
      <c r="C469" s="25" t="s">
        <v>45</v>
      </c>
      <c r="D469" s="25"/>
      <c r="E469" s="25"/>
      <c r="F469" s="25"/>
      <c r="G469" s="25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x14ac:dyDescent="0.25">
      <c r="A470" s="32">
        <v>10</v>
      </c>
      <c r="B470" s="25"/>
      <c r="C470" s="25" t="s">
        <v>46</v>
      </c>
      <c r="D470" s="25"/>
      <c r="E470" s="25"/>
      <c r="F470" s="25"/>
      <c r="G470" s="25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x14ac:dyDescent="0.25">
      <c r="A471" s="32">
        <v>11</v>
      </c>
      <c r="B471" s="25"/>
      <c r="C471" s="25" t="s">
        <v>47</v>
      </c>
      <c r="D471" s="25"/>
      <c r="E471" s="25"/>
      <c r="F471" s="25"/>
      <c r="G471" s="25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x14ac:dyDescent="0.25">
      <c r="A472" s="32">
        <v>12</v>
      </c>
      <c r="B472" s="25"/>
      <c r="C472" s="25" t="s">
        <v>48</v>
      </c>
      <c r="D472" s="25"/>
      <c r="E472" s="25"/>
      <c r="F472" s="25"/>
      <c r="G472" s="25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x14ac:dyDescent="0.25">
      <c r="A473" s="32">
        <v>13</v>
      </c>
      <c r="B473" s="25"/>
      <c r="C473" s="25" t="s">
        <v>49</v>
      </c>
      <c r="D473" s="25"/>
      <c r="E473" s="25"/>
      <c r="F473" s="25"/>
      <c r="G473" s="25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x14ac:dyDescent="0.25">
      <c r="A474" s="32">
        <v>14</v>
      </c>
      <c r="B474" s="25"/>
      <c r="C474" s="25" t="s">
        <v>50</v>
      </c>
      <c r="D474" s="25"/>
      <c r="E474" s="25"/>
      <c r="F474" s="25"/>
      <c r="G474" s="25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x14ac:dyDescent="0.25">
      <c r="A475" s="32">
        <v>15</v>
      </c>
      <c r="B475" s="25"/>
      <c r="C475" s="25" t="s">
        <v>51</v>
      </c>
      <c r="D475" s="25"/>
      <c r="E475" s="25"/>
      <c r="F475" s="25"/>
      <c r="G475" s="25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x14ac:dyDescent="0.25">
      <c r="A476" s="32">
        <v>16</v>
      </c>
      <c r="B476" s="25"/>
      <c r="C476" s="25" t="s">
        <v>52</v>
      </c>
      <c r="D476" s="25"/>
      <c r="E476" s="25"/>
      <c r="F476" s="25"/>
      <c r="G476" s="25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x14ac:dyDescent="0.25">
      <c r="A477" s="32">
        <v>17</v>
      </c>
      <c r="B477" s="25"/>
      <c r="C477" s="25" t="s">
        <v>53</v>
      </c>
      <c r="D477" s="25"/>
      <c r="E477" s="25"/>
      <c r="F477" s="25"/>
      <c r="G477" s="25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x14ac:dyDescent="0.25">
      <c r="A478" s="32">
        <v>18</v>
      </c>
      <c r="B478" s="25"/>
      <c r="C478" s="25" t="s">
        <v>54</v>
      </c>
      <c r="D478" s="25"/>
      <c r="E478" s="25"/>
      <c r="F478" s="25"/>
      <c r="G478" s="25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x14ac:dyDescent="0.25">
      <c r="A479" s="32">
        <v>19</v>
      </c>
      <c r="B479" s="25"/>
      <c r="C479" s="25" t="s">
        <v>55</v>
      </c>
      <c r="D479" s="25"/>
      <c r="E479" s="25"/>
      <c r="F479" s="25"/>
      <c r="G479" s="25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x14ac:dyDescent="0.25">
      <c r="A480" s="32">
        <v>20</v>
      </c>
      <c r="B480" s="25"/>
      <c r="C480" s="25" t="s">
        <v>56</v>
      </c>
      <c r="D480" s="25"/>
      <c r="E480" s="25"/>
      <c r="F480" s="25"/>
      <c r="G480" s="25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x14ac:dyDescent="0.25">
      <c r="A481" s="32">
        <v>21</v>
      </c>
      <c r="B481" s="25"/>
      <c r="C481" s="25" t="s">
        <v>57</v>
      </c>
      <c r="D481" s="25"/>
      <c r="E481" s="25"/>
      <c r="F481" s="25"/>
      <c r="G481" s="25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x14ac:dyDescent="0.25">
      <c r="A482" s="32">
        <v>22</v>
      </c>
      <c r="B482" s="25"/>
      <c r="C482" s="25" t="s">
        <v>58</v>
      </c>
      <c r="D482" s="25"/>
      <c r="E482" s="25"/>
      <c r="F482" s="25"/>
      <c r="G482" s="25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x14ac:dyDescent="0.25">
      <c r="A483" s="32">
        <v>23</v>
      </c>
      <c r="B483" s="25"/>
      <c r="C483" s="25" t="s">
        <v>59</v>
      </c>
      <c r="D483" s="25"/>
      <c r="E483" s="25"/>
      <c r="F483" s="25"/>
      <c r="G483" s="25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x14ac:dyDescent="0.25">
      <c r="A484" s="32">
        <v>24</v>
      </c>
      <c r="B484" s="25"/>
      <c r="C484" s="25" t="s">
        <v>60</v>
      </c>
      <c r="D484" s="25"/>
      <c r="E484" s="25"/>
      <c r="F484" s="25"/>
      <c r="G484" s="25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x14ac:dyDescent="0.25">
      <c r="A485" s="32">
        <v>25</v>
      </c>
      <c r="B485" s="25"/>
      <c r="C485" s="25" t="s">
        <v>61</v>
      </c>
      <c r="D485" s="25"/>
      <c r="E485" s="25"/>
      <c r="F485" s="25"/>
      <c r="G485" s="25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x14ac:dyDescent="0.25">
      <c r="A486" s="32">
        <v>26</v>
      </c>
      <c r="B486" s="25"/>
      <c r="C486" s="25" t="s">
        <v>62</v>
      </c>
      <c r="D486" s="25"/>
      <c r="E486" s="25"/>
      <c r="F486" s="25"/>
      <c r="G486" s="25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x14ac:dyDescent="0.25">
      <c r="A487" s="32">
        <v>27</v>
      </c>
      <c r="B487" s="25"/>
      <c r="C487" s="25" t="s">
        <v>63</v>
      </c>
      <c r="D487" s="25"/>
      <c r="E487" s="25"/>
      <c r="F487" s="25"/>
      <c r="G487" s="25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x14ac:dyDescent="0.25">
      <c r="A488" s="32">
        <v>28</v>
      </c>
      <c r="B488" s="25"/>
      <c r="C488" s="25" t="s">
        <v>64</v>
      </c>
      <c r="D488" s="25"/>
      <c r="E488" s="25"/>
      <c r="F488" s="25"/>
      <c r="G488" s="25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x14ac:dyDescent="0.25">
      <c r="A489" s="32">
        <v>29</v>
      </c>
      <c r="B489" s="25"/>
      <c r="C489" s="25" t="s">
        <v>65</v>
      </c>
      <c r="D489" s="25"/>
      <c r="E489" s="25"/>
      <c r="F489" s="25"/>
      <c r="G489" s="25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x14ac:dyDescent="0.25">
      <c r="A490" s="32">
        <v>30</v>
      </c>
      <c r="B490" s="25"/>
      <c r="C490" s="25" t="s">
        <v>66</v>
      </c>
      <c r="D490" s="25"/>
      <c r="E490" s="25"/>
      <c r="F490" s="25"/>
      <c r="G490" s="25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x14ac:dyDescent="0.25">
      <c r="A491" s="32">
        <v>31</v>
      </c>
      <c r="B491" s="25"/>
      <c r="C491" s="25" t="s">
        <v>67</v>
      </c>
      <c r="D491" s="25"/>
      <c r="E491" s="25"/>
      <c r="F491" s="25"/>
      <c r="G491" s="25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x14ac:dyDescent="0.25">
      <c r="A492" s="32">
        <v>32</v>
      </c>
      <c r="B492" s="25"/>
      <c r="C492" s="25" t="s">
        <v>68</v>
      </c>
      <c r="D492" s="25"/>
      <c r="E492" s="25"/>
      <c r="F492" s="25"/>
      <c r="G492" s="25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x14ac:dyDescent="0.25">
      <c r="A493" s="37" t="s">
        <v>71</v>
      </c>
      <c r="B493" s="24" t="s">
        <v>72</v>
      </c>
      <c r="C493" s="24"/>
      <c r="D493" s="24"/>
      <c r="E493" s="24"/>
      <c r="F493" s="24"/>
      <c r="G493" s="24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2"/>
      <c r="X493" s="22"/>
      <c r="Y493" s="22"/>
    </row>
    <row r="494" spans="1:25" x14ac:dyDescent="0.25">
      <c r="A494" s="32">
        <v>1</v>
      </c>
      <c r="B494" s="25"/>
      <c r="C494" s="25" t="s">
        <v>73</v>
      </c>
      <c r="D494" s="25"/>
      <c r="E494" s="25"/>
      <c r="F494" s="25"/>
      <c r="G494" s="25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x14ac:dyDescent="0.25">
      <c r="A495" s="32">
        <v>2</v>
      </c>
      <c r="B495" s="25"/>
      <c r="C495" s="25" t="s">
        <v>74</v>
      </c>
      <c r="D495" s="25"/>
      <c r="E495" s="25"/>
      <c r="F495" s="25"/>
      <c r="G495" s="25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x14ac:dyDescent="0.25">
      <c r="A496" s="32">
        <v>3</v>
      </c>
      <c r="B496" s="25"/>
      <c r="C496" s="25" t="s">
        <v>75</v>
      </c>
      <c r="D496" s="25"/>
      <c r="E496" s="25"/>
      <c r="F496" s="25"/>
      <c r="G496" s="25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x14ac:dyDescent="0.25">
      <c r="A497" s="32">
        <v>4</v>
      </c>
      <c r="B497" s="25"/>
      <c r="C497" s="25" t="s">
        <v>76</v>
      </c>
      <c r="D497" s="25"/>
      <c r="E497" s="25"/>
      <c r="F497" s="25"/>
      <c r="G497" s="25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x14ac:dyDescent="0.25">
      <c r="A498" s="32">
        <v>5</v>
      </c>
      <c r="B498" s="25"/>
      <c r="C498" s="25" t="s">
        <v>77</v>
      </c>
      <c r="D498" s="25"/>
      <c r="E498" s="25"/>
      <c r="F498" s="25"/>
      <c r="G498" s="25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x14ac:dyDescent="0.25">
      <c r="A499" s="32">
        <v>6</v>
      </c>
      <c r="B499" s="25"/>
      <c r="C499" s="25" t="s">
        <v>78</v>
      </c>
      <c r="D499" s="25"/>
      <c r="E499" s="25"/>
      <c r="F499" s="25"/>
      <c r="G499" s="25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x14ac:dyDescent="0.25">
      <c r="A500" s="32">
        <v>7</v>
      </c>
      <c r="B500" s="25"/>
      <c r="C500" s="25" t="s">
        <v>79</v>
      </c>
      <c r="D500" s="25"/>
      <c r="E500" s="25"/>
      <c r="F500" s="25"/>
      <c r="G500" s="25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x14ac:dyDescent="0.25">
      <c r="A501" s="32">
        <v>8</v>
      </c>
      <c r="B501" s="25"/>
      <c r="C501" s="25" t="s">
        <v>80</v>
      </c>
      <c r="D501" s="25"/>
      <c r="E501" s="25"/>
      <c r="F501" s="25"/>
      <c r="G501" s="25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x14ac:dyDescent="0.25">
      <c r="A502" s="32">
        <v>9</v>
      </c>
      <c r="B502" s="25"/>
      <c r="C502" s="25" t="s">
        <v>81</v>
      </c>
      <c r="D502" s="25"/>
      <c r="E502" s="25"/>
      <c r="F502" s="25"/>
      <c r="G502" s="25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x14ac:dyDescent="0.25">
      <c r="A503" s="32">
        <v>10</v>
      </c>
      <c r="B503" s="25"/>
      <c r="C503" s="25" t="s">
        <v>82</v>
      </c>
      <c r="D503" s="25"/>
      <c r="E503" s="25"/>
      <c r="F503" s="25"/>
      <c r="G503" s="25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x14ac:dyDescent="0.25">
      <c r="A504" s="32">
        <v>11</v>
      </c>
      <c r="B504" s="25"/>
      <c r="C504" s="25" t="s">
        <v>83</v>
      </c>
      <c r="D504" s="25"/>
      <c r="E504" s="25"/>
      <c r="F504" s="25"/>
      <c r="G504" s="25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x14ac:dyDescent="0.25">
      <c r="A505" s="32">
        <v>12</v>
      </c>
      <c r="B505" s="25"/>
      <c r="C505" s="25" t="s">
        <v>84</v>
      </c>
      <c r="D505" s="25"/>
      <c r="E505" s="25"/>
      <c r="F505" s="25"/>
      <c r="G505" s="25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x14ac:dyDescent="0.25">
      <c r="A506" s="32">
        <v>13</v>
      </c>
      <c r="B506" s="25"/>
      <c r="C506" s="25" t="s">
        <v>85</v>
      </c>
      <c r="D506" s="25"/>
      <c r="E506" s="25"/>
      <c r="F506" s="25"/>
      <c r="G506" s="25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x14ac:dyDescent="0.25">
      <c r="A507" s="32">
        <v>15</v>
      </c>
      <c r="B507" s="25"/>
      <c r="C507" s="25" t="s">
        <v>86</v>
      </c>
      <c r="D507" s="25"/>
      <c r="E507" s="25"/>
      <c r="F507" s="25"/>
      <c r="G507" s="25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x14ac:dyDescent="0.25">
      <c r="A508" s="25"/>
      <c r="B508" s="24" t="s">
        <v>19</v>
      </c>
      <c r="C508" s="25"/>
      <c r="D508" s="25"/>
      <c r="E508" s="25"/>
      <c r="F508" s="25"/>
      <c r="G508" s="25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x14ac:dyDescent="0.25">
      <c r="A509" s="201" t="s">
        <v>209</v>
      </c>
      <c r="B509" s="202"/>
      <c r="C509" s="20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5"/>
    </row>
    <row r="510" spans="1:25" ht="20.25" customHeight="1" x14ac:dyDescent="0.25">
      <c r="A510" s="28" t="s">
        <v>69</v>
      </c>
      <c r="B510" s="29" t="s">
        <v>70</v>
      </c>
      <c r="C510" s="30"/>
      <c r="D510" s="31"/>
      <c r="E510" s="31"/>
      <c r="F510" s="3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2"/>
      <c r="X510" s="22"/>
      <c r="Y510" s="22"/>
    </row>
    <row r="511" spans="1:25" x14ac:dyDescent="0.25">
      <c r="A511" s="32">
        <v>1</v>
      </c>
      <c r="B511" s="25"/>
      <c r="C511" s="25" t="s">
        <v>37</v>
      </c>
      <c r="D511" s="25"/>
      <c r="E511" s="25"/>
      <c r="F511" s="25"/>
      <c r="G511" s="25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x14ac:dyDescent="0.25">
      <c r="A512" s="32">
        <v>2</v>
      </c>
      <c r="B512" s="25"/>
      <c r="C512" s="25" t="s">
        <v>38</v>
      </c>
      <c r="D512" s="25"/>
      <c r="E512" s="25"/>
      <c r="F512" s="25"/>
      <c r="G512" s="25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x14ac:dyDescent="0.25">
      <c r="A513" s="32">
        <v>3</v>
      </c>
      <c r="B513" s="25"/>
      <c r="C513" s="25" t="s">
        <v>39</v>
      </c>
      <c r="D513" s="25"/>
      <c r="E513" s="25"/>
      <c r="F513" s="25"/>
      <c r="G513" s="25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x14ac:dyDescent="0.25">
      <c r="A514" s="32">
        <v>4</v>
      </c>
      <c r="B514" s="25"/>
      <c r="C514" s="25" t="s">
        <v>40</v>
      </c>
      <c r="D514" s="25"/>
      <c r="E514" s="25"/>
      <c r="F514" s="25"/>
      <c r="G514" s="25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x14ac:dyDescent="0.25">
      <c r="A515" s="32">
        <v>5</v>
      </c>
      <c r="B515" s="25"/>
      <c r="C515" s="25" t="s">
        <v>41</v>
      </c>
      <c r="D515" s="25"/>
      <c r="E515" s="25"/>
      <c r="F515" s="25"/>
      <c r="G515" s="25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x14ac:dyDescent="0.25">
      <c r="A516" s="32">
        <v>6</v>
      </c>
      <c r="B516" s="25"/>
      <c r="C516" s="25" t="s">
        <v>42</v>
      </c>
      <c r="D516" s="25"/>
      <c r="E516" s="25"/>
      <c r="F516" s="25"/>
      <c r="G516" s="25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x14ac:dyDescent="0.25">
      <c r="A517" s="32">
        <v>7</v>
      </c>
      <c r="B517" s="25"/>
      <c r="C517" s="25" t="s">
        <v>43</v>
      </c>
      <c r="D517" s="25"/>
      <c r="E517" s="25"/>
      <c r="F517" s="25"/>
      <c r="G517" s="25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x14ac:dyDescent="0.25">
      <c r="A518" s="32">
        <v>8</v>
      </c>
      <c r="B518" s="25"/>
      <c r="C518" s="25" t="s">
        <v>44</v>
      </c>
      <c r="D518" s="25"/>
      <c r="E518" s="25"/>
      <c r="F518" s="25"/>
      <c r="G518" s="25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x14ac:dyDescent="0.25">
      <c r="A519" s="32">
        <v>9</v>
      </c>
      <c r="B519" s="25"/>
      <c r="C519" s="25" t="s">
        <v>45</v>
      </c>
      <c r="D519" s="25"/>
      <c r="E519" s="25"/>
      <c r="F519" s="25"/>
      <c r="G519" s="25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x14ac:dyDescent="0.25">
      <c r="A520" s="32">
        <v>10</v>
      </c>
      <c r="B520" s="25"/>
      <c r="C520" s="25" t="s">
        <v>46</v>
      </c>
      <c r="D520" s="25"/>
      <c r="E520" s="25"/>
      <c r="F520" s="25"/>
      <c r="G520" s="25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x14ac:dyDescent="0.25">
      <c r="A521" s="32">
        <v>11</v>
      </c>
      <c r="B521" s="25"/>
      <c r="C521" s="25" t="s">
        <v>47</v>
      </c>
      <c r="D521" s="25"/>
      <c r="E521" s="25"/>
      <c r="F521" s="25"/>
      <c r="G521" s="25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x14ac:dyDescent="0.25">
      <c r="A522" s="32">
        <v>12</v>
      </c>
      <c r="B522" s="25"/>
      <c r="C522" s="25" t="s">
        <v>48</v>
      </c>
      <c r="D522" s="25"/>
      <c r="E522" s="25"/>
      <c r="F522" s="25"/>
      <c r="G522" s="25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x14ac:dyDescent="0.25">
      <c r="A523" s="32">
        <v>13</v>
      </c>
      <c r="B523" s="25"/>
      <c r="C523" s="25" t="s">
        <v>49</v>
      </c>
      <c r="D523" s="25"/>
      <c r="E523" s="25"/>
      <c r="F523" s="25"/>
      <c r="G523" s="25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x14ac:dyDescent="0.25">
      <c r="A524" s="32">
        <v>14</v>
      </c>
      <c r="B524" s="25"/>
      <c r="C524" s="25" t="s">
        <v>50</v>
      </c>
      <c r="D524" s="25"/>
      <c r="E524" s="25"/>
      <c r="F524" s="25"/>
      <c r="G524" s="25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x14ac:dyDescent="0.25">
      <c r="A525" s="32">
        <v>15</v>
      </c>
      <c r="B525" s="25" t="s">
        <v>209</v>
      </c>
      <c r="C525" s="25" t="s">
        <v>51</v>
      </c>
      <c r="D525" s="25"/>
      <c r="E525" s="25"/>
      <c r="F525" s="25"/>
      <c r="G525" s="25">
        <v>0</v>
      </c>
      <c r="H525" s="22"/>
      <c r="I525" s="22">
        <v>0</v>
      </c>
      <c r="J525" s="22"/>
      <c r="K525" s="22"/>
      <c r="L525" s="22">
        <v>51</v>
      </c>
      <c r="M525" s="22"/>
      <c r="N525" s="22"/>
      <c r="O525" s="22">
        <v>0</v>
      </c>
      <c r="P525" s="22"/>
      <c r="Q525" s="22"/>
      <c r="R525" s="22">
        <v>0</v>
      </c>
      <c r="S525" s="22"/>
      <c r="T525" s="22"/>
      <c r="U525" s="22">
        <v>0</v>
      </c>
      <c r="V525" s="22"/>
      <c r="W525" s="22"/>
      <c r="X525" s="22">
        <v>0</v>
      </c>
      <c r="Y525" s="22"/>
    </row>
    <row r="526" spans="1:25" x14ac:dyDescent="0.25">
      <c r="A526" s="32">
        <v>16</v>
      </c>
      <c r="B526" s="25"/>
      <c r="C526" s="25" t="s">
        <v>52</v>
      </c>
      <c r="D526" s="25"/>
      <c r="E526" s="25"/>
      <c r="F526" s="25"/>
      <c r="G526" s="25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x14ac:dyDescent="0.25">
      <c r="A527" s="32">
        <v>17</v>
      </c>
      <c r="B527" s="25"/>
      <c r="C527" s="25" t="s">
        <v>53</v>
      </c>
      <c r="D527" s="25"/>
      <c r="E527" s="25"/>
      <c r="F527" s="25"/>
      <c r="G527" s="25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x14ac:dyDescent="0.25">
      <c r="A528" s="32">
        <v>18</v>
      </c>
      <c r="B528" s="25"/>
      <c r="C528" s="25" t="s">
        <v>54</v>
      </c>
      <c r="D528" s="25"/>
      <c r="E528" s="25"/>
      <c r="F528" s="25"/>
      <c r="G528" s="25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x14ac:dyDescent="0.25">
      <c r="A529" s="32">
        <v>19</v>
      </c>
      <c r="B529" s="25"/>
      <c r="C529" s="25" t="s">
        <v>55</v>
      </c>
      <c r="D529" s="25"/>
      <c r="E529" s="25"/>
      <c r="F529" s="25"/>
      <c r="G529" s="25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x14ac:dyDescent="0.25">
      <c r="A530" s="32">
        <v>20</v>
      </c>
      <c r="B530" s="25"/>
      <c r="C530" s="25" t="s">
        <v>56</v>
      </c>
      <c r="D530" s="25"/>
      <c r="E530" s="25"/>
      <c r="F530" s="25"/>
      <c r="G530" s="25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x14ac:dyDescent="0.25">
      <c r="A531" s="32">
        <v>21</v>
      </c>
      <c r="B531" s="25"/>
      <c r="C531" s="25" t="s">
        <v>57</v>
      </c>
      <c r="D531" s="25"/>
      <c r="E531" s="25"/>
      <c r="F531" s="25"/>
      <c r="G531" s="25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x14ac:dyDescent="0.25">
      <c r="A532" s="32">
        <v>22</v>
      </c>
      <c r="B532" s="25"/>
      <c r="C532" s="25" t="s">
        <v>58</v>
      </c>
      <c r="D532" s="25"/>
      <c r="E532" s="25"/>
      <c r="F532" s="25"/>
      <c r="G532" s="25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x14ac:dyDescent="0.25">
      <c r="A533" s="32">
        <v>23</v>
      </c>
      <c r="B533" s="25"/>
      <c r="C533" s="25" t="s">
        <v>59</v>
      </c>
      <c r="D533" s="25"/>
      <c r="E533" s="25"/>
      <c r="F533" s="25"/>
      <c r="G533" s="25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x14ac:dyDescent="0.25">
      <c r="A534" s="32">
        <v>24</v>
      </c>
      <c r="B534" s="25"/>
      <c r="C534" s="25" t="s">
        <v>60</v>
      </c>
      <c r="D534" s="25"/>
      <c r="E534" s="25"/>
      <c r="F534" s="25"/>
      <c r="G534" s="25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x14ac:dyDescent="0.25">
      <c r="A535" s="32">
        <v>25</v>
      </c>
      <c r="B535" s="25"/>
      <c r="C535" s="25" t="s">
        <v>61</v>
      </c>
      <c r="D535" s="25"/>
      <c r="E535" s="25"/>
      <c r="F535" s="25"/>
      <c r="G535" s="25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x14ac:dyDescent="0.25">
      <c r="A536" s="32">
        <v>26</v>
      </c>
      <c r="B536" s="25"/>
      <c r="C536" s="25" t="s">
        <v>62</v>
      </c>
      <c r="D536" s="25"/>
      <c r="E536" s="25"/>
      <c r="F536" s="25"/>
      <c r="G536" s="25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x14ac:dyDescent="0.25">
      <c r="A537" s="32">
        <v>27</v>
      </c>
      <c r="B537" s="25"/>
      <c r="C537" s="25" t="s">
        <v>63</v>
      </c>
      <c r="D537" s="25"/>
      <c r="E537" s="25"/>
      <c r="F537" s="25"/>
      <c r="G537" s="25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x14ac:dyDescent="0.25">
      <c r="A538" s="32">
        <v>28</v>
      </c>
      <c r="B538" s="25"/>
      <c r="C538" s="25" t="s">
        <v>64</v>
      </c>
      <c r="D538" s="25"/>
      <c r="E538" s="25"/>
      <c r="F538" s="25"/>
      <c r="G538" s="25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x14ac:dyDescent="0.25">
      <c r="A539" s="32">
        <v>29</v>
      </c>
      <c r="B539" s="25"/>
      <c r="C539" s="25" t="s">
        <v>65</v>
      </c>
      <c r="D539" s="25"/>
      <c r="E539" s="25"/>
      <c r="F539" s="25"/>
      <c r="G539" s="25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x14ac:dyDescent="0.25">
      <c r="A540" s="32">
        <v>30</v>
      </c>
      <c r="B540" s="25"/>
      <c r="C540" s="25" t="s">
        <v>66</v>
      </c>
      <c r="D540" s="25"/>
      <c r="E540" s="25"/>
      <c r="F540" s="25"/>
      <c r="G540" s="25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s="26" customFormat="1" x14ac:dyDescent="0.25">
      <c r="A541" s="32">
        <v>31</v>
      </c>
      <c r="B541" s="25"/>
      <c r="C541" s="25" t="s">
        <v>67</v>
      </c>
      <c r="D541" s="25"/>
      <c r="E541" s="25"/>
      <c r="F541" s="25"/>
      <c r="G541" s="25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x14ac:dyDescent="0.25">
      <c r="A542" s="32">
        <v>32</v>
      </c>
      <c r="B542" s="25"/>
      <c r="C542" s="25" t="s">
        <v>68</v>
      </c>
      <c r="D542" s="25"/>
      <c r="E542" s="25"/>
      <c r="F542" s="25"/>
      <c r="G542" s="25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x14ac:dyDescent="0.25">
      <c r="A543" s="37" t="s">
        <v>71</v>
      </c>
      <c r="B543" s="24" t="s">
        <v>72</v>
      </c>
      <c r="C543" s="24"/>
      <c r="D543" s="24"/>
      <c r="E543" s="24"/>
      <c r="F543" s="24"/>
      <c r="G543" s="24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2"/>
      <c r="X543" s="22"/>
      <c r="Y543" s="22"/>
    </row>
    <row r="544" spans="1:25" x14ac:dyDescent="0.25">
      <c r="A544" s="32">
        <v>1</v>
      </c>
      <c r="B544" s="25"/>
      <c r="C544" s="25" t="s">
        <v>73</v>
      </c>
      <c r="D544" s="25"/>
      <c r="E544" s="25"/>
      <c r="F544" s="25"/>
      <c r="G544" s="25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x14ac:dyDescent="0.25">
      <c r="A545" s="32">
        <v>2</v>
      </c>
      <c r="B545" s="25"/>
      <c r="C545" s="25" t="s">
        <v>74</v>
      </c>
      <c r="D545" s="25"/>
      <c r="E545" s="25"/>
      <c r="F545" s="25"/>
      <c r="G545" s="25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x14ac:dyDescent="0.25">
      <c r="A546" s="32">
        <v>3</v>
      </c>
      <c r="B546" s="25"/>
      <c r="C546" s="25" t="s">
        <v>75</v>
      </c>
      <c r="D546" s="25"/>
      <c r="E546" s="25"/>
      <c r="F546" s="25"/>
      <c r="G546" s="25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x14ac:dyDescent="0.25">
      <c r="A547" s="32">
        <v>4</v>
      </c>
      <c r="B547" s="25"/>
      <c r="C547" s="25" t="s">
        <v>76</v>
      </c>
      <c r="D547" s="25"/>
      <c r="E547" s="25"/>
      <c r="F547" s="25"/>
      <c r="G547" s="25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x14ac:dyDescent="0.25">
      <c r="A548" s="32">
        <v>5</v>
      </c>
      <c r="B548" s="25"/>
      <c r="C548" s="25" t="s">
        <v>77</v>
      </c>
      <c r="D548" s="25"/>
      <c r="E548" s="25"/>
      <c r="F548" s="25"/>
      <c r="G548" s="25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x14ac:dyDescent="0.25">
      <c r="A549" s="32">
        <v>6</v>
      </c>
      <c r="B549" s="25"/>
      <c r="C549" s="25" t="s">
        <v>78</v>
      </c>
      <c r="D549" s="25"/>
      <c r="E549" s="25"/>
      <c r="F549" s="25"/>
      <c r="G549" s="25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x14ac:dyDescent="0.25">
      <c r="A550" s="32">
        <v>7</v>
      </c>
      <c r="B550" s="25"/>
      <c r="C550" s="25" t="s">
        <v>79</v>
      </c>
      <c r="D550" s="25"/>
      <c r="E550" s="25"/>
      <c r="F550" s="25"/>
      <c r="G550" s="25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x14ac:dyDescent="0.25">
      <c r="A551" s="32">
        <v>8</v>
      </c>
      <c r="B551" s="25"/>
      <c r="C551" s="25" t="s">
        <v>80</v>
      </c>
      <c r="D551" s="25"/>
      <c r="E551" s="25"/>
      <c r="F551" s="25"/>
      <c r="G551" s="25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x14ac:dyDescent="0.25">
      <c r="A552" s="32">
        <v>9</v>
      </c>
      <c r="B552" s="25"/>
      <c r="C552" s="25" t="s">
        <v>81</v>
      </c>
      <c r="D552" s="25"/>
      <c r="E552" s="25"/>
      <c r="F552" s="25"/>
      <c r="G552" s="25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x14ac:dyDescent="0.25">
      <c r="A553" s="32">
        <v>10</v>
      </c>
      <c r="B553" s="25"/>
      <c r="C553" s="25" t="s">
        <v>82</v>
      </c>
      <c r="D553" s="25"/>
      <c r="E553" s="25"/>
      <c r="F553" s="25"/>
      <c r="G553" s="25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x14ac:dyDescent="0.25">
      <c r="A554" s="32">
        <v>11</v>
      </c>
      <c r="B554" s="25"/>
      <c r="C554" s="25" t="s">
        <v>83</v>
      </c>
      <c r="D554" s="25"/>
      <c r="E554" s="25"/>
      <c r="F554" s="25"/>
      <c r="G554" s="25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x14ac:dyDescent="0.25">
      <c r="A555" s="32">
        <v>12</v>
      </c>
      <c r="B555" s="25"/>
      <c r="C555" s="25" t="s">
        <v>84</v>
      </c>
      <c r="D555" s="25"/>
      <c r="E555" s="25"/>
      <c r="F555" s="25"/>
      <c r="G555" s="25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x14ac:dyDescent="0.25">
      <c r="A556" s="32">
        <v>13</v>
      </c>
      <c r="B556" s="25"/>
      <c r="C556" s="25" t="s">
        <v>85</v>
      </c>
      <c r="D556" s="25"/>
      <c r="E556" s="25"/>
      <c r="F556" s="25"/>
      <c r="G556" s="25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x14ac:dyDescent="0.25">
      <c r="A557" s="32">
        <v>15</v>
      </c>
      <c r="B557" s="25"/>
      <c r="C557" s="25" t="s">
        <v>86</v>
      </c>
      <c r="D557" s="25"/>
      <c r="E557" s="25"/>
      <c r="F557" s="25"/>
      <c r="G557" s="25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x14ac:dyDescent="0.25">
      <c r="A558" s="25"/>
      <c r="B558" s="24" t="s">
        <v>19</v>
      </c>
      <c r="C558" s="25"/>
      <c r="D558" s="25">
        <f>SUM(D511:D557)</f>
        <v>0</v>
      </c>
      <c r="E558" s="25">
        <f t="shared" ref="E558:X558" si="16">SUM(E511:E557)</f>
        <v>0</v>
      </c>
      <c r="F558" s="25">
        <f t="shared" si="16"/>
        <v>0</v>
      </c>
      <c r="G558" s="25">
        <f t="shared" si="16"/>
        <v>0</v>
      </c>
      <c r="H558" s="25">
        <f t="shared" si="16"/>
        <v>0</v>
      </c>
      <c r="I558" s="25">
        <f t="shared" si="16"/>
        <v>0</v>
      </c>
      <c r="J558" s="25">
        <f t="shared" si="16"/>
        <v>0</v>
      </c>
      <c r="K558" s="25">
        <f t="shared" si="16"/>
        <v>0</v>
      </c>
      <c r="L558" s="25">
        <f t="shared" si="16"/>
        <v>51</v>
      </c>
      <c r="M558" s="25">
        <f t="shared" si="16"/>
        <v>0</v>
      </c>
      <c r="N558" s="25">
        <f t="shared" si="16"/>
        <v>0</v>
      </c>
      <c r="O558" s="25">
        <f t="shared" si="16"/>
        <v>0</v>
      </c>
      <c r="P558" s="25">
        <f t="shared" si="16"/>
        <v>0</v>
      </c>
      <c r="Q558" s="25">
        <f t="shared" si="16"/>
        <v>0</v>
      </c>
      <c r="R558" s="25">
        <f t="shared" si="16"/>
        <v>0</v>
      </c>
      <c r="S558" s="25">
        <f t="shared" si="16"/>
        <v>0</v>
      </c>
      <c r="T558" s="25">
        <f t="shared" si="16"/>
        <v>0</v>
      </c>
      <c r="U558" s="25">
        <f t="shared" si="16"/>
        <v>0</v>
      </c>
      <c r="V558" s="25">
        <f t="shared" si="16"/>
        <v>0</v>
      </c>
      <c r="W558" s="25">
        <f t="shared" si="16"/>
        <v>0</v>
      </c>
      <c r="X558" s="25">
        <f t="shared" si="16"/>
        <v>0</v>
      </c>
      <c r="Y558" s="22"/>
    </row>
    <row r="559" spans="1:25" x14ac:dyDescent="0.25">
      <c r="A559" s="201" t="s">
        <v>212</v>
      </c>
      <c r="B559" s="202"/>
      <c r="C559" s="20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5"/>
    </row>
    <row r="560" spans="1:25" x14ac:dyDescent="0.25">
      <c r="A560" s="28" t="s">
        <v>69</v>
      </c>
      <c r="B560" s="29" t="s">
        <v>70</v>
      </c>
      <c r="C560" s="30"/>
      <c r="D560" s="31"/>
      <c r="E560" s="31"/>
      <c r="F560" s="3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2"/>
      <c r="X560" s="22"/>
      <c r="Y560" s="22"/>
    </row>
    <row r="561" spans="1:25" x14ac:dyDescent="0.25">
      <c r="A561" s="32">
        <v>1</v>
      </c>
      <c r="B561" s="25"/>
      <c r="C561" s="25" t="s">
        <v>37</v>
      </c>
      <c r="D561" s="25"/>
      <c r="E561" s="25"/>
      <c r="F561" s="25"/>
      <c r="G561" s="25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x14ac:dyDescent="0.25">
      <c r="A562" s="32">
        <v>2</v>
      </c>
      <c r="B562" s="25"/>
      <c r="C562" s="25" t="s">
        <v>38</v>
      </c>
      <c r="D562" s="25"/>
      <c r="E562" s="25"/>
      <c r="F562" s="25"/>
      <c r="G562" s="25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x14ac:dyDescent="0.25">
      <c r="A563" s="32">
        <v>3</v>
      </c>
      <c r="B563" s="25"/>
      <c r="C563" s="25" t="s">
        <v>39</v>
      </c>
      <c r="D563" s="25"/>
      <c r="E563" s="25"/>
      <c r="F563" s="25"/>
      <c r="G563" s="25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x14ac:dyDescent="0.25">
      <c r="A564" s="32">
        <v>4</v>
      </c>
      <c r="B564" s="25"/>
      <c r="C564" s="25" t="s">
        <v>40</v>
      </c>
      <c r="D564" s="25"/>
      <c r="E564" s="25"/>
      <c r="F564" s="25"/>
      <c r="G564" s="25"/>
      <c r="H564" s="22"/>
      <c r="I564" s="22">
        <v>1</v>
      </c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x14ac:dyDescent="0.25">
      <c r="A565" s="32">
        <v>5</v>
      </c>
      <c r="B565" s="25"/>
      <c r="C565" s="25" t="s">
        <v>41</v>
      </c>
      <c r="D565" s="25"/>
      <c r="E565" s="25"/>
      <c r="F565" s="25"/>
      <c r="G565" s="25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x14ac:dyDescent="0.25">
      <c r="A566" s="32">
        <v>6</v>
      </c>
      <c r="B566" s="25"/>
      <c r="C566" s="25" t="s">
        <v>42</v>
      </c>
      <c r="D566" s="25"/>
      <c r="E566" s="25"/>
      <c r="F566" s="25"/>
      <c r="G566" s="25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x14ac:dyDescent="0.25">
      <c r="A567" s="32">
        <v>7</v>
      </c>
      <c r="B567" s="25"/>
      <c r="C567" s="25" t="s">
        <v>43</v>
      </c>
      <c r="D567" s="25"/>
      <c r="E567" s="25"/>
      <c r="F567" s="25"/>
      <c r="G567" s="25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x14ac:dyDescent="0.25">
      <c r="A568" s="32">
        <v>8</v>
      </c>
      <c r="B568" s="25"/>
      <c r="C568" s="25" t="s">
        <v>44</v>
      </c>
      <c r="D568" s="25"/>
      <c r="E568" s="25"/>
      <c r="F568" s="25"/>
      <c r="G568" s="25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x14ac:dyDescent="0.25">
      <c r="A569" s="32">
        <v>9</v>
      </c>
      <c r="B569" s="25"/>
      <c r="C569" s="25" t="s">
        <v>45</v>
      </c>
      <c r="D569" s="25"/>
      <c r="E569" s="25"/>
      <c r="F569" s="25"/>
      <c r="G569" s="25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x14ac:dyDescent="0.25">
      <c r="A570" s="32">
        <v>10</v>
      </c>
      <c r="B570" s="25"/>
      <c r="C570" s="25" t="s">
        <v>46</v>
      </c>
      <c r="D570" s="25"/>
      <c r="E570" s="25"/>
      <c r="F570" s="25"/>
      <c r="G570" s="25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x14ac:dyDescent="0.25">
      <c r="A571" s="32">
        <v>11</v>
      </c>
      <c r="B571" s="25"/>
      <c r="C571" s="25" t="s">
        <v>47</v>
      </c>
      <c r="D571" s="25"/>
      <c r="E571" s="25"/>
      <c r="F571" s="25"/>
      <c r="G571" s="25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x14ac:dyDescent="0.25">
      <c r="A572" s="32">
        <v>12</v>
      </c>
      <c r="B572" s="25"/>
      <c r="C572" s="25" t="s">
        <v>48</v>
      </c>
      <c r="D572" s="25"/>
      <c r="E572" s="25"/>
      <c r="F572" s="25"/>
      <c r="G572" s="25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x14ac:dyDescent="0.25">
      <c r="A573" s="32">
        <v>13</v>
      </c>
      <c r="B573" s="25"/>
      <c r="C573" s="25" t="s">
        <v>49</v>
      </c>
      <c r="D573" s="25"/>
      <c r="E573" s="25"/>
      <c r="F573" s="25"/>
      <c r="G573" s="25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x14ac:dyDescent="0.25">
      <c r="A574" s="32">
        <v>14</v>
      </c>
      <c r="B574" s="25"/>
      <c r="C574" s="25" t="s">
        <v>50</v>
      </c>
      <c r="D574" s="25"/>
      <c r="E574" s="25"/>
      <c r="F574" s="25"/>
      <c r="G574" s="25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x14ac:dyDescent="0.25">
      <c r="A575" s="32">
        <v>15</v>
      </c>
      <c r="B575" s="25"/>
      <c r="C575" s="25" t="s">
        <v>51</v>
      </c>
      <c r="D575" s="25"/>
      <c r="E575" s="25"/>
      <c r="F575" s="25"/>
      <c r="G575" s="25"/>
      <c r="H575" s="22"/>
      <c r="I575" s="22">
        <v>2</v>
      </c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x14ac:dyDescent="0.25">
      <c r="A576" s="32">
        <v>16</v>
      </c>
      <c r="B576" s="25"/>
      <c r="C576" s="25" t="s">
        <v>52</v>
      </c>
      <c r="D576" s="25"/>
      <c r="E576" s="25"/>
      <c r="F576" s="25"/>
      <c r="G576" s="25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x14ac:dyDescent="0.25">
      <c r="A577" s="32">
        <v>17</v>
      </c>
      <c r="B577" s="25"/>
      <c r="C577" s="25" t="s">
        <v>53</v>
      </c>
      <c r="D577" s="25"/>
      <c r="E577" s="25"/>
      <c r="F577" s="25"/>
      <c r="G577" s="25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x14ac:dyDescent="0.25">
      <c r="A578" s="32">
        <v>18</v>
      </c>
      <c r="B578" s="25"/>
      <c r="C578" s="25" t="s">
        <v>54</v>
      </c>
      <c r="D578" s="25"/>
      <c r="E578" s="25"/>
      <c r="F578" s="25"/>
      <c r="G578" s="25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x14ac:dyDescent="0.25">
      <c r="A579" s="32">
        <v>19</v>
      </c>
      <c r="B579" s="25"/>
      <c r="C579" s="25" t="s">
        <v>55</v>
      </c>
      <c r="D579" s="25"/>
      <c r="E579" s="25"/>
      <c r="F579" s="25"/>
      <c r="G579" s="25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x14ac:dyDescent="0.25">
      <c r="A580" s="32">
        <v>20</v>
      </c>
      <c r="B580" s="25"/>
      <c r="C580" s="25" t="s">
        <v>56</v>
      </c>
      <c r="D580" s="25"/>
      <c r="E580" s="25"/>
      <c r="F580" s="25"/>
      <c r="G580" s="25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x14ac:dyDescent="0.25">
      <c r="A581" s="32">
        <v>21</v>
      </c>
      <c r="B581" s="25"/>
      <c r="C581" s="25" t="s">
        <v>57</v>
      </c>
      <c r="D581" s="25"/>
      <c r="E581" s="25"/>
      <c r="F581" s="25"/>
      <c r="G581" s="25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x14ac:dyDescent="0.25">
      <c r="A582" s="32">
        <v>22</v>
      </c>
      <c r="B582" s="25"/>
      <c r="C582" s="25" t="s">
        <v>58</v>
      </c>
      <c r="D582" s="25"/>
      <c r="E582" s="25"/>
      <c r="F582" s="25"/>
      <c r="G582" s="25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x14ac:dyDescent="0.25">
      <c r="A583" s="32">
        <v>23</v>
      </c>
      <c r="B583" s="25"/>
      <c r="C583" s="25" t="s">
        <v>59</v>
      </c>
      <c r="D583" s="25"/>
      <c r="E583" s="25"/>
      <c r="F583" s="25"/>
      <c r="G583" s="25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x14ac:dyDescent="0.25">
      <c r="A584" s="32">
        <v>24</v>
      </c>
      <c r="B584" s="25"/>
      <c r="C584" s="25" t="s">
        <v>60</v>
      </c>
      <c r="D584" s="25"/>
      <c r="E584" s="25"/>
      <c r="F584" s="25"/>
      <c r="G584" s="25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x14ac:dyDescent="0.25">
      <c r="A585" s="32">
        <v>25</v>
      </c>
      <c r="B585" s="25"/>
      <c r="C585" s="25" t="s">
        <v>61</v>
      </c>
      <c r="D585" s="25"/>
      <c r="E585" s="25"/>
      <c r="F585" s="25"/>
      <c r="G585" s="25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x14ac:dyDescent="0.25">
      <c r="A586" s="32">
        <v>26</v>
      </c>
      <c r="B586" s="25"/>
      <c r="C586" s="25" t="s">
        <v>62</v>
      </c>
      <c r="D586" s="25"/>
      <c r="E586" s="25"/>
      <c r="F586" s="25"/>
      <c r="G586" s="25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x14ac:dyDescent="0.25">
      <c r="A587" s="32">
        <v>27</v>
      </c>
      <c r="B587" s="25"/>
      <c r="C587" s="25" t="s">
        <v>63</v>
      </c>
      <c r="D587" s="25"/>
      <c r="E587" s="25"/>
      <c r="F587" s="25"/>
      <c r="G587" s="25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x14ac:dyDescent="0.25">
      <c r="A588" s="32">
        <v>28</v>
      </c>
      <c r="B588" s="25"/>
      <c r="C588" s="25" t="s">
        <v>64</v>
      </c>
      <c r="D588" s="25"/>
      <c r="E588" s="25"/>
      <c r="F588" s="25"/>
      <c r="G588" s="25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x14ac:dyDescent="0.25">
      <c r="A589" s="32">
        <v>29</v>
      </c>
      <c r="B589" s="25"/>
      <c r="C589" s="25" t="s">
        <v>65</v>
      </c>
      <c r="D589" s="25"/>
      <c r="E589" s="25"/>
      <c r="F589" s="25"/>
      <c r="G589" s="25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x14ac:dyDescent="0.25">
      <c r="A590" s="32">
        <v>30</v>
      </c>
      <c r="B590" s="25"/>
      <c r="C590" s="25" t="s">
        <v>66</v>
      </c>
      <c r="D590" s="25"/>
      <c r="E590" s="25"/>
      <c r="F590" s="25"/>
      <c r="G590" s="25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x14ac:dyDescent="0.25">
      <c r="A591" s="32">
        <v>31</v>
      </c>
      <c r="B591" s="25"/>
      <c r="C591" s="25" t="s">
        <v>67</v>
      </c>
      <c r="D591" s="25"/>
      <c r="E591" s="25"/>
      <c r="F591" s="25"/>
      <c r="G591" s="25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x14ac:dyDescent="0.25">
      <c r="A592" s="32">
        <v>32</v>
      </c>
      <c r="B592" s="25"/>
      <c r="C592" s="25" t="s">
        <v>68</v>
      </c>
      <c r="D592" s="25"/>
      <c r="E592" s="25"/>
      <c r="F592" s="25"/>
      <c r="G592" s="25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x14ac:dyDescent="0.25">
      <c r="A593" s="37" t="s">
        <v>71</v>
      </c>
      <c r="B593" s="24" t="s">
        <v>72</v>
      </c>
      <c r="C593" s="24"/>
      <c r="D593" s="24"/>
      <c r="E593" s="24"/>
      <c r="F593" s="24"/>
      <c r="G593" s="24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2"/>
      <c r="X593" s="22"/>
      <c r="Y593" s="22"/>
    </row>
    <row r="594" spans="1:25" x14ac:dyDescent="0.25">
      <c r="A594" s="32">
        <v>1</v>
      </c>
      <c r="B594" s="25"/>
      <c r="C594" s="25" t="s">
        <v>73</v>
      </c>
      <c r="D594" s="25"/>
      <c r="E594" s="25"/>
      <c r="F594" s="25"/>
      <c r="G594" s="25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x14ac:dyDescent="0.25">
      <c r="A595" s="32">
        <v>2</v>
      </c>
      <c r="B595" s="25"/>
      <c r="C595" s="25" t="s">
        <v>74</v>
      </c>
      <c r="D595" s="25"/>
      <c r="E595" s="25"/>
      <c r="F595" s="25"/>
      <c r="G595" s="25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x14ac:dyDescent="0.25">
      <c r="A596" s="32">
        <v>3</v>
      </c>
      <c r="B596" s="25"/>
      <c r="C596" s="25" t="s">
        <v>75</v>
      </c>
      <c r="D596" s="25"/>
      <c r="E596" s="25"/>
      <c r="F596" s="25"/>
      <c r="G596" s="25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x14ac:dyDescent="0.25">
      <c r="A597" s="32">
        <v>4</v>
      </c>
      <c r="B597" s="25"/>
      <c r="C597" s="25" t="s">
        <v>76</v>
      </c>
      <c r="D597" s="25"/>
      <c r="E597" s="25"/>
      <c r="F597" s="25"/>
      <c r="G597" s="25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x14ac:dyDescent="0.25">
      <c r="A598" s="32">
        <v>5</v>
      </c>
      <c r="B598" s="25"/>
      <c r="C598" s="25" t="s">
        <v>77</v>
      </c>
      <c r="D598" s="25"/>
      <c r="E598" s="25"/>
      <c r="F598" s="25"/>
      <c r="G598" s="25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x14ac:dyDescent="0.25">
      <c r="A599" s="32">
        <v>6</v>
      </c>
      <c r="B599" s="25"/>
      <c r="C599" s="25" t="s">
        <v>78</v>
      </c>
      <c r="D599" s="25"/>
      <c r="E599" s="25"/>
      <c r="F599" s="25"/>
      <c r="G599" s="25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x14ac:dyDescent="0.25">
      <c r="A600" s="32">
        <v>7</v>
      </c>
      <c r="B600" s="25"/>
      <c r="C600" s="25" t="s">
        <v>79</v>
      </c>
      <c r="D600" s="25"/>
      <c r="E600" s="25"/>
      <c r="F600" s="25"/>
      <c r="G600" s="25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x14ac:dyDescent="0.25">
      <c r="A601" s="32">
        <v>8</v>
      </c>
      <c r="B601" s="25"/>
      <c r="C601" s="25" t="s">
        <v>80</v>
      </c>
      <c r="D601" s="25"/>
      <c r="E601" s="25"/>
      <c r="F601" s="25"/>
      <c r="G601" s="25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x14ac:dyDescent="0.25">
      <c r="A602" s="32">
        <v>9</v>
      </c>
      <c r="B602" s="25"/>
      <c r="C602" s="25" t="s">
        <v>81</v>
      </c>
      <c r="D602" s="25"/>
      <c r="E602" s="25"/>
      <c r="F602" s="25"/>
      <c r="G602" s="25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x14ac:dyDescent="0.25">
      <c r="A603" s="32">
        <v>10</v>
      </c>
      <c r="B603" s="25"/>
      <c r="C603" s="25" t="s">
        <v>82</v>
      </c>
      <c r="D603" s="25"/>
      <c r="E603" s="25"/>
      <c r="F603" s="25"/>
      <c r="G603" s="25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x14ac:dyDescent="0.25">
      <c r="A604" s="32">
        <v>11</v>
      </c>
      <c r="B604" s="25"/>
      <c r="C604" s="25" t="s">
        <v>83</v>
      </c>
      <c r="D604" s="25"/>
      <c r="E604" s="25"/>
      <c r="F604" s="25"/>
      <c r="G604" s="25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x14ac:dyDescent="0.25">
      <c r="A605" s="32">
        <v>12</v>
      </c>
      <c r="B605" s="25"/>
      <c r="C605" s="25" t="s">
        <v>84</v>
      </c>
      <c r="D605" s="25"/>
      <c r="E605" s="25"/>
      <c r="F605" s="25"/>
      <c r="G605" s="25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x14ac:dyDescent="0.25">
      <c r="A606" s="32">
        <v>13</v>
      </c>
      <c r="B606" s="25"/>
      <c r="C606" s="25" t="s">
        <v>85</v>
      </c>
      <c r="D606" s="25"/>
      <c r="E606" s="25"/>
      <c r="F606" s="25"/>
      <c r="G606" s="25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x14ac:dyDescent="0.25">
      <c r="A607" s="32">
        <v>15</v>
      </c>
      <c r="B607" s="25"/>
      <c r="C607" s="25" t="s">
        <v>86</v>
      </c>
      <c r="D607" s="25"/>
      <c r="E607" s="25"/>
      <c r="F607" s="25"/>
      <c r="G607" s="25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x14ac:dyDescent="0.25">
      <c r="A608" s="25"/>
      <c r="B608" s="24" t="s">
        <v>19</v>
      </c>
      <c r="C608" s="25"/>
      <c r="D608" s="25">
        <f>SUM(D561:D607)</f>
        <v>0</v>
      </c>
      <c r="E608" s="25">
        <f t="shared" ref="E608:X608" si="17">SUM(E561:E607)</f>
        <v>0</v>
      </c>
      <c r="F608" s="25">
        <f t="shared" si="17"/>
        <v>0</v>
      </c>
      <c r="G608" s="25">
        <f t="shared" si="17"/>
        <v>0</v>
      </c>
      <c r="H608" s="25">
        <f t="shared" si="17"/>
        <v>0</v>
      </c>
      <c r="I608" s="25">
        <f t="shared" si="17"/>
        <v>3</v>
      </c>
      <c r="J608" s="25">
        <f t="shared" si="17"/>
        <v>0</v>
      </c>
      <c r="K608" s="25">
        <f t="shared" si="17"/>
        <v>0</v>
      </c>
      <c r="L608" s="25">
        <f t="shared" si="17"/>
        <v>0</v>
      </c>
      <c r="M608" s="25">
        <f t="shared" si="17"/>
        <v>0</v>
      </c>
      <c r="N608" s="25">
        <f t="shared" si="17"/>
        <v>0</v>
      </c>
      <c r="O608" s="25">
        <f t="shared" si="17"/>
        <v>0</v>
      </c>
      <c r="P608" s="25">
        <f t="shared" si="17"/>
        <v>0</v>
      </c>
      <c r="Q608" s="25">
        <f t="shared" si="17"/>
        <v>0</v>
      </c>
      <c r="R608" s="25">
        <f t="shared" si="17"/>
        <v>0</v>
      </c>
      <c r="S608" s="25">
        <f t="shared" si="17"/>
        <v>0</v>
      </c>
      <c r="T608" s="25">
        <f t="shared" si="17"/>
        <v>0</v>
      </c>
      <c r="U608" s="25">
        <f t="shared" si="17"/>
        <v>0</v>
      </c>
      <c r="V608" s="25">
        <f t="shared" si="17"/>
        <v>0</v>
      </c>
      <c r="W608" s="25">
        <f t="shared" si="17"/>
        <v>0</v>
      </c>
      <c r="X608" s="25">
        <f t="shared" si="17"/>
        <v>0</v>
      </c>
      <c r="Y608" s="22"/>
    </row>
    <row r="609" spans="1:25" x14ac:dyDescent="0.25">
      <c r="A609" s="201" t="s">
        <v>214</v>
      </c>
      <c r="B609" s="202"/>
      <c r="C609" s="20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5"/>
    </row>
    <row r="610" spans="1:25" ht="20.25" customHeight="1" x14ac:dyDescent="0.25">
      <c r="A610" s="28" t="s">
        <v>69</v>
      </c>
      <c r="B610" s="29" t="s">
        <v>70</v>
      </c>
      <c r="C610" s="30"/>
      <c r="D610" s="31"/>
      <c r="E610" s="31"/>
      <c r="F610" s="3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2"/>
      <c r="X610" s="22"/>
      <c r="Y610" s="22"/>
    </row>
    <row r="611" spans="1:25" x14ac:dyDescent="0.25">
      <c r="A611" s="32">
        <v>1</v>
      </c>
      <c r="B611" s="25"/>
      <c r="C611" s="25" t="s">
        <v>37</v>
      </c>
      <c r="D611" s="25"/>
      <c r="E611" s="25"/>
      <c r="F611" s="25"/>
      <c r="G611" s="25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x14ac:dyDescent="0.25">
      <c r="A612" s="32">
        <v>2</v>
      </c>
      <c r="B612" s="25"/>
      <c r="C612" s="25" t="s">
        <v>38</v>
      </c>
      <c r="D612" s="25"/>
      <c r="E612" s="25"/>
      <c r="F612" s="25"/>
      <c r="G612" s="25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x14ac:dyDescent="0.25">
      <c r="A613" s="32">
        <v>3</v>
      </c>
      <c r="B613" s="25"/>
      <c r="C613" s="25" t="s">
        <v>39</v>
      </c>
      <c r="D613" s="25"/>
      <c r="E613" s="25"/>
      <c r="F613" s="25"/>
      <c r="G613" s="25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x14ac:dyDescent="0.25">
      <c r="A614" s="32">
        <v>4</v>
      </c>
      <c r="B614" s="25"/>
      <c r="C614" s="25" t="s">
        <v>40</v>
      </c>
      <c r="D614" s="25"/>
      <c r="E614" s="25"/>
      <c r="F614" s="25"/>
      <c r="G614" s="25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x14ac:dyDescent="0.25">
      <c r="A615" s="32">
        <v>5</v>
      </c>
      <c r="B615" s="25"/>
      <c r="C615" s="25" t="s">
        <v>41</v>
      </c>
      <c r="D615" s="25"/>
      <c r="E615" s="25"/>
      <c r="F615" s="25"/>
      <c r="G615" s="25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x14ac:dyDescent="0.25">
      <c r="A616" s="32">
        <v>6</v>
      </c>
      <c r="B616" s="25"/>
      <c r="C616" s="25" t="s">
        <v>42</v>
      </c>
      <c r="D616" s="25"/>
      <c r="E616" s="25"/>
      <c r="F616" s="25"/>
      <c r="G616" s="25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x14ac:dyDescent="0.25">
      <c r="A617" s="32">
        <v>7</v>
      </c>
      <c r="B617" s="25"/>
      <c r="C617" s="25" t="s">
        <v>43</v>
      </c>
      <c r="D617" s="25"/>
      <c r="E617" s="25"/>
      <c r="F617" s="25"/>
      <c r="G617" s="25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x14ac:dyDescent="0.25">
      <c r="A618" s="32">
        <v>8</v>
      </c>
      <c r="B618" s="25"/>
      <c r="C618" s="25" t="s">
        <v>44</v>
      </c>
      <c r="D618" s="25"/>
      <c r="E618" s="25"/>
      <c r="F618" s="25"/>
      <c r="G618" s="25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x14ac:dyDescent="0.25">
      <c r="A619" s="32">
        <v>9</v>
      </c>
      <c r="B619" s="25"/>
      <c r="C619" s="25" t="s">
        <v>45</v>
      </c>
      <c r="D619" s="25"/>
      <c r="E619" s="25"/>
      <c r="F619" s="25"/>
      <c r="G619" s="25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x14ac:dyDescent="0.25">
      <c r="A620" s="32">
        <v>10</v>
      </c>
      <c r="B620" s="25"/>
      <c r="C620" s="25" t="s">
        <v>46</v>
      </c>
      <c r="D620" s="25"/>
      <c r="E620" s="25"/>
      <c r="F620" s="25"/>
      <c r="G620" s="25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x14ac:dyDescent="0.25">
      <c r="A621" s="32">
        <v>11</v>
      </c>
      <c r="B621" s="25"/>
      <c r="C621" s="25" t="s">
        <v>47</v>
      </c>
      <c r="D621" s="25"/>
      <c r="E621" s="25"/>
      <c r="F621" s="25"/>
      <c r="G621" s="25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x14ac:dyDescent="0.25">
      <c r="A622" s="32">
        <v>12</v>
      </c>
      <c r="B622" s="25"/>
      <c r="C622" s="25" t="s">
        <v>48</v>
      </c>
      <c r="D622" s="25"/>
      <c r="E622" s="25"/>
      <c r="F622" s="25"/>
      <c r="G622" s="25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x14ac:dyDescent="0.25">
      <c r="A623" s="32">
        <v>13</v>
      </c>
      <c r="B623" s="25"/>
      <c r="C623" s="25" t="s">
        <v>49</v>
      </c>
      <c r="D623" s="25"/>
      <c r="E623" s="25"/>
      <c r="F623" s="25"/>
      <c r="G623" s="25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x14ac:dyDescent="0.25">
      <c r="A624" s="32">
        <v>14</v>
      </c>
      <c r="B624" s="25"/>
      <c r="C624" s="25" t="s">
        <v>50</v>
      </c>
      <c r="D624" s="25"/>
      <c r="E624" s="25"/>
      <c r="F624" s="25"/>
      <c r="G624" s="25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x14ac:dyDescent="0.25">
      <c r="A625" s="32">
        <v>15</v>
      </c>
      <c r="B625" s="138" t="s">
        <v>214</v>
      </c>
      <c r="C625" s="25" t="s">
        <v>51</v>
      </c>
      <c r="D625" s="25"/>
      <c r="E625" s="25"/>
      <c r="F625" s="25">
        <v>0</v>
      </c>
      <c r="G625" s="25"/>
      <c r="H625" s="22"/>
      <c r="I625" s="22">
        <v>0</v>
      </c>
      <c r="J625" s="22"/>
      <c r="K625" s="22"/>
      <c r="L625" s="22">
        <v>0</v>
      </c>
      <c r="M625" s="22"/>
      <c r="N625" s="22"/>
      <c r="O625" s="22">
        <v>0</v>
      </c>
      <c r="P625" s="22"/>
      <c r="Q625" s="22"/>
      <c r="R625" s="22">
        <v>0</v>
      </c>
      <c r="S625" s="22"/>
      <c r="T625" s="22"/>
      <c r="U625" s="22">
        <v>0</v>
      </c>
      <c r="V625" s="22"/>
      <c r="W625" s="22"/>
      <c r="X625" s="22">
        <v>0</v>
      </c>
      <c r="Y625" s="22"/>
    </row>
    <row r="626" spans="1:25" x14ac:dyDescent="0.25">
      <c r="A626" s="32">
        <v>16</v>
      </c>
      <c r="B626" s="25"/>
      <c r="C626" s="25" t="s">
        <v>52</v>
      </c>
      <c r="D626" s="25"/>
      <c r="E626" s="25"/>
      <c r="F626" s="25"/>
      <c r="G626" s="25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x14ac:dyDescent="0.25">
      <c r="A627" s="32">
        <v>17</v>
      </c>
      <c r="B627" s="25"/>
      <c r="C627" s="25" t="s">
        <v>53</v>
      </c>
      <c r="D627" s="25"/>
      <c r="E627" s="25"/>
      <c r="F627" s="25"/>
      <c r="G627" s="25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x14ac:dyDescent="0.25">
      <c r="A628" s="32">
        <v>18</v>
      </c>
      <c r="B628" s="25"/>
      <c r="C628" s="25" t="s">
        <v>54</v>
      </c>
      <c r="D628" s="25"/>
      <c r="E628" s="25"/>
      <c r="F628" s="25"/>
      <c r="G628" s="25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x14ac:dyDescent="0.25">
      <c r="A629" s="32">
        <v>19</v>
      </c>
      <c r="B629" s="25"/>
      <c r="C629" s="25" t="s">
        <v>55</v>
      </c>
      <c r="D629" s="25"/>
      <c r="E629" s="25"/>
      <c r="F629" s="25"/>
      <c r="G629" s="25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x14ac:dyDescent="0.25">
      <c r="A630" s="32">
        <v>20</v>
      </c>
      <c r="B630" s="25"/>
      <c r="C630" s="25" t="s">
        <v>56</v>
      </c>
      <c r="D630" s="25"/>
      <c r="E630" s="25"/>
      <c r="F630" s="25"/>
      <c r="G630" s="25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x14ac:dyDescent="0.25">
      <c r="A631" s="32">
        <v>21</v>
      </c>
      <c r="B631" s="25"/>
      <c r="C631" s="25" t="s">
        <v>57</v>
      </c>
      <c r="D631" s="25"/>
      <c r="E631" s="25"/>
      <c r="F631" s="25"/>
      <c r="G631" s="25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x14ac:dyDescent="0.25">
      <c r="A632" s="32">
        <v>22</v>
      </c>
      <c r="B632" s="25"/>
      <c r="C632" s="25" t="s">
        <v>58</v>
      </c>
      <c r="D632" s="25"/>
      <c r="E632" s="25"/>
      <c r="F632" s="25"/>
      <c r="G632" s="25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x14ac:dyDescent="0.25">
      <c r="A633" s="32">
        <v>23</v>
      </c>
      <c r="B633" s="25"/>
      <c r="C633" s="25" t="s">
        <v>59</v>
      </c>
      <c r="D633" s="25"/>
      <c r="E633" s="25"/>
      <c r="F633" s="25"/>
      <c r="G633" s="25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x14ac:dyDescent="0.25">
      <c r="A634" s="32">
        <v>24</v>
      </c>
      <c r="B634" s="25"/>
      <c r="C634" s="25" t="s">
        <v>60</v>
      </c>
      <c r="D634" s="25"/>
      <c r="E634" s="25"/>
      <c r="F634" s="25"/>
      <c r="G634" s="25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x14ac:dyDescent="0.25">
      <c r="A635" s="32">
        <v>25</v>
      </c>
      <c r="B635" s="25"/>
      <c r="C635" s="25" t="s">
        <v>61</v>
      </c>
      <c r="D635" s="25"/>
      <c r="E635" s="25"/>
      <c r="F635" s="25"/>
      <c r="G635" s="25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x14ac:dyDescent="0.25">
      <c r="A636" s="32">
        <v>26</v>
      </c>
      <c r="B636" s="25"/>
      <c r="C636" s="25" t="s">
        <v>62</v>
      </c>
      <c r="D636" s="25"/>
      <c r="E636" s="25"/>
      <c r="F636" s="25"/>
      <c r="G636" s="25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x14ac:dyDescent="0.25">
      <c r="A637" s="32">
        <v>27</v>
      </c>
      <c r="B637" s="25"/>
      <c r="C637" s="25" t="s">
        <v>63</v>
      </c>
      <c r="D637" s="25"/>
      <c r="E637" s="25"/>
      <c r="F637" s="25"/>
      <c r="G637" s="25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x14ac:dyDescent="0.25">
      <c r="A638" s="32">
        <v>28</v>
      </c>
      <c r="B638" s="25"/>
      <c r="C638" s="25" t="s">
        <v>64</v>
      </c>
      <c r="D638" s="25"/>
      <c r="E638" s="25"/>
      <c r="F638" s="25"/>
      <c r="G638" s="25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x14ac:dyDescent="0.25">
      <c r="A639" s="32">
        <v>29</v>
      </c>
      <c r="B639" s="25"/>
      <c r="C639" s="25" t="s">
        <v>65</v>
      </c>
      <c r="D639" s="25"/>
      <c r="E639" s="25"/>
      <c r="F639" s="25"/>
      <c r="G639" s="25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x14ac:dyDescent="0.25">
      <c r="A640" s="32">
        <v>30</v>
      </c>
      <c r="B640" s="25"/>
      <c r="C640" s="25" t="s">
        <v>66</v>
      </c>
      <c r="D640" s="25"/>
      <c r="E640" s="25"/>
      <c r="F640" s="25"/>
      <c r="G640" s="25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s="26" customFormat="1" x14ac:dyDescent="0.25">
      <c r="A641" s="32">
        <v>31</v>
      </c>
      <c r="B641" s="25"/>
      <c r="C641" s="25" t="s">
        <v>67</v>
      </c>
      <c r="D641" s="25"/>
      <c r="E641" s="25"/>
      <c r="F641" s="25"/>
      <c r="G641" s="25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x14ac:dyDescent="0.25">
      <c r="A642" s="32">
        <v>32</v>
      </c>
      <c r="B642" s="25"/>
      <c r="C642" s="25" t="s">
        <v>68</v>
      </c>
      <c r="D642" s="25"/>
      <c r="E642" s="25"/>
      <c r="F642" s="25"/>
      <c r="G642" s="25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x14ac:dyDescent="0.25">
      <c r="A643" s="37" t="s">
        <v>71</v>
      </c>
      <c r="B643" s="24" t="s">
        <v>72</v>
      </c>
      <c r="C643" s="24"/>
      <c r="D643" s="24"/>
      <c r="E643" s="24"/>
      <c r="F643" s="24"/>
      <c r="G643" s="24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2"/>
      <c r="X643" s="22"/>
      <c r="Y643" s="22"/>
    </row>
    <row r="644" spans="1:25" x14ac:dyDescent="0.25">
      <c r="A644" s="32">
        <v>1</v>
      </c>
      <c r="B644" s="25"/>
      <c r="C644" s="25" t="s">
        <v>73</v>
      </c>
      <c r="D644" s="25"/>
      <c r="E644" s="25"/>
      <c r="F644" s="25"/>
      <c r="G644" s="25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x14ac:dyDescent="0.25">
      <c r="A645" s="32">
        <v>2</v>
      </c>
      <c r="B645" s="25"/>
      <c r="C645" s="25" t="s">
        <v>74</v>
      </c>
      <c r="D645" s="25"/>
      <c r="E645" s="25"/>
      <c r="F645" s="25"/>
      <c r="G645" s="25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x14ac:dyDescent="0.25">
      <c r="A646" s="32">
        <v>3</v>
      </c>
      <c r="B646" s="25"/>
      <c r="C646" s="25" t="s">
        <v>75</v>
      </c>
      <c r="D646" s="25"/>
      <c r="E646" s="25"/>
      <c r="F646" s="25"/>
      <c r="G646" s="25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x14ac:dyDescent="0.25">
      <c r="A647" s="32">
        <v>4</v>
      </c>
      <c r="B647" s="25"/>
      <c r="C647" s="25" t="s">
        <v>76</v>
      </c>
      <c r="D647" s="25"/>
      <c r="E647" s="25"/>
      <c r="F647" s="25"/>
      <c r="G647" s="25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x14ac:dyDescent="0.25">
      <c r="A648" s="32">
        <v>5</v>
      </c>
      <c r="B648" s="25"/>
      <c r="C648" s="25" t="s">
        <v>77</v>
      </c>
      <c r="D648" s="25"/>
      <c r="E648" s="25"/>
      <c r="F648" s="25"/>
      <c r="G648" s="25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x14ac:dyDescent="0.25">
      <c r="A649" s="32">
        <v>6</v>
      </c>
      <c r="B649" s="25"/>
      <c r="C649" s="25" t="s">
        <v>78</v>
      </c>
      <c r="D649" s="25"/>
      <c r="E649" s="25"/>
      <c r="F649" s="25"/>
      <c r="G649" s="25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x14ac:dyDescent="0.25">
      <c r="A650" s="32">
        <v>7</v>
      </c>
      <c r="B650" s="25"/>
      <c r="C650" s="25" t="s">
        <v>79</v>
      </c>
      <c r="D650" s="25"/>
      <c r="E650" s="25"/>
      <c r="F650" s="25"/>
      <c r="G650" s="25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x14ac:dyDescent="0.25">
      <c r="A651" s="32">
        <v>8</v>
      </c>
      <c r="B651" s="25"/>
      <c r="C651" s="25" t="s">
        <v>80</v>
      </c>
      <c r="D651" s="25"/>
      <c r="E651" s="25"/>
      <c r="F651" s="25"/>
      <c r="G651" s="25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x14ac:dyDescent="0.25">
      <c r="A652" s="32">
        <v>9</v>
      </c>
      <c r="B652" s="25"/>
      <c r="C652" s="25" t="s">
        <v>81</v>
      </c>
      <c r="D652" s="25"/>
      <c r="E652" s="25"/>
      <c r="F652" s="25"/>
      <c r="G652" s="25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x14ac:dyDescent="0.25">
      <c r="A653" s="32">
        <v>10</v>
      </c>
      <c r="B653" s="25"/>
      <c r="C653" s="25" t="s">
        <v>82</v>
      </c>
      <c r="D653" s="25"/>
      <c r="E653" s="25"/>
      <c r="F653" s="25"/>
      <c r="G653" s="25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x14ac:dyDescent="0.25">
      <c r="A654" s="32">
        <v>11</v>
      </c>
      <c r="B654" s="25"/>
      <c r="C654" s="25" t="s">
        <v>83</v>
      </c>
      <c r="D654" s="25"/>
      <c r="E654" s="25"/>
      <c r="F654" s="25"/>
      <c r="G654" s="25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x14ac:dyDescent="0.25">
      <c r="A655" s="32">
        <v>12</v>
      </c>
      <c r="B655" s="25"/>
      <c r="C655" s="25" t="s">
        <v>84</v>
      </c>
      <c r="D655" s="25"/>
      <c r="E655" s="25"/>
      <c r="F655" s="25"/>
      <c r="G655" s="25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x14ac:dyDescent="0.25">
      <c r="A656" s="32">
        <v>13</v>
      </c>
      <c r="B656" s="25"/>
      <c r="C656" s="25" t="s">
        <v>85</v>
      </c>
      <c r="D656" s="25"/>
      <c r="E656" s="25"/>
      <c r="F656" s="25"/>
      <c r="G656" s="25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x14ac:dyDescent="0.25">
      <c r="A657" s="32">
        <v>15</v>
      </c>
      <c r="B657" s="25"/>
      <c r="C657" s="25" t="s">
        <v>86</v>
      </c>
      <c r="D657" s="25"/>
      <c r="E657" s="25"/>
      <c r="F657" s="25"/>
      <c r="G657" s="25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x14ac:dyDescent="0.25">
      <c r="A658" s="25"/>
      <c r="B658" s="24" t="s">
        <v>19</v>
      </c>
      <c r="C658" s="25"/>
      <c r="D658" s="22">
        <f t="shared" ref="D658:H658" si="18">D625</f>
        <v>0</v>
      </c>
      <c r="E658" s="22">
        <f t="shared" si="18"/>
        <v>0</v>
      </c>
      <c r="F658" s="22">
        <f t="shared" si="18"/>
        <v>0</v>
      </c>
      <c r="G658" s="22">
        <f t="shared" si="18"/>
        <v>0</v>
      </c>
      <c r="H658" s="22">
        <f t="shared" si="18"/>
        <v>0</v>
      </c>
      <c r="I658" s="22">
        <f>I625</f>
        <v>0</v>
      </c>
      <c r="J658" s="22">
        <f t="shared" ref="J658:X658" si="19">J625</f>
        <v>0</v>
      </c>
      <c r="K658" s="22">
        <f t="shared" si="19"/>
        <v>0</v>
      </c>
      <c r="L658" s="22">
        <f t="shared" si="19"/>
        <v>0</v>
      </c>
      <c r="M658" s="22">
        <f t="shared" si="19"/>
        <v>0</v>
      </c>
      <c r="N658" s="22">
        <f t="shared" si="19"/>
        <v>0</v>
      </c>
      <c r="O658" s="22">
        <f t="shared" si="19"/>
        <v>0</v>
      </c>
      <c r="P658" s="22">
        <f t="shared" si="19"/>
        <v>0</v>
      </c>
      <c r="Q658" s="22">
        <f t="shared" si="19"/>
        <v>0</v>
      </c>
      <c r="R658" s="22">
        <f t="shared" si="19"/>
        <v>0</v>
      </c>
      <c r="S658" s="22">
        <f t="shared" si="19"/>
        <v>0</v>
      </c>
      <c r="T658" s="22">
        <f t="shared" si="19"/>
        <v>0</v>
      </c>
      <c r="U658" s="22">
        <f t="shared" si="19"/>
        <v>0</v>
      </c>
      <c r="V658" s="22">
        <f t="shared" si="19"/>
        <v>0</v>
      </c>
      <c r="W658" s="22">
        <f t="shared" si="19"/>
        <v>0</v>
      </c>
      <c r="X658" s="22">
        <f t="shared" si="19"/>
        <v>0</v>
      </c>
      <c r="Y658" s="22"/>
    </row>
    <row r="659" spans="1:25" ht="15" customHeight="1" x14ac:dyDescent="0.25">
      <c r="A659" s="211" t="s">
        <v>215</v>
      </c>
      <c r="B659" s="212"/>
      <c r="C659" s="213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40"/>
    </row>
    <row r="660" spans="1:25" x14ac:dyDescent="0.25">
      <c r="A660" s="141" t="s">
        <v>69</v>
      </c>
      <c r="B660" s="142" t="s">
        <v>70</v>
      </c>
      <c r="C660" s="143"/>
      <c r="D660" s="144"/>
      <c r="E660" s="144"/>
      <c r="F660" s="144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5"/>
      <c r="X660" s="145"/>
      <c r="Y660" s="145"/>
    </row>
    <row r="661" spans="1:25" x14ac:dyDescent="0.25">
      <c r="A661" s="146">
        <v>1</v>
      </c>
      <c r="B661" s="140"/>
      <c r="C661" s="140" t="s">
        <v>37</v>
      </c>
      <c r="D661" s="140"/>
      <c r="E661" s="140"/>
      <c r="F661" s="140"/>
      <c r="G661" s="140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1:25" x14ac:dyDescent="0.25">
      <c r="A662" s="146">
        <v>2</v>
      </c>
      <c r="B662" s="140"/>
      <c r="C662" s="140" t="s">
        <v>38</v>
      </c>
      <c r="D662" s="140"/>
      <c r="E662" s="140"/>
      <c r="F662" s="140"/>
      <c r="G662" s="140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1:25" x14ac:dyDescent="0.25">
      <c r="A663" s="146">
        <v>3</v>
      </c>
      <c r="B663" s="140"/>
      <c r="C663" s="140" t="s">
        <v>39</v>
      </c>
      <c r="D663" s="140"/>
      <c r="E663" s="140"/>
      <c r="F663" s="140"/>
      <c r="G663" s="140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1:25" x14ac:dyDescent="0.25">
      <c r="A664" s="146">
        <v>4</v>
      </c>
      <c r="B664" s="140"/>
      <c r="C664" s="140" t="s">
        <v>40</v>
      </c>
      <c r="D664" s="140"/>
      <c r="E664" s="140"/>
      <c r="F664" s="140"/>
      <c r="G664" s="140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1:25" x14ac:dyDescent="0.25">
      <c r="A665" s="146">
        <v>5</v>
      </c>
      <c r="B665" s="140"/>
      <c r="C665" s="140" t="s">
        <v>41</v>
      </c>
      <c r="D665" s="140"/>
      <c r="E665" s="140"/>
      <c r="F665" s="140"/>
      <c r="G665" s="140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1:25" x14ac:dyDescent="0.25">
      <c r="A666" s="146">
        <v>6</v>
      </c>
      <c r="B666" s="140"/>
      <c r="C666" s="140" t="s">
        <v>42</v>
      </c>
      <c r="D666" s="140"/>
      <c r="E666" s="140"/>
      <c r="F666" s="140"/>
      <c r="G666" s="140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1:25" x14ac:dyDescent="0.25">
      <c r="A667" s="146">
        <v>7</v>
      </c>
      <c r="B667" s="140"/>
      <c r="C667" s="140" t="s">
        <v>43</v>
      </c>
      <c r="D667" s="140"/>
      <c r="E667" s="140"/>
      <c r="F667" s="140"/>
      <c r="G667" s="140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1:25" x14ac:dyDescent="0.25">
      <c r="A668" s="146">
        <v>8</v>
      </c>
      <c r="B668" s="140"/>
      <c r="C668" s="140" t="s">
        <v>44</v>
      </c>
      <c r="D668" s="140"/>
      <c r="E668" s="140"/>
      <c r="F668" s="140"/>
      <c r="G668" s="140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1:25" x14ac:dyDescent="0.25">
      <c r="A669" s="146">
        <v>9</v>
      </c>
      <c r="B669" s="140"/>
      <c r="C669" s="140" t="s">
        <v>45</v>
      </c>
      <c r="D669" s="140"/>
      <c r="E669" s="140"/>
      <c r="F669" s="140"/>
      <c r="G669" s="140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1:25" x14ac:dyDescent="0.25">
      <c r="A670" s="146">
        <v>10</v>
      </c>
      <c r="B670" s="140"/>
      <c r="C670" s="140" t="s">
        <v>46</v>
      </c>
      <c r="D670" s="140"/>
      <c r="E670" s="140"/>
      <c r="F670" s="140"/>
      <c r="G670" s="140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1:25" x14ac:dyDescent="0.25">
      <c r="A671" s="146">
        <v>11</v>
      </c>
      <c r="B671" s="140"/>
      <c r="C671" s="140" t="s">
        <v>47</v>
      </c>
      <c r="D671" s="140"/>
      <c r="E671" s="140"/>
      <c r="F671" s="140"/>
      <c r="G671" s="140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1:25" x14ac:dyDescent="0.25">
      <c r="A672" s="146">
        <v>12</v>
      </c>
      <c r="B672" s="140"/>
      <c r="C672" s="140" t="s">
        <v>48</v>
      </c>
      <c r="D672" s="140"/>
      <c r="E672" s="140"/>
      <c r="F672" s="140"/>
      <c r="G672" s="140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1:25" x14ac:dyDescent="0.25">
      <c r="A673" s="146">
        <v>13</v>
      </c>
      <c r="B673" s="140"/>
      <c r="C673" s="140" t="s">
        <v>49</v>
      </c>
      <c r="D673" s="140"/>
      <c r="E673" s="140"/>
      <c r="F673" s="140"/>
      <c r="G673" s="140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1:25" x14ac:dyDescent="0.25">
      <c r="A674" s="146">
        <v>14</v>
      </c>
      <c r="B674" s="140"/>
      <c r="C674" s="140" t="s">
        <v>50</v>
      </c>
      <c r="D674" s="140"/>
      <c r="E674" s="140"/>
      <c r="F674" s="140"/>
      <c r="G674" s="140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1:25" x14ac:dyDescent="0.25">
      <c r="A675" s="146">
        <v>15</v>
      </c>
      <c r="B675" s="147" t="s">
        <v>215</v>
      </c>
      <c r="C675" s="140" t="s">
        <v>51</v>
      </c>
      <c r="D675" s="140"/>
      <c r="E675" s="140"/>
      <c r="F675" s="140">
        <v>0</v>
      </c>
      <c r="G675" s="140"/>
      <c r="H675" s="145"/>
      <c r="I675" s="145">
        <v>8</v>
      </c>
      <c r="J675" s="145"/>
      <c r="K675" s="145"/>
      <c r="L675" s="140">
        <v>6</v>
      </c>
      <c r="M675" s="145"/>
      <c r="N675" s="145"/>
      <c r="O675" s="145">
        <v>0</v>
      </c>
      <c r="P675" s="145"/>
      <c r="Q675" s="145"/>
      <c r="R675" s="145">
        <v>3</v>
      </c>
      <c r="S675" s="145"/>
      <c r="T675" s="145"/>
      <c r="U675" s="145">
        <v>2</v>
      </c>
      <c r="V675" s="145"/>
      <c r="W675" s="145"/>
      <c r="X675" s="145">
        <v>1</v>
      </c>
      <c r="Y675" s="145"/>
    </row>
    <row r="676" spans="1:25" x14ac:dyDescent="0.25">
      <c r="A676" s="146">
        <v>16</v>
      </c>
      <c r="B676" s="140"/>
      <c r="C676" s="140" t="s">
        <v>52</v>
      </c>
      <c r="D676" s="140"/>
      <c r="E676" s="140"/>
      <c r="F676" s="140"/>
      <c r="G676" s="140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1:25" x14ac:dyDescent="0.25">
      <c r="A677" s="146">
        <v>17</v>
      </c>
      <c r="B677" s="140"/>
      <c r="C677" s="140" t="s">
        <v>53</v>
      </c>
      <c r="D677" s="140"/>
      <c r="E677" s="140"/>
      <c r="F677" s="140"/>
      <c r="G677" s="140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1:25" x14ac:dyDescent="0.25">
      <c r="A678" s="146">
        <v>18</v>
      </c>
      <c r="B678" s="140"/>
      <c r="C678" s="140" t="s">
        <v>54</v>
      </c>
      <c r="D678" s="140"/>
      <c r="E678" s="140"/>
      <c r="F678" s="140"/>
      <c r="G678" s="140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1:25" x14ac:dyDescent="0.25">
      <c r="A679" s="146">
        <v>19</v>
      </c>
      <c r="B679" s="140"/>
      <c r="C679" s="140" t="s">
        <v>55</v>
      </c>
      <c r="D679" s="140"/>
      <c r="E679" s="140"/>
      <c r="F679" s="140"/>
      <c r="G679" s="140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1:25" x14ac:dyDescent="0.25">
      <c r="A680" s="146">
        <v>20</v>
      </c>
      <c r="B680" s="140"/>
      <c r="C680" s="140" t="s">
        <v>56</v>
      </c>
      <c r="D680" s="140"/>
      <c r="E680" s="140"/>
      <c r="F680" s="140"/>
      <c r="G680" s="140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1:25" x14ac:dyDescent="0.25">
      <c r="A681" s="146">
        <v>21</v>
      </c>
      <c r="B681" s="140"/>
      <c r="C681" s="140" t="s">
        <v>57</v>
      </c>
      <c r="D681" s="140"/>
      <c r="E681" s="140"/>
      <c r="F681" s="140"/>
      <c r="G681" s="140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1:25" x14ac:dyDescent="0.25">
      <c r="A682" s="146">
        <v>22</v>
      </c>
      <c r="B682" s="140"/>
      <c r="C682" s="140" t="s">
        <v>58</v>
      </c>
      <c r="D682" s="140"/>
      <c r="E682" s="140"/>
      <c r="F682" s="140"/>
      <c r="G682" s="140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1:25" x14ac:dyDescent="0.25">
      <c r="A683" s="146">
        <v>23</v>
      </c>
      <c r="B683" s="140"/>
      <c r="C683" s="140" t="s">
        <v>59</v>
      </c>
      <c r="D683" s="140"/>
      <c r="E683" s="140"/>
      <c r="F683" s="140"/>
      <c r="G683" s="140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1:25" x14ac:dyDescent="0.25">
      <c r="A684" s="146">
        <v>24</v>
      </c>
      <c r="B684" s="140"/>
      <c r="C684" s="140" t="s">
        <v>60</v>
      </c>
      <c r="D684" s="140"/>
      <c r="E684" s="140"/>
      <c r="F684" s="140"/>
      <c r="G684" s="140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1:25" x14ac:dyDescent="0.25">
      <c r="A685" s="146">
        <v>25</v>
      </c>
      <c r="B685" s="140"/>
      <c r="C685" s="140" t="s">
        <v>61</v>
      </c>
      <c r="D685" s="140"/>
      <c r="E685" s="140"/>
      <c r="F685" s="140"/>
      <c r="G685" s="140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1:25" x14ac:dyDescent="0.25">
      <c r="A686" s="146">
        <v>26</v>
      </c>
      <c r="B686" s="140"/>
      <c r="C686" s="140" t="s">
        <v>62</v>
      </c>
      <c r="D686" s="140"/>
      <c r="E686" s="140"/>
      <c r="F686" s="140"/>
      <c r="G686" s="140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1:25" x14ac:dyDescent="0.25">
      <c r="A687" s="146">
        <v>27</v>
      </c>
      <c r="B687" s="140"/>
      <c r="C687" s="140" t="s">
        <v>63</v>
      </c>
      <c r="D687" s="140"/>
      <c r="E687" s="140"/>
      <c r="F687" s="140"/>
      <c r="G687" s="140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1:25" x14ac:dyDescent="0.25">
      <c r="A688" s="146">
        <v>28</v>
      </c>
      <c r="B688" s="140"/>
      <c r="C688" s="140" t="s">
        <v>64</v>
      </c>
      <c r="D688" s="140"/>
      <c r="E688" s="140"/>
      <c r="F688" s="140"/>
      <c r="G688" s="140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1:25" x14ac:dyDescent="0.25">
      <c r="A689" s="146">
        <v>29</v>
      </c>
      <c r="B689" s="140"/>
      <c r="C689" s="140" t="s">
        <v>65</v>
      </c>
      <c r="D689" s="140"/>
      <c r="E689" s="140"/>
      <c r="F689" s="140"/>
      <c r="G689" s="140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1:25" x14ac:dyDescent="0.25">
      <c r="A690" s="146">
        <v>30</v>
      </c>
      <c r="B690" s="140"/>
      <c r="C690" s="140" t="s">
        <v>66</v>
      </c>
      <c r="D690" s="140"/>
      <c r="E690" s="140"/>
      <c r="F690" s="140"/>
      <c r="G690" s="140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1:25" x14ac:dyDescent="0.25">
      <c r="A691" s="146">
        <v>31</v>
      </c>
      <c r="B691" s="140"/>
      <c r="C691" s="140" t="s">
        <v>67</v>
      </c>
      <c r="D691" s="140"/>
      <c r="E691" s="140"/>
      <c r="F691" s="140"/>
      <c r="G691" s="140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1:25" x14ac:dyDescent="0.25">
      <c r="A692" s="146">
        <v>32</v>
      </c>
      <c r="B692" s="140"/>
      <c r="C692" s="140" t="s">
        <v>68</v>
      </c>
      <c r="D692" s="140"/>
      <c r="E692" s="140"/>
      <c r="F692" s="140"/>
      <c r="G692" s="140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1:25" x14ac:dyDescent="0.25">
      <c r="A693" s="148" t="s">
        <v>71</v>
      </c>
      <c r="B693" s="149" t="s">
        <v>72</v>
      </c>
      <c r="C693" s="149"/>
      <c r="D693" s="149"/>
      <c r="E693" s="149"/>
      <c r="F693" s="149"/>
      <c r="G693" s="149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45"/>
      <c r="X693" s="145"/>
      <c r="Y693" s="145"/>
    </row>
    <row r="694" spans="1:25" x14ac:dyDescent="0.25">
      <c r="A694" s="146">
        <v>1</v>
      </c>
      <c r="B694" s="140"/>
      <c r="C694" s="140" t="s">
        <v>73</v>
      </c>
      <c r="D694" s="140"/>
      <c r="E694" s="140"/>
      <c r="F694" s="140"/>
      <c r="G694" s="140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1:25" x14ac:dyDescent="0.25">
      <c r="A695" s="146">
        <v>2</v>
      </c>
      <c r="B695" s="140"/>
      <c r="C695" s="140" t="s">
        <v>74</v>
      </c>
      <c r="D695" s="140"/>
      <c r="E695" s="140"/>
      <c r="F695" s="140"/>
      <c r="G695" s="140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1:25" x14ac:dyDescent="0.25">
      <c r="A696" s="146">
        <v>3</v>
      </c>
      <c r="B696" s="140"/>
      <c r="C696" s="140" t="s">
        <v>75</v>
      </c>
      <c r="D696" s="140"/>
      <c r="E696" s="140"/>
      <c r="F696" s="140"/>
      <c r="G696" s="140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1:25" x14ac:dyDescent="0.25">
      <c r="A697" s="146">
        <v>4</v>
      </c>
      <c r="B697" s="140"/>
      <c r="C697" s="140" t="s">
        <v>76</v>
      </c>
      <c r="D697" s="140"/>
      <c r="E697" s="140"/>
      <c r="F697" s="140"/>
      <c r="G697" s="140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1:25" x14ac:dyDescent="0.25">
      <c r="A698" s="146">
        <v>5</v>
      </c>
      <c r="B698" s="140"/>
      <c r="C698" s="140" t="s">
        <v>77</v>
      </c>
      <c r="D698" s="140"/>
      <c r="E698" s="140"/>
      <c r="F698" s="140"/>
      <c r="G698" s="140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1:25" x14ac:dyDescent="0.25">
      <c r="A699" s="146">
        <v>6</v>
      </c>
      <c r="B699" s="140"/>
      <c r="C699" s="140" t="s">
        <v>78</v>
      </c>
      <c r="D699" s="140"/>
      <c r="E699" s="140"/>
      <c r="F699" s="140"/>
      <c r="G699" s="140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1:25" x14ac:dyDescent="0.25">
      <c r="A700" s="146">
        <v>7</v>
      </c>
      <c r="B700" s="140"/>
      <c r="C700" s="140" t="s">
        <v>79</v>
      </c>
      <c r="D700" s="140"/>
      <c r="E700" s="140"/>
      <c r="F700" s="140"/>
      <c r="G700" s="140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1:25" x14ac:dyDescent="0.25">
      <c r="A701" s="146">
        <v>8</v>
      </c>
      <c r="B701" s="140"/>
      <c r="C701" s="140" t="s">
        <v>80</v>
      </c>
      <c r="D701" s="140"/>
      <c r="E701" s="140"/>
      <c r="F701" s="140"/>
      <c r="G701" s="140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1:25" x14ac:dyDescent="0.25">
      <c r="A702" s="146">
        <v>9</v>
      </c>
      <c r="B702" s="140"/>
      <c r="C702" s="140" t="s">
        <v>81</v>
      </c>
      <c r="D702" s="140"/>
      <c r="E702" s="140"/>
      <c r="F702" s="140"/>
      <c r="G702" s="140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1:25" x14ac:dyDescent="0.25">
      <c r="A703" s="146">
        <v>10</v>
      </c>
      <c r="B703" s="140"/>
      <c r="C703" s="140" t="s">
        <v>82</v>
      </c>
      <c r="D703" s="140"/>
      <c r="E703" s="140"/>
      <c r="F703" s="140"/>
      <c r="G703" s="140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1:25" x14ac:dyDescent="0.25">
      <c r="A704" s="146">
        <v>11</v>
      </c>
      <c r="B704" s="140"/>
      <c r="C704" s="140" t="s">
        <v>83</v>
      </c>
      <c r="D704" s="140"/>
      <c r="E704" s="140"/>
      <c r="F704" s="140"/>
      <c r="G704" s="140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1:25" x14ac:dyDescent="0.25">
      <c r="A705" s="146">
        <v>12</v>
      </c>
      <c r="B705" s="140"/>
      <c r="C705" s="140" t="s">
        <v>84</v>
      </c>
      <c r="D705" s="140"/>
      <c r="E705" s="140"/>
      <c r="F705" s="140"/>
      <c r="G705" s="140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1:25" x14ac:dyDescent="0.25">
      <c r="A706" s="146">
        <v>13</v>
      </c>
      <c r="B706" s="140"/>
      <c r="C706" s="140" t="s">
        <v>85</v>
      </c>
      <c r="D706" s="140"/>
      <c r="E706" s="140"/>
      <c r="F706" s="140"/>
      <c r="G706" s="140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1:25" x14ac:dyDescent="0.25">
      <c r="A707" s="146">
        <v>15</v>
      </c>
      <c r="B707" s="140"/>
      <c r="C707" s="140" t="s">
        <v>86</v>
      </c>
      <c r="D707" s="140"/>
      <c r="E707" s="140"/>
      <c r="F707" s="140"/>
      <c r="G707" s="140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1:25" x14ac:dyDescent="0.25">
      <c r="A708" s="140"/>
      <c r="B708" s="149" t="s">
        <v>19</v>
      </c>
      <c r="C708" s="140"/>
      <c r="D708" s="145">
        <v>0</v>
      </c>
      <c r="E708" s="145">
        <v>0</v>
      </c>
      <c r="F708" s="145">
        <v>0</v>
      </c>
      <c r="G708" s="145">
        <v>0</v>
      </c>
      <c r="H708" s="145">
        <v>0</v>
      </c>
      <c r="I708" s="145">
        <v>0</v>
      </c>
      <c r="J708" s="145">
        <v>0</v>
      </c>
      <c r="K708" s="145">
        <v>0</v>
      </c>
      <c r="L708" s="145">
        <v>0</v>
      </c>
      <c r="M708" s="145">
        <v>0</v>
      </c>
      <c r="N708" s="145">
        <v>0</v>
      </c>
      <c r="O708" s="145">
        <v>0</v>
      </c>
      <c r="P708" s="145">
        <v>0</v>
      </c>
      <c r="Q708" s="145">
        <v>0</v>
      </c>
      <c r="R708" s="145">
        <v>0</v>
      </c>
      <c r="S708" s="145">
        <v>0</v>
      </c>
      <c r="T708" s="145">
        <v>0</v>
      </c>
      <c r="U708" s="145">
        <v>0</v>
      </c>
      <c r="V708" s="145">
        <v>0</v>
      </c>
      <c r="W708" s="145">
        <v>0</v>
      </c>
      <c r="X708" s="145">
        <v>0</v>
      </c>
      <c r="Y708" s="145"/>
    </row>
    <row r="709" spans="1:25" x14ac:dyDescent="0.25">
      <c r="A709" s="201" t="s">
        <v>216</v>
      </c>
      <c r="B709" s="202"/>
      <c r="C709" s="20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5"/>
    </row>
    <row r="710" spans="1:25" x14ac:dyDescent="0.25">
      <c r="A710" s="28" t="s">
        <v>69</v>
      </c>
      <c r="B710" s="29" t="s">
        <v>70</v>
      </c>
      <c r="C710" s="30"/>
      <c r="D710" s="31"/>
      <c r="E710" s="31"/>
      <c r="F710" s="3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2"/>
      <c r="X710" s="22"/>
      <c r="Y710" s="22"/>
    </row>
    <row r="711" spans="1:25" x14ac:dyDescent="0.25">
      <c r="A711" s="32">
        <v>1</v>
      </c>
      <c r="B711" s="25"/>
      <c r="C711" s="25" t="s">
        <v>37</v>
      </c>
      <c r="D711" s="25"/>
      <c r="E711" s="25"/>
      <c r="F711" s="25"/>
      <c r="G711" s="25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x14ac:dyDescent="0.25">
      <c r="A712" s="32">
        <v>2</v>
      </c>
      <c r="B712" s="25" t="s">
        <v>217</v>
      </c>
      <c r="C712" s="25" t="s">
        <v>38</v>
      </c>
      <c r="D712" s="25"/>
      <c r="E712" s="25"/>
      <c r="F712" s="25">
        <v>0</v>
      </c>
      <c r="G712" s="25"/>
      <c r="H712" s="22"/>
      <c r="I712" s="22">
        <v>0</v>
      </c>
      <c r="J712" s="22"/>
      <c r="K712" s="22"/>
      <c r="L712" s="22">
        <v>0</v>
      </c>
      <c r="M712" s="22"/>
      <c r="N712" s="22"/>
      <c r="O712" s="22">
        <v>0</v>
      </c>
      <c r="P712" s="22"/>
      <c r="Q712" s="22"/>
      <c r="R712" s="22">
        <v>0</v>
      </c>
      <c r="S712" s="22"/>
      <c r="T712" s="22"/>
      <c r="U712" s="22">
        <v>0</v>
      </c>
      <c r="V712" s="22"/>
      <c r="W712" s="22"/>
      <c r="X712" s="22">
        <v>0</v>
      </c>
      <c r="Y712" s="22"/>
    </row>
    <row r="713" spans="1:25" x14ac:dyDescent="0.25">
      <c r="A713" s="32">
        <v>3</v>
      </c>
      <c r="B713" s="25"/>
      <c r="C713" s="25" t="s">
        <v>39</v>
      </c>
      <c r="D713" s="25"/>
      <c r="E713" s="25"/>
      <c r="F713" s="25"/>
      <c r="G713" s="25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x14ac:dyDescent="0.25">
      <c r="A714" s="32">
        <v>4</v>
      </c>
      <c r="B714" s="25"/>
      <c r="C714" s="25" t="s">
        <v>40</v>
      </c>
      <c r="D714" s="25"/>
      <c r="E714" s="25"/>
      <c r="F714" s="25"/>
      <c r="G714" s="25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x14ac:dyDescent="0.25">
      <c r="A715" s="32">
        <v>5</v>
      </c>
      <c r="B715" s="25"/>
      <c r="C715" s="25" t="s">
        <v>41</v>
      </c>
      <c r="D715" s="25"/>
      <c r="E715" s="25"/>
      <c r="F715" s="25"/>
      <c r="G715" s="25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x14ac:dyDescent="0.25">
      <c r="A716" s="32">
        <v>6</v>
      </c>
      <c r="B716" s="25"/>
      <c r="C716" s="25" t="s">
        <v>42</v>
      </c>
      <c r="D716" s="25"/>
      <c r="E716" s="25"/>
      <c r="F716" s="25"/>
      <c r="G716" s="25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x14ac:dyDescent="0.25">
      <c r="A717" s="32">
        <v>7</v>
      </c>
      <c r="B717" s="25"/>
      <c r="C717" s="25" t="s">
        <v>43</v>
      </c>
      <c r="D717" s="25"/>
      <c r="E717" s="25"/>
      <c r="F717" s="25"/>
      <c r="G717" s="25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x14ac:dyDescent="0.25">
      <c r="A718" s="32">
        <v>8</v>
      </c>
      <c r="B718" s="25"/>
      <c r="C718" s="25" t="s">
        <v>44</v>
      </c>
      <c r="D718" s="25"/>
      <c r="E718" s="25"/>
      <c r="F718" s="25"/>
      <c r="G718" s="25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x14ac:dyDescent="0.25">
      <c r="A719" s="32">
        <v>9</v>
      </c>
      <c r="B719" s="25"/>
      <c r="C719" s="25" t="s">
        <v>45</v>
      </c>
      <c r="D719" s="25"/>
      <c r="E719" s="25"/>
      <c r="F719" s="25"/>
      <c r="G719" s="25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x14ac:dyDescent="0.25">
      <c r="A720" s="32">
        <v>10</v>
      </c>
      <c r="B720" s="25"/>
      <c r="C720" s="25" t="s">
        <v>46</v>
      </c>
      <c r="D720" s="25"/>
      <c r="E720" s="25"/>
      <c r="F720" s="25"/>
      <c r="G720" s="25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x14ac:dyDescent="0.25">
      <c r="A721" s="32">
        <v>11</v>
      </c>
      <c r="B721" s="25"/>
      <c r="C721" s="25" t="s">
        <v>47</v>
      </c>
      <c r="D721" s="25"/>
      <c r="E721" s="25"/>
      <c r="F721" s="25"/>
      <c r="G721" s="25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x14ac:dyDescent="0.25">
      <c r="A722" s="32">
        <v>12</v>
      </c>
      <c r="B722" s="25"/>
      <c r="C722" s="25" t="s">
        <v>48</v>
      </c>
      <c r="D722" s="25"/>
      <c r="E722" s="25"/>
      <c r="F722" s="25"/>
      <c r="G722" s="25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x14ac:dyDescent="0.25">
      <c r="A723" s="32">
        <v>13</v>
      </c>
      <c r="B723" s="25"/>
      <c r="C723" s="25" t="s">
        <v>49</v>
      </c>
      <c r="D723" s="25"/>
      <c r="E723" s="25"/>
      <c r="F723" s="25"/>
      <c r="G723" s="25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x14ac:dyDescent="0.25">
      <c r="A724" s="32">
        <v>14</v>
      </c>
      <c r="B724" s="25"/>
      <c r="C724" s="25" t="s">
        <v>50</v>
      </c>
      <c r="D724" s="25"/>
      <c r="E724" s="25"/>
      <c r="F724" s="25"/>
      <c r="G724" s="25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x14ac:dyDescent="0.25">
      <c r="A725" s="32">
        <v>15</v>
      </c>
      <c r="B725" s="25" t="s">
        <v>217</v>
      </c>
      <c r="C725" s="25" t="s">
        <v>51</v>
      </c>
      <c r="D725" s="25"/>
      <c r="E725" s="25"/>
      <c r="F725" s="25">
        <v>0</v>
      </c>
      <c r="G725" s="25"/>
      <c r="H725" s="22"/>
      <c r="I725" s="22">
        <v>0</v>
      </c>
      <c r="J725" s="22"/>
      <c r="K725" s="22"/>
      <c r="L725" s="22">
        <v>3</v>
      </c>
      <c r="M725" s="22"/>
      <c r="N725" s="22"/>
      <c r="O725" s="22">
        <v>0</v>
      </c>
      <c r="P725" s="22"/>
      <c r="Q725" s="22"/>
      <c r="R725" s="22">
        <v>0</v>
      </c>
      <c r="S725" s="22"/>
      <c r="T725" s="22"/>
      <c r="U725" s="22">
        <v>0</v>
      </c>
      <c r="V725" s="22"/>
      <c r="W725" s="22"/>
      <c r="X725" s="22">
        <v>0</v>
      </c>
      <c r="Y725" s="22"/>
    </row>
    <row r="726" spans="1:25" x14ac:dyDescent="0.25">
      <c r="A726" s="32">
        <v>16</v>
      </c>
      <c r="B726" s="25"/>
      <c r="C726" s="25" t="s">
        <v>52</v>
      </c>
      <c r="D726" s="25"/>
      <c r="E726" s="25"/>
      <c r="F726" s="25"/>
      <c r="G726" s="25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x14ac:dyDescent="0.25">
      <c r="A727" s="32">
        <v>17</v>
      </c>
      <c r="B727" s="25"/>
      <c r="C727" s="25" t="s">
        <v>53</v>
      </c>
      <c r="D727" s="25"/>
      <c r="E727" s="25"/>
      <c r="F727" s="25"/>
      <c r="G727" s="25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x14ac:dyDescent="0.25">
      <c r="A728" s="32">
        <v>18</v>
      </c>
      <c r="B728" s="25"/>
      <c r="C728" s="25" t="s">
        <v>54</v>
      </c>
      <c r="D728" s="25"/>
      <c r="E728" s="25"/>
      <c r="F728" s="25"/>
      <c r="G728" s="25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x14ac:dyDescent="0.25">
      <c r="A729" s="32">
        <v>19</v>
      </c>
      <c r="B729" s="25"/>
      <c r="C729" s="25" t="s">
        <v>55</v>
      </c>
      <c r="D729" s="25"/>
      <c r="E729" s="25"/>
      <c r="F729" s="25"/>
      <c r="G729" s="25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x14ac:dyDescent="0.25">
      <c r="A730" s="32">
        <v>20</v>
      </c>
      <c r="B730" s="25"/>
      <c r="C730" s="25" t="s">
        <v>56</v>
      </c>
      <c r="D730" s="25"/>
      <c r="E730" s="25"/>
      <c r="F730" s="25"/>
      <c r="G730" s="25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x14ac:dyDescent="0.25">
      <c r="A731" s="32">
        <v>21</v>
      </c>
      <c r="B731" s="25"/>
      <c r="C731" s="25" t="s">
        <v>57</v>
      </c>
      <c r="D731" s="25"/>
      <c r="E731" s="25"/>
      <c r="F731" s="25"/>
      <c r="G731" s="25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x14ac:dyDescent="0.25">
      <c r="A732" s="32">
        <v>22</v>
      </c>
      <c r="B732" s="25"/>
      <c r="C732" s="25" t="s">
        <v>58</v>
      </c>
      <c r="D732" s="25"/>
      <c r="E732" s="25"/>
      <c r="F732" s="25"/>
      <c r="G732" s="25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x14ac:dyDescent="0.25">
      <c r="A733" s="32">
        <v>23</v>
      </c>
      <c r="B733" s="25"/>
      <c r="C733" s="25" t="s">
        <v>59</v>
      </c>
      <c r="D733" s="25"/>
      <c r="E733" s="25"/>
      <c r="F733" s="25"/>
      <c r="G733" s="25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x14ac:dyDescent="0.25">
      <c r="A734" s="32">
        <v>24</v>
      </c>
      <c r="B734" s="25"/>
      <c r="C734" s="25" t="s">
        <v>60</v>
      </c>
      <c r="D734" s="25"/>
      <c r="E734" s="25"/>
      <c r="F734" s="25"/>
      <c r="G734" s="25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x14ac:dyDescent="0.25">
      <c r="A735" s="32">
        <v>25</v>
      </c>
      <c r="B735" s="25"/>
      <c r="C735" s="25" t="s">
        <v>61</v>
      </c>
      <c r="D735" s="25"/>
      <c r="E735" s="25"/>
      <c r="F735" s="25"/>
      <c r="G735" s="25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x14ac:dyDescent="0.25">
      <c r="A736" s="32">
        <v>26</v>
      </c>
      <c r="B736" s="25"/>
      <c r="C736" s="25" t="s">
        <v>62</v>
      </c>
      <c r="D736" s="25"/>
      <c r="E736" s="25"/>
      <c r="F736" s="25"/>
      <c r="G736" s="25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x14ac:dyDescent="0.25">
      <c r="A737" s="32">
        <v>27</v>
      </c>
      <c r="B737" s="25"/>
      <c r="C737" s="25" t="s">
        <v>63</v>
      </c>
      <c r="D737" s="25"/>
      <c r="E737" s="25"/>
      <c r="F737" s="25"/>
      <c r="G737" s="25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x14ac:dyDescent="0.25">
      <c r="A738" s="32">
        <v>28</v>
      </c>
      <c r="B738" s="25"/>
      <c r="C738" s="25" t="s">
        <v>64</v>
      </c>
      <c r="D738" s="25"/>
      <c r="E738" s="25"/>
      <c r="F738" s="25"/>
      <c r="G738" s="25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x14ac:dyDescent="0.25">
      <c r="A739" s="32">
        <v>29</v>
      </c>
      <c r="B739" s="25"/>
      <c r="C739" s="25" t="s">
        <v>65</v>
      </c>
      <c r="D739" s="25"/>
      <c r="E739" s="25"/>
      <c r="F739" s="25"/>
      <c r="G739" s="25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x14ac:dyDescent="0.25">
      <c r="A740" s="32">
        <v>30</v>
      </c>
      <c r="B740" s="25"/>
      <c r="C740" s="25" t="s">
        <v>66</v>
      </c>
      <c r="D740" s="25"/>
      <c r="E740" s="25"/>
      <c r="F740" s="25"/>
      <c r="G740" s="25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s="26" customFormat="1" x14ac:dyDescent="0.25">
      <c r="A741" s="32">
        <v>31</v>
      </c>
      <c r="B741" s="25"/>
      <c r="C741" s="25" t="s">
        <v>67</v>
      </c>
      <c r="D741" s="25"/>
      <c r="E741" s="25"/>
      <c r="F741" s="25"/>
      <c r="G741" s="25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x14ac:dyDescent="0.25">
      <c r="A742" s="32">
        <v>32</v>
      </c>
      <c r="B742" s="25"/>
      <c r="C742" s="25" t="s">
        <v>68</v>
      </c>
      <c r="D742" s="25"/>
      <c r="E742" s="25"/>
      <c r="F742" s="25"/>
      <c r="G742" s="25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x14ac:dyDescent="0.25">
      <c r="A743" s="37" t="s">
        <v>71</v>
      </c>
      <c r="B743" s="24" t="s">
        <v>72</v>
      </c>
      <c r="C743" s="24"/>
      <c r="D743" s="24"/>
      <c r="E743" s="24"/>
      <c r="F743" s="24"/>
      <c r="G743" s="24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2"/>
      <c r="X743" s="22"/>
      <c r="Y743" s="22"/>
    </row>
    <row r="744" spans="1:25" x14ac:dyDescent="0.25">
      <c r="A744" s="32">
        <v>1</v>
      </c>
      <c r="B744" s="25"/>
      <c r="C744" s="25" t="s">
        <v>73</v>
      </c>
      <c r="D744" s="25"/>
      <c r="E744" s="25"/>
      <c r="F744" s="25"/>
      <c r="G744" s="25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x14ac:dyDescent="0.25">
      <c r="A745" s="32">
        <v>2</v>
      </c>
      <c r="B745" s="25"/>
      <c r="C745" s="25" t="s">
        <v>74</v>
      </c>
      <c r="D745" s="25"/>
      <c r="E745" s="25"/>
      <c r="F745" s="25"/>
      <c r="G745" s="25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x14ac:dyDescent="0.25">
      <c r="A746" s="32">
        <v>3</v>
      </c>
      <c r="B746" s="25"/>
      <c r="C746" s="25" t="s">
        <v>75</v>
      </c>
      <c r="D746" s="25"/>
      <c r="E746" s="25"/>
      <c r="F746" s="25"/>
      <c r="G746" s="25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x14ac:dyDescent="0.25">
      <c r="A747" s="32">
        <v>4</v>
      </c>
      <c r="B747" s="25"/>
      <c r="C747" s="25" t="s">
        <v>76</v>
      </c>
      <c r="D747" s="25"/>
      <c r="E747" s="25"/>
      <c r="F747" s="25"/>
      <c r="G747" s="25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x14ac:dyDescent="0.25">
      <c r="A748" s="32">
        <v>5</v>
      </c>
      <c r="B748" s="25"/>
      <c r="C748" s="25" t="s">
        <v>77</v>
      </c>
      <c r="D748" s="25"/>
      <c r="E748" s="25"/>
      <c r="F748" s="25"/>
      <c r="G748" s="25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x14ac:dyDescent="0.25">
      <c r="A749" s="32">
        <v>6</v>
      </c>
      <c r="B749" s="25"/>
      <c r="C749" s="25" t="s">
        <v>78</v>
      </c>
      <c r="D749" s="25"/>
      <c r="E749" s="25"/>
      <c r="F749" s="25"/>
      <c r="G749" s="25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x14ac:dyDescent="0.25">
      <c r="A750" s="32">
        <v>7</v>
      </c>
      <c r="B750" s="25"/>
      <c r="C750" s="25" t="s">
        <v>79</v>
      </c>
      <c r="D750" s="25"/>
      <c r="E750" s="25"/>
      <c r="F750" s="25"/>
      <c r="G750" s="25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x14ac:dyDescent="0.25">
      <c r="A751" s="32">
        <v>8</v>
      </c>
      <c r="B751" s="25"/>
      <c r="C751" s="25" t="s">
        <v>80</v>
      </c>
      <c r="D751" s="25"/>
      <c r="E751" s="25"/>
      <c r="F751" s="25"/>
      <c r="G751" s="25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x14ac:dyDescent="0.25">
      <c r="A752" s="32">
        <v>9</v>
      </c>
      <c r="B752" s="25"/>
      <c r="C752" s="25" t="s">
        <v>81</v>
      </c>
      <c r="D752" s="25"/>
      <c r="E752" s="25"/>
      <c r="F752" s="25"/>
      <c r="G752" s="25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x14ac:dyDescent="0.25">
      <c r="A753" s="32">
        <v>10</v>
      </c>
      <c r="B753" s="25"/>
      <c r="C753" s="25" t="s">
        <v>82</v>
      </c>
      <c r="D753" s="25"/>
      <c r="E753" s="25"/>
      <c r="F753" s="25"/>
      <c r="G753" s="25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x14ac:dyDescent="0.25">
      <c r="A754" s="32">
        <v>11</v>
      </c>
      <c r="B754" s="25"/>
      <c r="C754" s="25" t="s">
        <v>83</v>
      </c>
      <c r="D754" s="25"/>
      <c r="E754" s="25"/>
      <c r="F754" s="25"/>
      <c r="G754" s="25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x14ac:dyDescent="0.25">
      <c r="A755" s="32">
        <v>12</v>
      </c>
      <c r="B755" s="25"/>
      <c r="C755" s="25" t="s">
        <v>84</v>
      </c>
      <c r="D755" s="25"/>
      <c r="E755" s="25"/>
      <c r="F755" s="25"/>
      <c r="G755" s="25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x14ac:dyDescent="0.25">
      <c r="A756" s="32">
        <v>13</v>
      </c>
      <c r="B756" s="25"/>
      <c r="C756" s="25" t="s">
        <v>85</v>
      </c>
      <c r="D756" s="25"/>
      <c r="E756" s="25"/>
      <c r="F756" s="25"/>
      <c r="G756" s="25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x14ac:dyDescent="0.25">
      <c r="A757" s="32">
        <v>15</v>
      </c>
      <c r="B757" s="25"/>
      <c r="C757" s="25" t="s">
        <v>86</v>
      </c>
      <c r="D757" s="25"/>
      <c r="E757" s="25"/>
      <c r="F757" s="25"/>
      <c r="G757" s="25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x14ac:dyDescent="0.25">
      <c r="A758" s="25"/>
      <c r="B758" s="24" t="s">
        <v>19</v>
      </c>
      <c r="C758" s="25"/>
      <c r="D758" s="25">
        <f>SUM(D711:D757)</f>
        <v>0</v>
      </c>
      <c r="E758" s="25">
        <f t="shared" ref="E758:X758" si="20">SUM(E711:E757)</f>
        <v>0</v>
      </c>
      <c r="F758" s="25">
        <f t="shared" si="20"/>
        <v>0</v>
      </c>
      <c r="G758" s="25">
        <f t="shared" si="20"/>
        <v>0</v>
      </c>
      <c r="H758" s="25">
        <f t="shared" si="20"/>
        <v>0</v>
      </c>
      <c r="I758" s="25">
        <f t="shared" si="20"/>
        <v>0</v>
      </c>
      <c r="J758" s="25">
        <f t="shared" si="20"/>
        <v>0</v>
      </c>
      <c r="K758" s="25">
        <f t="shared" si="20"/>
        <v>0</v>
      </c>
      <c r="L758" s="25">
        <f t="shared" si="20"/>
        <v>3</v>
      </c>
      <c r="M758" s="25">
        <f t="shared" si="20"/>
        <v>0</v>
      </c>
      <c r="N758" s="25">
        <f t="shared" si="20"/>
        <v>0</v>
      </c>
      <c r="O758" s="25">
        <f t="shared" si="20"/>
        <v>0</v>
      </c>
      <c r="P758" s="25">
        <f t="shared" si="20"/>
        <v>0</v>
      </c>
      <c r="Q758" s="25">
        <f t="shared" si="20"/>
        <v>0</v>
      </c>
      <c r="R758" s="25">
        <f t="shared" si="20"/>
        <v>0</v>
      </c>
      <c r="S758" s="25">
        <f t="shared" si="20"/>
        <v>0</v>
      </c>
      <c r="T758" s="25">
        <f t="shared" si="20"/>
        <v>0</v>
      </c>
      <c r="U758" s="25">
        <f t="shared" si="20"/>
        <v>0</v>
      </c>
      <c r="V758" s="25">
        <f t="shared" si="20"/>
        <v>0</v>
      </c>
      <c r="W758" s="25">
        <f t="shared" si="20"/>
        <v>0</v>
      </c>
      <c r="X758" s="25">
        <f t="shared" si="20"/>
        <v>0</v>
      </c>
      <c r="Y758" s="22"/>
    </row>
    <row r="759" spans="1:25" x14ac:dyDescent="0.25">
      <c r="A759" s="201" t="s">
        <v>219</v>
      </c>
      <c r="B759" s="202"/>
      <c r="C759" s="20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5"/>
    </row>
    <row r="760" spans="1:25" ht="20.25" customHeight="1" x14ac:dyDescent="0.25">
      <c r="A760" s="28" t="s">
        <v>69</v>
      </c>
      <c r="B760" s="29" t="s">
        <v>70</v>
      </c>
      <c r="C760" s="30"/>
      <c r="D760" s="31"/>
      <c r="E760" s="31"/>
      <c r="F760" s="3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2"/>
      <c r="X760" s="22"/>
      <c r="Y760" s="22"/>
    </row>
    <row r="761" spans="1:25" x14ac:dyDescent="0.25">
      <c r="A761" s="32">
        <v>1</v>
      </c>
      <c r="B761" s="25"/>
      <c r="C761" s="25" t="s">
        <v>37</v>
      </c>
      <c r="D761" s="25"/>
      <c r="E761" s="25"/>
      <c r="F761" s="25"/>
      <c r="G761" s="25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x14ac:dyDescent="0.25">
      <c r="A762" s="32">
        <v>2</v>
      </c>
      <c r="B762" s="25"/>
      <c r="C762" s="25" t="s">
        <v>38</v>
      </c>
      <c r="D762" s="25"/>
      <c r="E762" s="25"/>
      <c r="F762" s="25"/>
      <c r="G762" s="25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x14ac:dyDescent="0.25">
      <c r="A763" s="32">
        <v>3</v>
      </c>
      <c r="B763" s="25"/>
      <c r="C763" s="25" t="s">
        <v>39</v>
      </c>
      <c r="D763" s="25"/>
      <c r="E763" s="25"/>
      <c r="F763" s="25"/>
      <c r="G763" s="25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x14ac:dyDescent="0.25">
      <c r="A764" s="32">
        <v>4</v>
      </c>
      <c r="B764" s="25"/>
      <c r="C764" s="25" t="s">
        <v>40</v>
      </c>
      <c r="D764" s="25"/>
      <c r="E764" s="25"/>
      <c r="F764" s="25"/>
      <c r="G764" s="25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x14ac:dyDescent="0.25">
      <c r="A765" s="32">
        <v>5</v>
      </c>
      <c r="B765" s="25"/>
      <c r="C765" s="25" t="s">
        <v>41</v>
      </c>
      <c r="D765" s="25"/>
      <c r="E765" s="25"/>
      <c r="F765" s="25"/>
      <c r="G765" s="25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x14ac:dyDescent="0.25">
      <c r="A766" s="32">
        <v>6</v>
      </c>
      <c r="B766" s="25"/>
      <c r="C766" s="25" t="s">
        <v>42</v>
      </c>
      <c r="D766" s="25"/>
      <c r="E766" s="25"/>
      <c r="F766" s="25"/>
      <c r="G766" s="25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x14ac:dyDescent="0.25">
      <c r="A767" s="32">
        <v>7</v>
      </c>
      <c r="B767" s="25"/>
      <c r="C767" s="25" t="s">
        <v>43</v>
      </c>
      <c r="D767" s="25"/>
      <c r="E767" s="25"/>
      <c r="F767" s="25"/>
      <c r="G767" s="25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x14ac:dyDescent="0.25">
      <c r="A768" s="32">
        <v>8</v>
      </c>
      <c r="B768" s="25"/>
      <c r="C768" s="25" t="s">
        <v>44</v>
      </c>
      <c r="D768" s="25"/>
      <c r="E768" s="25"/>
      <c r="F768" s="25"/>
      <c r="G768" s="25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x14ac:dyDescent="0.25">
      <c r="A769" s="32">
        <v>9</v>
      </c>
      <c r="B769" s="25"/>
      <c r="C769" s="25" t="s">
        <v>45</v>
      </c>
      <c r="D769" s="25"/>
      <c r="E769" s="25"/>
      <c r="F769" s="25"/>
      <c r="G769" s="25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x14ac:dyDescent="0.25">
      <c r="A770" s="32">
        <v>10</v>
      </c>
      <c r="B770" s="25"/>
      <c r="C770" s="25" t="s">
        <v>46</v>
      </c>
      <c r="D770" s="25"/>
      <c r="E770" s="25"/>
      <c r="F770" s="25"/>
      <c r="G770" s="25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x14ac:dyDescent="0.25">
      <c r="A771" s="32">
        <v>11</v>
      </c>
      <c r="B771" s="25"/>
      <c r="C771" s="25" t="s">
        <v>47</v>
      </c>
      <c r="D771" s="25"/>
      <c r="E771" s="25"/>
      <c r="F771" s="25"/>
      <c r="G771" s="25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x14ac:dyDescent="0.25">
      <c r="A772" s="32">
        <v>12</v>
      </c>
      <c r="B772" s="25"/>
      <c r="C772" s="25" t="s">
        <v>48</v>
      </c>
      <c r="D772" s="25"/>
      <c r="E772" s="25"/>
      <c r="F772" s="25"/>
      <c r="G772" s="25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x14ac:dyDescent="0.25">
      <c r="A773" s="32">
        <v>13</v>
      </c>
      <c r="B773" s="25"/>
      <c r="C773" s="25" t="s">
        <v>49</v>
      </c>
      <c r="D773" s="25"/>
      <c r="E773" s="25"/>
      <c r="F773" s="25"/>
      <c r="G773" s="25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x14ac:dyDescent="0.25">
      <c r="A774" s="32">
        <v>14</v>
      </c>
      <c r="B774" s="25"/>
      <c r="C774" s="25" t="s">
        <v>50</v>
      </c>
      <c r="D774" s="25"/>
      <c r="E774" s="25"/>
      <c r="F774" s="25"/>
      <c r="G774" s="25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30" customHeight="1" x14ac:dyDescent="0.25">
      <c r="A775" s="32">
        <v>15</v>
      </c>
      <c r="B775" s="138" t="s">
        <v>219</v>
      </c>
      <c r="C775" s="25" t="s">
        <v>51</v>
      </c>
      <c r="D775" s="25"/>
      <c r="E775" s="25"/>
      <c r="F775" s="25">
        <v>0</v>
      </c>
      <c r="G775" s="25"/>
      <c r="H775" s="22"/>
      <c r="I775" s="22">
        <v>0</v>
      </c>
      <c r="J775" s="22"/>
      <c r="K775" s="22"/>
      <c r="L775" s="22">
        <v>3</v>
      </c>
      <c r="M775" s="22"/>
      <c r="N775" s="22"/>
      <c r="O775" s="22">
        <v>0</v>
      </c>
      <c r="P775" s="22"/>
      <c r="Q775" s="22"/>
      <c r="R775" s="22">
        <v>0</v>
      </c>
      <c r="S775" s="22"/>
      <c r="T775" s="22"/>
      <c r="U775" s="22">
        <v>0</v>
      </c>
      <c r="V775" s="22"/>
      <c r="W775" s="22"/>
      <c r="X775" s="22">
        <v>0</v>
      </c>
      <c r="Y775" s="22"/>
    </row>
    <row r="776" spans="1:25" x14ac:dyDescent="0.25">
      <c r="A776" s="32">
        <v>16</v>
      </c>
      <c r="B776" s="25"/>
      <c r="C776" s="25" t="s">
        <v>52</v>
      </c>
      <c r="D776" s="25"/>
      <c r="E776" s="25"/>
      <c r="F776" s="25"/>
      <c r="G776" s="25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x14ac:dyDescent="0.25">
      <c r="A777" s="32">
        <v>17</v>
      </c>
      <c r="B777" s="25"/>
      <c r="C777" s="25" t="s">
        <v>53</v>
      </c>
      <c r="D777" s="25"/>
      <c r="E777" s="25"/>
      <c r="F777" s="25"/>
      <c r="G777" s="25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x14ac:dyDescent="0.25">
      <c r="A778" s="32">
        <v>18</v>
      </c>
      <c r="B778" s="25"/>
      <c r="C778" s="25" t="s">
        <v>54</v>
      </c>
      <c r="D778" s="25"/>
      <c r="E778" s="25"/>
      <c r="F778" s="25"/>
      <c r="G778" s="25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x14ac:dyDescent="0.25">
      <c r="A779" s="32">
        <v>19</v>
      </c>
      <c r="B779" s="25"/>
      <c r="C779" s="25" t="s">
        <v>55</v>
      </c>
      <c r="D779" s="25"/>
      <c r="E779" s="25"/>
      <c r="F779" s="25"/>
      <c r="G779" s="25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x14ac:dyDescent="0.25">
      <c r="A780" s="32">
        <v>20</v>
      </c>
      <c r="B780" s="25"/>
      <c r="C780" s="25" t="s">
        <v>56</v>
      </c>
      <c r="D780" s="25"/>
      <c r="E780" s="25"/>
      <c r="F780" s="25"/>
      <c r="G780" s="25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x14ac:dyDescent="0.25">
      <c r="A781" s="32">
        <v>21</v>
      </c>
      <c r="B781" s="25"/>
      <c r="C781" s="25" t="s">
        <v>57</v>
      </c>
      <c r="D781" s="25"/>
      <c r="E781" s="25"/>
      <c r="F781" s="25"/>
      <c r="G781" s="25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x14ac:dyDescent="0.25">
      <c r="A782" s="32">
        <v>22</v>
      </c>
      <c r="B782" s="25"/>
      <c r="C782" s="25" t="s">
        <v>58</v>
      </c>
      <c r="D782" s="25"/>
      <c r="E782" s="25"/>
      <c r="F782" s="25"/>
      <c r="G782" s="25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x14ac:dyDescent="0.25">
      <c r="A783" s="32">
        <v>23</v>
      </c>
      <c r="B783" s="25"/>
      <c r="C783" s="25" t="s">
        <v>59</v>
      </c>
      <c r="D783" s="25"/>
      <c r="E783" s="25"/>
      <c r="F783" s="25"/>
      <c r="G783" s="25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x14ac:dyDescent="0.25">
      <c r="A784" s="32">
        <v>24</v>
      </c>
      <c r="B784" s="25"/>
      <c r="C784" s="25" t="s">
        <v>60</v>
      </c>
      <c r="D784" s="25"/>
      <c r="E784" s="25"/>
      <c r="F784" s="25"/>
      <c r="G784" s="25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x14ac:dyDescent="0.25">
      <c r="A785" s="32">
        <v>25</v>
      </c>
      <c r="B785" s="25"/>
      <c r="C785" s="25" t="s">
        <v>61</v>
      </c>
      <c r="D785" s="25"/>
      <c r="E785" s="25"/>
      <c r="F785" s="25"/>
      <c r="G785" s="25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x14ac:dyDescent="0.25">
      <c r="A786" s="32">
        <v>26</v>
      </c>
      <c r="B786" s="25"/>
      <c r="C786" s="25" t="s">
        <v>62</v>
      </c>
      <c r="D786" s="25"/>
      <c r="E786" s="25"/>
      <c r="F786" s="25"/>
      <c r="G786" s="25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x14ac:dyDescent="0.25">
      <c r="A787" s="32">
        <v>27</v>
      </c>
      <c r="B787" s="25"/>
      <c r="C787" s="25" t="s">
        <v>63</v>
      </c>
      <c r="D787" s="25"/>
      <c r="E787" s="25"/>
      <c r="F787" s="25"/>
      <c r="G787" s="25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x14ac:dyDescent="0.25">
      <c r="A788" s="32">
        <v>28</v>
      </c>
      <c r="B788" s="25"/>
      <c r="C788" s="25" t="s">
        <v>64</v>
      </c>
      <c r="D788" s="25"/>
      <c r="E788" s="25"/>
      <c r="F788" s="25"/>
      <c r="G788" s="25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x14ac:dyDescent="0.25">
      <c r="A789" s="32">
        <v>29</v>
      </c>
      <c r="B789" s="25"/>
      <c r="C789" s="25" t="s">
        <v>65</v>
      </c>
      <c r="D789" s="25"/>
      <c r="E789" s="25"/>
      <c r="F789" s="25"/>
      <c r="G789" s="25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x14ac:dyDescent="0.25">
      <c r="A790" s="32">
        <v>30</v>
      </c>
      <c r="B790" s="25"/>
      <c r="C790" s="25" t="s">
        <v>66</v>
      </c>
      <c r="D790" s="25"/>
      <c r="E790" s="25"/>
      <c r="F790" s="25"/>
      <c r="G790" s="25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s="26" customFormat="1" x14ac:dyDescent="0.25">
      <c r="A791" s="32">
        <v>31</v>
      </c>
      <c r="B791" s="25"/>
      <c r="C791" s="25" t="s">
        <v>67</v>
      </c>
      <c r="D791" s="25"/>
      <c r="E791" s="25"/>
      <c r="F791" s="25"/>
      <c r="G791" s="25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x14ac:dyDescent="0.25">
      <c r="A792" s="32">
        <v>32</v>
      </c>
      <c r="B792" s="25"/>
      <c r="C792" s="25" t="s">
        <v>68</v>
      </c>
      <c r="D792" s="25"/>
      <c r="E792" s="25"/>
      <c r="F792" s="25"/>
      <c r="G792" s="25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x14ac:dyDescent="0.25">
      <c r="A793" s="37" t="s">
        <v>71</v>
      </c>
      <c r="B793" s="24" t="s">
        <v>72</v>
      </c>
      <c r="C793" s="24"/>
      <c r="D793" s="24"/>
      <c r="E793" s="24"/>
      <c r="F793" s="24"/>
      <c r="G793" s="24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2"/>
      <c r="X793" s="22"/>
      <c r="Y793" s="22"/>
    </row>
    <row r="794" spans="1:25" x14ac:dyDescent="0.25">
      <c r="A794" s="32">
        <v>1</v>
      </c>
      <c r="B794" s="25"/>
      <c r="C794" s="25" t="s">
        <v>73</v>
      </c>
      <c r="D794" s="25"/>
      <c r="E794" s="25"/>
      <c r="F794" s="25"/>
      <c r="G794" s="25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x14ac:dyDescent="0.25">
      <c r="A795" s="32">
        <v>2</v>
      </c>
      <c r="B795" s="25"/>
      <c r="C795" s="25" t="s">
        <v>74</v>
      </c>
      <c r="D795" s="25"/>
      <c r="E795" s="25"/>
      <c r="F795" s="25"/>
      <c r="G795" s="25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x14ac:dyDescent="0.25">
      <c r="A796" s="32">
        <v>3</v>
      </c>
      <c r="B796" s="25"/>
      <c r="C796" s="25" t="s">
        <v>75</v>
      </c>
      <c r="D796" s="25"/>
      <c r="E796" s="25"/>
      <c r="F796" s="25"/>
      <c r="G796" s="25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x14ac:dyDescent="0.25">
      <c r="A797" s="32">
        <v>4</v>
      </c>
      <c r="B797" s="25"/>
      <c r="C797" s="25" t="s">
        <v>76</v>
      </c>
      <c r="D797" s="25"/>
      <c r="E797" s="25"/>
      <c r="F797" s="25"/>
      <c r="G797" s="25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x14ac:dyDescent="0.25">
      <c r="A798" s="32">
        <v>5</v>
      </c>
      <c r="B798" s="25"/>
      <c r="C798" s="25" t="s">
        <v>77</v>
      </c>
      <c r="D798" s="25"/>
      <c r="E798" s="25"/>
      <c r="F798" s="25"/>
      <c r="G798" s="25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x14ac:dyDescent="0.25">
      <c r="A799" s="32">
        <v>6</v>
      </c>
      <c r="B799" s="25"/>
      <c r="C799" s="25" t="s">
        <v>78</v>
      </c>
      <c r="D799" s="25"/>
      <c r="E799" s="25"/>
      <c r="F799" s="25"/>
      <c r="G799" s="25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x14ac:dyDescent="0.25">
      <c r="A800" s="32">
        <v>7</v>
      </c>
      <c r="B800" s="25"/>
      <c r="C800" s="25" t="s">
        <v>79</v>
      </c>
      <c r="D800" s="25"/>
      <c r="E800" s="25"/>
      <c r="F800" s="25"/>
      <c r="G800" s="25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x14ac:dyDescent="0.25">
      <c r="A801" s="32">
        <v>8</v>
      </c>
      <c r="B801" s="25"/>
      <c r="C801" s="25" t="s">
        <v>80</v>
      </c>
      <c r="D801" s="25"/>
      <c r="E801" s="25"/>
      <c r="F801" s="25"/>
      <c r="G801" s="25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x14ac:dyDescent="0.25">
      <c r="A802" s="32">
        <v>9</v>
      </c>
      <c r="B802" s="25"/>
      <c r="C802" s="25" t="s">
        <v>81</v>
      </c>
      <c r="D802" s="25"/>
      <c r="E802" s="25"/>
      <c r="F802" s="25"/>
      <c r="G802" s="25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x14ac:dyDescent="0.25">
      <c r="A803" s="32">
        <v>10</v>
      </c>
      <c r="B803" s="25"/>
      <c r="C803" s="25" t="s">
        <v>82</v>
      </c>
      <c r="D803" s="25"/>
      <c r="E803" s="25"/>
      <c r="F803" s="25"/>
      <c r="G803" s="25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x14ac:dyDescent="0.25">
      <c r="A804" s="32">
        <v>11</v>
      </c>
      <c r="B804" s="25"/>
      <c r="C804" s="25" t="s">
        <v>83</v>
      </c>
      <c r="D804" s="25"/>
      <c r="E804" s="25"/>
      <c r="F804" s="25"/>
      <c r="G804" s="25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x14ac:dyDescent="0.25">
      <c r="A805" s="32">
        <v>12</v>
      </c>
      <c r="B805" s="25"/>
      <c r="C805" s="25" t="s">
        <v>84</v>
      </c>
      <c r="D805" s="25"/>
      <c r="E805" s="25"/>
      <c r="F805" s="25"/>
      <c r="G805" s="25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x14ac:dyDescent="0.25">
      <c r="A806" s="32">
        <v>13</v>
      </c>
      <c r="B806" s="25"/>
      <c r="C806" s="25" t="s">
        <v>85</v>
      </c>
      <c r="D806" s="25"/>
      <c r="E806" s="25"/>
      <c r="F806" s="25"/>
      <c r="G806" s="25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x14ac:dyDescent="0.25">
      <c r="A807" s="32">
        <v>15</v>
      </c>
      <c r="B807" s="25"/>
      <c r="C807" s="25" t="s">
        <v>86</v>
      </c>
      <c r="D807" s="25"/>
      <c r="E807" s="25"/>
      <c r="F807" s="25"/>
      <c r="G807" s="25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x14ac:dyDescent="0.25">
      <c r="A808" s="25"/>
      <c r="B808" s="24" t="s">
        <v>19</v>
      </c>
      <c r="C808" s="25"/>
      <c r="D808" s="22">
        <f t="shared" ref="D808:H808" si="21">D775</f>
        <v>0</v>
      </c>
      <c r="E808" s="22">
        <f t="shared" si="21"/>
        <v>0</v>
      </c>
      <c r="F808" s="22">
        <f t="shared" si="21"/>
        <v>0</v>
      </c>
      <c r="G808" s="22">
        <f t="shared" si="21"/>
        <v>0</v>
      </c>
      <c r="H808" s="22">
        <f t="shared" si="21"/>
        <v>0</v>
      </c>
      <c r="I808" s="22">
        <f>I775</f>
        <v>0</v>
      </c>
      <c r="J808" s="22">
        <f t="shared" ref="J808:X808" si="22">J775</f>
        <v>0</v>
      </c>
      <c r="K808" s="22">
        <f t="shared" si="22"/>
        <v>0</v>
      </c>
      <c r="L808" s="22">
        <f t="shared" si="22"/>
        <v>3</v>
      </c>
      <c r="M808" s="22">
        <f t="shared" si="22"/>
        <v>0</v>
      </c>
      <c r="N808" s="22">
        <f t="shared" si="22"/>
        <v>0</v>
      </c>
      <c r="O808" s="22">
        <f t="shared" si="22"/>
        <v>0</v>
      </c>
      <c r="P808" s="22">
        <f t="shared" si="22"/>
        <v>0</v>
      </c>
      <c r="Q808" s="22">
        <f t="shared" si="22"/>
        <v>0</v>
      </c>
      <c r="R808" s="22">
        <f t="shared" si="22"/>
        <v>0</v>
      </c>
      <c r="S808" s="22">
        <f t="shared" si="22"/>
        <v>0</v>
      </c>
      <c r="T808" s="22">
        <f t="shared" si="22"/>
        <v>0</v>
      </c>
      <c r="U808" s="22">
        <f t="shared" si="22"/>
        <v>0</v>
      </c>
      <c r="V808" s="22">
        <f t="shared" si="22"/>
        <v>0</v>
      </c>
      <c r="W808" s="22">
        <f t="shared" si="22"/>
        <v>0</v>
      </c>
      <c r="X808" s="22">
        <f t="shared" si="22"/>
        <v>0</v>
      </c>
      <c r="Y808" s="22"/>
    </row>
    <row r="809" spans="1:25" x14ac:dyDescent="0.25">
      <c r="A809" s="201" t="s">
        <v>222</v>
      </c>
      <c r="B809" s="202"/>
      <c r="C809" s="20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5"/>
    </row>
    <row r="810" spans="1:25" x14ac:dyDescent="0.25">
      <c r="A810" s="28" t="s">
        <v>69</v>
      </c>
      <c r="B810" s="29" t="s">
        <v>70</v>
      </c>
      <c r="C810" s="30"/>
      <c r="D810" s="31"/>
      <c r="E810" s="31"/>
      <c r="F810" s="3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2"/>
      <c r="X810" s="22"/>
      <c r="Y810" s="22"/>
    </row>
    <row r="811" spans="1:25" x14ac:dyDescent="0.25">
      <c r="A811" s="32">
        <v>1</v>
      </c>
      <c r="B811" s="25"/>
      <c r="C811" s="25" t="s">
        <v>37</v>
      </c>
      <c r="D811" s="25"/>
      <c r="E811" s="25"/>
      <c r="F811" s="25"/>
      <c r="G811" s="25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x14ac:dyDescent="0.25">
      <c r="A812" s="32">
        <v>2</v>
      </c>
      <c r="B812" s="25"/>
      <c r="C812" s="25" t="s">
        <v>38</v>
      </c>
      <c r="D812" s="25"/>
      <c r="E812" s="25"/>
      <c r="F812" s="25"/>
      <c r="G812" s="25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x14ac:dyDescent="0.25">
      <c r="A813" s="32">
        <v>3</v>
      </c>
      <c r="B813" s="25"/>
      <c r="C813" s="25" t="s">
        <v>39</v>
      </c>
      <c r="D813" s="25"/>
      <c r="E813" s="25"/>
      <c r="F813" s="25"/>
      <c r="G813" s="25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x14ac:dyDescent="0.25">
      <c r="A814" s="32">
        <v>4</v>
      </c>
      <c r="B814" s="25"/>
      <c r="C814" s="25" t="s">
        <v>40</v>
      </c>
      <c r="D814" s="25"/>
      <c r="E814" s="25"/>
      <c r="F814" s="25"/>
      <c r="G814" s="25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x14ac:dyDescent="0.25">
      <c r="A815" s="32">
        <v>5</v>
      </c>
      <c r="B815" s="25"/>
      <c r="C815" s="25" t="s">
        <v>41</v>
      </c>
      <c r="D815" s="25"/>
      <c r="E815" s="25"/>
      <c r="F815" s="25"/>
      <c r="G815" s="25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x14ac:dyDescent="0.25">
      <c r="A816" s="32">
        <v>6</v>
      </c>
      <c r="B816" s="25"/>
      <c r="C816" s="25" t="s">
        <v>42</v>
      </c>
      <c r="D816" s="25"/>
      <c r="E816" s="25"/>
      <c r="F816" s="25"/>
      <c r="G816" s="25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x14ac:dyDescent="0.25">
      <c r="A817" s="32">
        <v>7</v>
      </c>
      <c r="B817" s="25"/>
      <c r="C817" s="25" t="s">
        <v>43</v>
      </c>
      <c r="D817" s="25"/>
      <c r="E817" s="25"/>
      <c r="F817" s="25"/>
      <c r="G817" s="25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x14ac:dyDescent="0.25">
      <c r="A818" s="32">
        <v>8</v>
      </c>
      <c r="B818" s="25"/>
      <c r="C818" s="25" t="s">
        <v>44</v>
      </c>
      <c r="D818" s="25"/>
      <c r="E818" s="25"/>
      <c r="F818" s="25"/>
      <c r="G818" s="25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x14ac:dyDescent="0.25">
      <c r="A819" s="32">
        <v>9</v>
      </c>
      <c r="B819" s="25"/>
      <c r="C819" s="25" t="s">
        <v>45</v>
      </c>
      <c r="D819" s="25"/>
      <c r="E819" s="25"/>
      <c r="F819" s="25"/>
      <c r="G819" s="25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s="36" customFormat="1" x14ac:dyDescent="0.25">
      <c r="A820" s="33">
        <v>10</v>
      </c>
      <c r="B820" s="34"/>
      <c r="C820" s="25" t="s">
        <v>46</v>
      </c>
      <c r="D820" s="34"/>
      <c r="E820" s="34"/>
      <c r="F820" s="34"/>
      <c r="G820" s="34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32">
        <v>11</v>
      </c>
      <c r="B821" s="25"/>
      <c r="C821" s="25" t="s">
        <v>47</v>
      </c>
      <c r="D821" s="25"/>
      <c r="E821" s="25"/>
      <c r="F821" s="25"/>
      <c r="G821" s="25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x14ac:dyDescent="0.25">
      <c r="A822" s="32">
        <v>12</v>
      </c>
      <c r="B822" s="25"/>
      <c r="C822" s="25" t="s">
        <v>48</v>
      </c>
      <c r="D822" s="25"/>
      <c r="E822" s="25"/>
      <c r="F822" s="25"/>
      <c r="G822" s="25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x14ac:dyDescent="0.25">
      <c r="A823" s="32">
        <v>13</v>
      </c>
      <c r="B823" s="25"/>
      <c r="C823" s="25" t="s">
        <v>49</v>
      </c>
      <c r="D823" s="25"/>
      <c r="E823" s="25"/>
      <c r="F823" s="25"/>
      <c r="G823" s="25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x14ac:dyDescent="0.25">
      <c r="A824" s="32">
        <v>14</v>
      </c>
      <c r="B824" s="25"/>
      <c r="C824" s="25" t="s">
        <v>50</v>
      </c>
      <c r="D824" s="25"/>
      <c r="E824" s="25"/>
      <c r="F824" s="25"/>
      <c r="G824" s="25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s="36" customFormat="1" x14ac:dyDescent="0.25">
      <c r="A825" s="33">
        <v>15</v>
      </c>
      <c r="B825" s="34"/>
      <c r="C825" s="34" t="s">
        <v>51</v>
      </c>
      <c r="D825" s="34"/>
      <c r="E825" s="34"/>
      <c r="F825" s="34">
        <v>0</v>
      </c>
      <c r="G825" s="34"/>
      <c r="H825" s="35"/>
      <c r="I825" s="35">
        <v>1</v>
      </c>
      <c r="J825" s="35"/>
      <c r="K825" s="35"/>
      <c r="L825" s="35">
        <v>4</v>
      </c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32">
        <v>16</v>
      </c>
      <c r="B826" s="25"/>
      <c r="C826" s="25" t="s">
        <v>52</v>
      </c>
      <c r="D826" s="25"/>
      <c r="E826" s="25"/>
      <c r="F826" s="25"/>
      <c r="G826" s="25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x14ac:dyDescent="0.25">
      <c r="A827" s="32">
        <v>17</v>
      </c>
      <c r="B827" s="25"/>
      <c r="C827" s="25" t="s">
        <v>53</v>
      </c>
      <c r="D827" s="25"/>
      <c r="E827" s="25"/>
      <c r="F827" s="25"/>
      <c r="G827" s="25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x14ac:dyDescent="0.25">
      <c r="A828" s="32">
        <v>18</v>
      </c>
      <c r="B828" s="25"/>
      <c r="C828" s="25" t="s">
        <v>54</v>
      </c>
      <c r="D828" s="25"/>
      <c r="E828" s="25"/>
      <c r="F828" s="25"/>
      <c r="G828" s="25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x14ac:dyDescent="0.25">
      <c r="A829" s="32">
        <v>19</v>
      </c>
      <c r="B829" s="25"/>
      <c r="C829" s="25" t="s">
        <v>55</v>
      </c>
      <c r="D829" s="25"/>
      <c r="E829" s="25"/>
      <c r="F829" s="25"/>
      <c r="G829" s="25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x14ac:dyDescent="0.25">
      <c r="A830" s="32">
        <v>20</v>
      </c>
      <c r="B830" s="25"/>
      <c r="C830" s="25" t="s">
        <v>56</v>
      </c>
      <c r="D830" s="25"/>
      <c r="E830" s="25"/>
      <c r="F830" s="25"/>
      <c r="G830" s="25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x14ac:dyDescent="0.25">
      <c r="A831" s="32">
        <v>21</v>
      </c>
      <c r="B831" s="25"/>
      <c r="C831" s="25" t="s">
        <v>57</v>
      </c>
      <c r="D831" s="25"/>
      <c r="E831" s="25"/>
      <c r="F831" s="25"/>
      <c r="G831" s="25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x14ac:dyDescent="0.25">
      <c r="A832" s="32">
        <v>22</v>
      </c>
      <c r="B832" s="25"/>
      <c r="C832" s="25" t="s">
        <v>58</v>
      </c>
      <c r="D832" s="25"/>
      <c r="E832" s="25"/>
      <c r="F832" s="25"/>
      <c r="G832" s="25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x14ac:dyDescent="0.25">
      <c r="A833" s="32">
        <v>23</v>
      </c>
      <c r="B833" s="25"/>
      <c r="C833" s="25" t="s">
        <v>59</v>
      </c>
      <c r="D833" s="25"/>
      <c r="E833" s="25"/>
      <c r="F833" s="25"/>
      <c r="G833" s="25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x14ac:dyDescent="0.25">
      <c r="A834" s="32">
        <v>24</v>
      </c>
      <c r="B834" s="25"/>
      <c r="C834" s="25" t="s">
        <v>60</v>
      </c>
      <c r="D834" s="25"/>
      <c r="E834" s="25"/>
      <c r="F834" s="25"/>
      <c r="G834" s="25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x14ac:dyDescent="0.25">
      <c r="A835" s="32">
        <v>25</v>
      </c>
      <c r="B835" s="25"/>
      <c r="C835" s="25" t="s">
        <v>61</v>
      </c>
      <c r="D835" s="25"/>
      <c r="E835" s="25"/>
      <c r="F835" s="25"/>
      <c r="G835" s="25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x14ac:dyDescent="0.25">
      <c r="A836" s="32">
        <v>26</v>
      </c>
      <c r="B836" s="25"/>
      <c r="C836" s="25" t="s">
        <v>62</v>
      </c>
      <c r="D836" s="25"/>
      <c r="E836" s="25"/>
      <c r="F836" s="25"/>
      <c r="G836" s="25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x14ac:dyDescent="0.25">
      <c r="A837" s="32">
        <v>27</v>
      </c>
      <c r="B837" s="25"/>
      <c r="C837" s="25" t="s">
        <v>63</v>
      </c>
      <c r="D837" s="25"/>
      <c r="E837" s="25"/>
      <c r="F837" s="25"/>
      <c r="G837" s="25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x14ac:dyDescent="0.25">
      <c r="A838" s="32">
        <v>28</v>
      </c>
      <c r="B838" s="25"/>
      <c r="C838" s="25" t="s">
        <v>64</v>
      </c>
      <c r="D838" s="25"/>
      <c r="E838" s="25"/>
      <c r="F838" s="25"/>
      <c r="G838" s="25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x14ac:dyDescent="0.25">
      <c r="A839" s="32">
        <v>29</v>
      </c>
      <c r="B839" s="25"/>
      <c r="C839" s="25" t="s">
        <v>65</v>
      </c>
      <c r="D839" s="25"/>
      <c r="E839" s="25"/>
      <c r="F839" s="25"/>
      <c r="G839" s="25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x14ac:dyDescent="0.25">
      <c r="A840" s="32">
        <v>30</v>
      </c>
      <c r="B840" s="25"/>
      <c r="C840" s="25" t="s">
        <v>66</v>
      </c>
      <c r="D840" s="25"/>
      <c r="E840" s="25"/>
      <c r="F840" s="25"/>
      <c r="G840" s="25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s="26" customFormat="1" x14ac:dyDescent="0.25">
      <c r="A841" s="32">
        <v>31</v>
      </c>
      <c r="B841" s="25"/>
      <c r="C841" s="25" t="s">
        <v>67</v>
      </c>
      <c r="D841" s="25"/>
      <c r="E841" s="25"/>
      <c r="F841" s="25"/>
      <c r="G841" s="25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x14ac:dyDescent="0.25">
      <c r="A842" s="32">
        <v>32</v>
      </c>
      <c r="B842" s="25"/>
      <c r="C842" s="25" t="s">
        <v>68</v>
      </c>
      <c r="D842" s="25"/>
      <c r="E842" s="25"/>
      <c r="F842" s="25"/>
      <c r="G842" s="25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x14ac:dyDescent="0.25">
      <c r="A843" s="37" t="s">
        <v>71</v>
      </c>
      <c r="B843" s="24" t="s">
        <v>72</v>
      </c>
      <c r="C843" s="24"/>
      <c r="D843" s="24"/>
      <c r="E843" s="24"/>
      <c r="F843" s="24"/>
      <c r="G843" s="24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2"/>
      <c r="X843" s="22"/>
      <c r="Y843" s="22"/>
    </row>
    <row r="844" spans="1:25" x14ac:dyDescent="0.25">
      <c r="A844" s="32">
        <v>1</v>
      </c>
      <c r="B844" s="25"/>
      <c r="C844" s="25" t="s">
        <v>73</v>
      </c>
      <c r="D844" s="25"/>
      <c r="E844" s="25"/>
      <c r="F844" s="25"/>
      <c r="G844" s="25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x14ac:dyDescent="0.25">
      <c r="A845" s="32">
        <v>2</v>
      </c>
      <c r="B845" s="25"/>
      <c r="C845" s="25" t="s">
        <v>74</v>
      </c>
      <c r="D845" s="25"/>
      <c r="E845" s="25"/>
      <c r="F845" s="25"/>
      <c r="G845" s="25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x14ac:dyDescent="0.25">
      <c r="A846" s="32">
        <v>3</v>
      </c>
      <c r="B846" s="25"/>
      <c r="C846" s="25" t="s">
        <v>75</v>
      </c>
      <c r="D846" s="25"/>
      <c r="E846" s="25"/>
      <c r="F846" s="25"/>
      <c r="G846" s="25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x14ac:dyDescent="0.25">
      <c r="A847" s="32">
        <v>4</v>
      </c>
      <c r="B847" s="25"/>
      <c r="C847" s="25" t="s">
        <v>76</v>
      </c>
      <c r="D847" s="25"/>
      <c r="E847" s="25"/>
      <c r="F847" s="25"/>
      <c r="G847" s="25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x14ac:dyDescent="0.25">
      <c r="A848" s="32">
        <v>5</v>
      </c>
      <c r="B848" s="25"/>
      <c r="C848" s="25" t="s">
        <v>77</v>
      </c>
      <c r="D848" s="25"/>
      <c r="E848" s="25"/>
      <c r="F848" s="25"/>
      <c r="G848" s="25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x14ac:dyDescent="0.25">
      <c r="A849" s="32">
        <v>6</v>
      </c>
      <c r="B849" s="25"/>
      <c r="C849" s="25" t="s">
        <v>78</v>
      </c>
      <c r="D849" s="25"/>
      <c r="E849" s="25"/>
      <c r="F849" s="25"/>
      <c r="G849" s="25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x14ac:dyDescent="0.25">
      <c r="A850" s="32">
        <v>7</v>
      </c>
      <c r="B850" s="25"/>
      <c r="C850" s="25" t="s">
        <v>79</v>
      </c>
      <c r="D850" s="25"/>
      <c r="E850" s="25"/>
      <c r="F850" s="25"/>
      <c r="G850" s="25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x14ac:dyDescent="0.25">
      <c r="A851" s="32">
        <v>8</v>
      </c>
      <c r="B851" s="25"/>
      <c r="C851" s="25" t="s">
        <v>80</v>
      </c>
      <c r="D851" s="25"/>
      <c r="E851" s="25"/>
      <c r="F851" s="25"/>
      <c r="G851" s="25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x14ac:dyDescent="0.25">
      <c r="A852" s="32">
        <v>9</v>
      </c>
      <c r="B852" s="25"/>
      <c r="C852" s="25" t="s">
        <v>81</v>
      </c>
      <c r="D852" s="25"/>
      <c r="E852" s="25"/>
      <c r="F852" s="25"/>
      <c r="G852" s="25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x14ac:dyDescent="0.25">
      <c r="A853" s="32">
        <v>10</v>
      </c>
      <c r="B853" s="25"/>
      <c r="C853" s="25" t="s">
        <v>82</v>
      </c>
      <c r="D853" s="25"/>
      <c r="E853" s="25"/>
      <c r="F853" s="25"/>
      <c r="G853" s="25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x14ac:dyDescent="0.25">
      <c r="A854" s="32">
        <v>11</v>
      </c>
      <c r="B854" s="25"/>
      <c r="C854" s="25" t="s">
        <v>83</v>
      </c>
      <c r="D854" s="25"/>
      <c r="E854" s="25"/>
      <c r="F854" s="25"/>
      <c r="G854" s="25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x14ac:dyDescent="0.25">
      <c r="A855" s="32">
        <v>12</v>
      </c>
      <c r="B855" s="25"/>
      <c r="C855" s="25" t="s">
        <v>84</v>
      </c>
      <c r="D855" s="25"/>
      <c r="E855" s="25"/>
      <c r="F855" s="25"/>
      <c r="G855" s="25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x14ac:dyDescent="0.25">
      <c r="A856" s="32">
        <v>13</v>
      </c>
      <c r="B856" s="25"/>
      <c r="C856" s="25" t="s">
        <v>85</v>
      </c>
      <c r="D856" s="25"/>
      <c r="E856" s="25"/>
      <c r="F856" s="25"/>
      <c r="G856" s="25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x14ac:dyDescent="0.25">
      <c r="A857" s="32">
        <v>15</v>
      </c>
      <c r="B857" s="25"/>
      <c r="C857" s="25" t="s">
        <v>86</v>
      </c>
      <c r="D857" s="25"/>
      <c r="E857" s="25"/>
      <c r="F857" s="25"/>
      <c r="G857" s="25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x14ac:dyDescent="0.25">
      <c r="A858" s="25"/>
      <c r="B858" s="24" t="s">
        <v>19</v>
      </c>
      <c r="C858" s="25"/>
      <c r="D858" s="25">
        <f>SUM(D811:D857)</f>
        <v>0</v>
      </c>
      <c r="E858" s="25">
        <f t="shared" ref="E858:X858" si="23">SUM(E811:E857)</f>
        <v>0</v>
      </c>
      <c r="F858" s="25">
        <f t="shared" si="23"/>
        <v>0</v>
      </c>
      <c r="G858" s="25">
        <f t="shared" si="23"/>
        <v>0</v>
      </c>
      <c r="H858" s="25">
        <f t="shared" si="23"/>
        <v>0</v>
      </c>
      <c r="I858" s="25">
        <f t="shared" si="23"/>
        <v>1</v>
      </c>
      <c r="J858" s="25">
        <f t="shared" si="23"/>
        <v>0</v>
      </c>
      <c r="K858" s="25">
        <f t="shared" si="23"/>
        <v>0</v>
      </c>
      <c r="L858" s="25">
        <f t="shared" si="23"/>
        <v>4</v>
      </c>
      <c r="M858" s="25">
        <f t="shared" si="23"/>
        <v>0</v>
      </c>
      <c r="N858" s="25">
        <f t="shared" si="23"/>
        <v>0</v>
      </c>
      <c r="O858" s="25">
        <f t="shared" si="23"/>
        <v>0</v>
      </c>
      <c r="P858" s="25">
        <f t="shared" si="23"/>
        <v>0</v>
      </c>
      <c r="Q858" s="25">
        <f t="shared" si="23"/>
        <v>0</v>
      </c>
      <c r="R858" s="25">
        <f t="shared" si="23"/>
        <v>0</v>
      </c>
      <c r="S858" s="25">
        <f t="shared" si="23"/>
        <v>0</v>
      </c>
      <c r="T858" s="25">
        <f t="shared" si="23"/>
        <v>0</v>
      </c>
      <c r="U858" s="25">
        <f t="shared" si="23"/>
        <v>0</v>
      </c>
      <c r="V858" s="25">
        <f t="shared" si="23"/>
        <v>0</v>
      </c>
      <c r="W858" s="25">
        <f t="shared" si="23"/>
        <v>0</v>
      </c>
      <c r="X858" s="25">
        <f t="shared" si="23"/>
        <v>0</v>
      </c>
      <c r="Y858" s="22"/>
    </row>
    <row r="859" spans="1:25" x14ac:dyDescent="0.25">
      <c r="A859" s="214" t="s">
        <v>223</v>
      </c>
      <c r="B859" s="215"/>
      <c r="C859" s="216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2"/>
    </row>
    <row r="860" spans="1:25" x14ac:dyDescent="0.25">
      <c r="A860" s="153" t="s">
        <v>69</v>
      </c>
      <c r="B860" s="154" t="s">
        <v>70</v>
      </c>
      <c r="C860" s="155"/>
      <c r="D860" s="156"/>
      <c r="E860" s="156"/>
      <c r="F860" s="156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22"/>
      <c r="X860" s="22"/>
      <c r="Y860" s="22"/>
    </row>
    <row r="861" spans="1:25" x14ac:dyDescent="0.25">
      <c r="A861" s="157">
        <v>1</v>
      </c>
      <c r="B861" s="152"/>
      <c r="C861" s="152" t="s">
        <v>37</v>
      </c>
      <c r="D861" s="152"/>
      <c r="E861" s="152"/>
      <c r="F861" s="152"/>
      <c r="G861" s="15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x14ac:dyDescent="0.25">
      <c r="A862" s="157">
        <v>2</v>
      </c>
      <c r="B862" s="152"/>
      <c r="C862" s="152" t="s">
        <v>38</v>
      </c>
      <c r="D862" s="152"/>
      <c r="E862" s="152"/>
      <c r="F862" s="152"/>
      <c r="G862" s="15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x14ac:dyDescent="0.25">
      <c r="A863" s="157">
        <v>3</v>
      </c>
      <c r="B863" s="152"/>
      <c r="C863" s="152" t="s">
        <v>39</v>
      </c>
      <c r="D863" s="152"/>
      <c r="E863" s="152"/>
      <c r="F863" s="152"/>
      <c r="G863" s="15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x14ac:dyDescent="0.25">
      <c r="A864" s="157">
        <v>4</v>
      </c>
      <c r="B864" s="152"/>
      <c r="C864" s="152" t="s">
        <v>40</v>
      </c>
      <c r="D864" s="152"/>
      <c r="E864" s="152"/>
      <c r="F864" s="152"/>
      <c r="G864" s="15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x14ac:dyDescent="0.25">
      <c r="A865" s="157">
        <v>5</v>
      </c>
      <c r="B865" s="152"/>
      <c r="C865" s="152" t="s">
        <v>41</v>
      </c>
      <c r="D865" s="152"/>
      <c r="E865" s="152"/>
      <c r="F865" s="152"/>
      <c r="G865" s="15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x14ac:dyDescent="0.25">
      <c r="A866" s="157">
        <v>6</v>
      </c>
      <c r="B866" s="152"/>
      <c r="C866" s="152" t="s">
        <v>42</v>
      </c>
      <c r="D866" s="152"/>
      <c r="E866" s="152"/>
      <c r="F866" s="152"/>
      <c r="G866" s="15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x14ac:dyDescent="0.25">
      <c r="A867" s="157">
        <v>7</v>
      </c>
      <c r="B867" s="152"/>
      <c r="C867" s="152" t="s">
        <v>43</v>
      </c>
      <c r="D867" s="152"/>
      <c r="E867" s="152"/>
      <c r="F867" s="152"/>
      <c r="G867" s="15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x14ac:dyDescent="0.25">
      <c r="A868" s="157">
        <v>8</v>
      </c>
      <c r="B868" s="152"/>
      <c r="C868" s="152" t="s">
        <v>44</v>
      </c>
      <c r="D868" s="152"/>
      <c r="E868" s="152"/>
      <c r="F868" s="152"/>
      <c r="G868" s="15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x14ac:dyDescent="0.25">
      <c r="A869" s="157">
        <v>9</v>
      </c>
      <c r="B869" s="152"/>
      <c r="C869" s="152" t="s">
        <v>45</v>
      </c>
      <c r="D869" s="152"/>
      <c r="E869" s="152"/>
      <c r="F869" s="152"/>
      <c r="G869" s="15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x14ac:dyDescent="0.25">
      <c r="A870" s="157">
        <v>10</v>
      </c>
      <c r="B870" s="152"/>
      <c r="C870" s="152" t="s">
        <v>46</v>
      </c>
      <c r="D870" s="152"/>
      <c r="E870" s="152"/>
      <c r="F870" s="152"/>
      <c r="G870" s="15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x14ac:dyDescent="0.25">
      <c r="A871" s="157">
        <v>11</v>
      </c>
      <c r="B871" s="152"/>
      <c r="C871" s="152" t="s">
        <v>47</v>
      </c>
      <c r="D871" s="152"/>
      <c r="E871" s="152"/>
      <c r="F871" s="152"/>
      <c r="G871" s="15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x14ac:dyDescent="0.25">
      <c r="A872" s="157">
        <v>12</v>
      </c>
      <c r="B872" s="152"/>
      <c r="C872" s="152" t="s">
        <v>48</v>
      </c>
      <c r="D872" s="152"/>
      <c r="E872" s="152"/>
      <c r="F872" s="152"/>
      <c r="G872" s="15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x14ac:dyDescent="0.25">
      <c r="A873" s="157">
        <v>13</v>
      </c>
      <c r="B873" s="152"/>
      <c r="C873" s="152" t="s">
        <v>49</v>
      </c>
      <c r="D873" s="152"/>
      <c r="E873" s="152"/>
      <c r="F873" s="152"/>
      <c r="G873" s="15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x14ac:dyDescent="0.25">
      <c r="A874" s="157">
        <v>14</v>
      </c>
      <c r="B874" s="152"/>
      <c r="C874" s="152" t="s">
        <v>50</v>
      </c>
      <c r="D874" s="152"/>
      <c r="E874" s="152"/>
      <c r="F874" s="152"/>
      <c r="G874" s="15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x14ac:dyDescent="0.25">
      <c r="A875" s="157">
        <v>15</v>
      </c>
      <c r="B875" s="152"/>
      <c r="C875" s="152" t="s">
        <v>51</v>
      </c>
      <c r="D875" s="152"/>
      <c r="E875" s="152"/>
      <c r="F875" s="152"/>
      <c r="G875" s="15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x14ac:dyDescent="0.25">
      <c r="A876" s="157">
        <v>16</v>
      </c>
      <c r="B876" s="152"/>
      <c r="C876" s="152" t="s">
        <v>52</v>
      </c>
      <c r="D876" s="152"/>
      <c r="E876" s="152"/>
      <c r="F876" s="152"/>
      <c r="G876" s="15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x14ac:dyDescent="0.25">
      <c r="A877" s="157">
        <v>17</v>
      </c>
      <c r="B877" s="152"/>
      <c r="C877" s="152" t="s">
        <v>53</v>
      </c>
      <c r="D877" s="152"/>
      <c r="E877" s="152"/>
      <c r="F877" s="152"/>
      <c r="G877" s="15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x14ac:dyDescent="0.25">
      <c r="A878" s="157">
        <v>18</v>
      </c>
      <c r="B878" s="152"/>
      <c r="C878" s="152" t="s">
        <v>54</v>
      </c>
      <c r="D878" s="152"/>
      <c r="E878" s="152"/>
      <c r="F878" s="152"/>
      <c r="G878" s="15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x14ac:dyDescent="0.25">
      <c r="A879" s="157">
        <v>19</v>
      </c>
      <c r="B879" s="152"/>
      <c r="C879" s="152" t="s">
        <v>55</v>
      </c>
      <c r="D879" s="152"/>
      <c r="E879" s="152"/>
      <c r="F879" s="152"/>
      <c r="G879" s="15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x14ac:dyDescent="0.25">
      <c r="A880" s="157">
        <v>20</v>
      </c>
      <c r="B880" s="152"/>
      <c r="C880" s="152" t="s">
        <v>56</v>
      </c>
      <c r="D880" s="152"/>
      <c r="E880" s="152"/>
      <c r="F880" s="152"/>
      <c r="G880" s="15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x14ac:dyDescent="0.25">
      <c r="A881" s="157">
        <v>21</v>
      </c>
      <c r="B881" s="152"/>
      <c r="C881" s="152" t="s">
        <v>57</v>
      </c>
      <c r="D881" s="152"/>
      <c r="E881" s="152"/>
      <c r="F881" s="152"/>
      <c r="G881" s="15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x14ac:dyDescent="0.25">
      <c r="A882" s="157">
        <v>22</v>
      </c>
      <c r="B882" s="152"/>
      <c r="C882" s="152" t="s">
        <v>58</v>
      </c>
      <c r="D882" s="152"/>
      <c r="E882" s="152"/>
      <c r="F882" s="152"/>
      <c r="G882" s="15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x14ac:dyDescent="0.25">
      <c r="A883" s="157">
        <v>23</v>
      </c>
      <c r="B883" s="152"/>
      <c r="C883" s="152" t="s">
        <v>59</v>
      </c>
      <c r="D883" s="152"/>
      <c r="E883" s="152"/>
      <c r="F883" s="152"/>
      <c r="G883" s="15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x14ac:dyDescent="0.25">
      <c r="A884" s="157">
        <v>24</v>
      </c>
      <c r="B884" s="152"/>
      <c r="C884" s="152" t="s">
        <v>60</v>
      </c>
      <c r="D884" s="152"/>
      <c r="E884" s="152"/>
      <c r="F884" s="152"/>
      <c r="G884" s="15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x14ac:dyDescent="0.25">
      <c r="A885" s="157">
        <v>25</v>
      </c>
      <c r="B885" s="152"/>
      <c r="C885" s="152" t="s">
        <v>61</v>
      </c>
      <c r="D885" s="152"/>
      <c r="E885" s="152"/>
      <c r="F885" s="152"/>
      <c r="G885" s="15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x14ac:dyDescent="0.25">
      <c r="A886" s="157">
        <v>26</v>
      </c>
      <c r="B886" s="152"/>
      <c r="C886" s="152" t="s">
        <v>62</v>
      </c>
      <c r="D886" s="152"/>
      <c r="E886" s="152"/>
      <c r="F886" s="152"/>
      <c r="G886" s="15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x14ac:dyDescent="0.25">
      <c r="A887" s="157">
        <v>27</v>
      </c>
      <c r="B887" s="152"/>
      <c r="C887" s="152" t="s">
        <v>63</v>
      </c>
      <c r="D887" s="152"/>
      <c r="E887" s="152"/>
      <c r="F887" s="152"/>
      <c r="G887" s="15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x14ac:dyDescent="0.25">
      <c r="A888" s="157">
        <v>28</v>
      </c>
      <c r="B888" s="152"/>
      <c r="C888" s="152" t="s">
        <v>64</v>
      </c>
      <c r="D888" s="152"/>
      <c r="E888" s="152"/>
      <c r="F888" s="152"/>
      <c r="G888" s="15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x14ac:dyDescent="0.25">
      <c r="A889" s="157">
        <v>29</v>
      </c>
      <c r="B889" s="152"/>
      <c r="C889" s="152" t="s">
        <v>65</v>
      </c>
      <c r="D889" s="152"/>
      <c r="E889" s="152"/>
      <c r="F889" s="152"/>
      <c r="G889" s="15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x14ac:dyDescent="0.25">
      <c r="A890" s="157">
        <v>30</v>
      </c>
      <c r="B890" s="152"/>
      <c r="C890" s="152" t="s">
        <v>66</v>
      </c>
      <c r="D890" s="152"/>
      <c r="E890" s="152"/>
      <c r="F890" s="152"/>
      <c r="G890" s="15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x14ac:dyDescent="0.25">
      <c r="A891" s="157">
        <v>31</v>
      </c>
      <c r="B891" s="152"/>
      <c r="C891" s="152" t="s">
        <v>67</v>
      </c>
      <c r="D891" s="152"/>
      <c r="E891" s="152"/>
      <c r="F891" s="152"/>
      <c r="G891" s="15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x14ac:dyDescent="0.25">
      <c r="A892" s="157">
        <v>32</v>
      </c>
      <c r="B892" s="152"/>
      <c r="C892" s="152" t="s">
        <v>68</v>
      </c>
      <c r="D892" s="152"/>
      <c r="E892" s="152"/>
      <c r="F892" s="152"/>
      <c r="G892" s="15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x14ac:dyDescent="0.25">
      <c r="A893" s="158" t="s">
        <v>71</v>
      </c>
      <c r="B893" s="159" t="s">
        <v>72</v>
      </c>
      <c r="C893" s="159"/>
      <c r="D893" s="159"/>
      <c r="E893" s="159"/>
      <c r="F893" s="159"/>
      <c r="G893" s="159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22"/>
      <c r="X893" s="22"/>
      <c r="Y893" s="22"/>
    </row>
    <row r="894" spans="1:25" x14ac:dyDescent="0.25">
      <c r="A894" s="157">
        <v>1</v>
      </c>
      <c r="B894" s="152"/>
      <c r="C894" s="152" t="s">
        <v>73</v>
      </c>
      <c r="D894" s="152"/>
      <c r="E894" s="152"/>
      <c r="F894" s="152"/>
      <c r="G894" s="15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x14ac:dyDescent="0.25">
      <c r="A895" s="157">
        <v>2</v>
      </c>
      <c r="B895" s="152"/>
      <c r="C895" s="152" t="s">
        <v>74</v>
      </c>
      <c r="D895" s="152"/>
      <c r="E895" s="152"/>
      <c r="F895" s="152"/>
      <c r="G895" s="15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x14ac:dyDescent="0.25">
      <c r="A896" s="157">
        <v>3</v>
      </c>
      <c r="B896" s="152"/>
      <c r="C896" s="152" t="s">
        <v>75</v>
      </c>
      <c r="D896" s="152"/>
      <c r="E896" s="152"/>
      <c r="F896" s="152"/>
      <c r="G896" s="15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x14ac:dyDescent="0.25">
      <c r="A897" s="157">
        <v>4</v>
      </c>
      <c r="B897" s="152"/>
      <c r="C897" s="152" t="s">
        <v>76</v>
      </c>
      <c r="D897" s="152"/>
      <c r="E897" s="152"/>
      <c r="F897" s="152"/>
      <c r="G897" s="15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x14ac:dyDescent="0.25">
      <c r="A898" s="157">
        <v>5</v>
      </c>
      <c r="B898" s="152"/>
      <c r="C898" s="152" t="s">
        <v>77</v>
      </c>
      <c r="D898" s="152"/>
      <c r="E898" s="152"/>
      <c r="F898" s="152"/>
      <c r="G898" s="15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x14ac:dyDescent="0.25">
      <c r="A899" s="157">
        <v>6</v>
      </c>
      <c r="B899" s="152"/>
      <c r="C899" s="152" t="s">
        <v>78</v>
      </c>
      <c r="D899" s="152"/>
      <c r="E899" s="152"/>
      <c r="F899" s="152"/>
      <c r="G899" s="15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x14ac:dyDescent="0.25">
      <c r="A900" s="157">
        <v>7</v>
      </c>
      <c r="B900" s="152"/>
      <c r="C900" s="152" t="s">
        <v>79</v>
      </c>
      <c r="D900" s="152"/>
      <c r="E900" s="152"/>
      <c r="F900" s="152"/>
      <c r="G900" s="15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x14ac:dyDescent="0.25">
      <c r="A901" s="157">
        <v>8</v>
      </c>
      <c r="B901" s="152"/>
      <c r="C901" s="152" t="s">
        <v>80</v>
      </c>
      <c r="D901" s="152"/>
      <c r="E901" s="152"/>
      <c r="F901" s="152"/>
      <c r="G901" s="15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x14ac:dyDescent="0.25">
      <c r="A902" s="157">
        <v>9</v>
      </c>
      <c r="B902" s="152"/>
      <c r="C902" s="152" t="s">
        <v>81</v>
      </c>
      <c r="D902" s="152"/>
      <c r="E902" s="152"/>
      <c r="F902" s="152"/>
      <c r="G902" s="15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x14ac:dyDescent="0.25">
      <c r="A903" s="157">
        <v>10</v>
      </c>
      <c r="B903" s="152"/>
      <c r="C903" s="152" t="s">
        <v>82</v>
      </c>
      <c r="D903" s="152"/>
      <c r="E903" s="152"/>
      <c r="F903" s="152"/>
      <c r="G903" s="15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x14ac:dyDescent="0.25">
      <c r="A904" s="157">
        <v>11</v>
      </c>
      <c r="B904" s="152"/>
      <c r="C904" s="152" t="s">
        <v>83</v>
      </c>
      <c r="D904" s="152"/>
      <c r="E904" s="152"/>
      <c r="F904" s="152"/>
      <c r="G904" s="15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x14ac:dyDescent="0.25">
      <c r="A905" s="157">
        <v>12</v>
      </c>
      <c r="B905" s="152"/>
      <c r="C905" s="152" t="s">
        <v>84</v>
      </c>
      <c r="D905" s="152"/>
      <c r="E905" s="152"/>
      <c r="F905" s="152"/>
      <c r="G905" s="15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x14ac:dyDescent="0.25">
      <c r="A906" s="157">
        <v>13</v>
      </c>
      <c r="B906" s="152"/>
      <c r="C906" s="152" t="s">
        <v>85</v>
      </c>
      <c r="D906" s="152"/>
      <c r="E906" s="152"/>
      <c r="F906" s="152"/>
      <c r="G906" s="15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x14ac:dyDescent="0.25">
      <c r="A907" s="157">
        <v>15</v>
      </c>
      <c r="B907" s="152"/>
      <c r="C907" s="152" t="s">
        <v>86</v>
      </c>
      <c r="D907" s="152"/>
      <c r="E907" s="152"/>
      <c r="F907" s="152"/>
      <c r="G907" s="15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x14ac:dyDescent="0.25">
      <c r="A908" s="25"/>
      <c r="B908" s="24" t="s">
        <v>19</v>
      </c>
      <c r="C908" s="25"/>
      <c r="D908" s="25">
        <f>SUM(D861:D907)</f>
        <v>0</v>
      </c>
      <c r="E908" s="25">
        <f t="shared" ref="E908:X908" si="24">SUM(E861:E907)</f>
        <v>0</v>
      </c>
      <c r="F908" s="25">
        <f t="shared" si="24"/>
        <v>0</v>
      </c>
      <c r="G908" s="25">
        <f t="shared" si="24"/>
        <v>0</v>
      </c>
      <c r="H908" s="25">
        <f t="shared" si="24"/>
        <v>0</v>
      </c>
      <c r="I908" s="25">
        <f t="shared" si="24"/>
        <v>0</v>
      </c>
      <c r="J908" s="25">
        <f t="shared" si="24"/>
        <v>0</v>
      </c>
      <c r="K908" s="25">
        <f t="shared" si="24"/>
        <v>0</v>
      </c>
      <c r="L908" s="25">
        <f t="shared" si="24"/>
        <v>0</v>
      </c>
      <c r="M908" s="25">
        <f t="shared" si="24"/>
        <v>0</v>
      </c>
      <c r="N908" s="25">
        <f t="shared" si="24"/>
        <v>0</v>
      </c>
      <c r="O908" s="25">
        <f t="shared" si="24"/>
        <v>0</v>
      </c>
      <c r="P908" s="25">
        <f t="shared" si="24"/>
        <v>0</v>
      </c>
      <c r="Q908" s="25">
        <f t="shared" si="24"/>
        <v>0</v>
      </c>
      <c r="R908" s="25">
        <f t="shared" si="24"/>
        <v>0</v>
      </c>
      <c r="S908" s="25">
        <f t="shared" si="24"/>
        <v>0</v>
      </c>
      <c r="T908" s="25">
        <f t="shared" si="24"/>
        <v>0</v>
      </c>
      <c r="U908" s="25">
        <f t="shared" si="24"/>
        <v>0</v>
      </c>
      <c r="V908" s="25">
        <f t="shared" si="24"/>
        <v>0</v>
      </c>
      <c r="W908" s="25">
        <f t="shared" si="24"/>
        <v>0</v>
      </c>
      <c r="X908" s="25">
        <f t="shared" si="24"/>
        <v>0</v>
      </c>
      <c r="Y908" s="22"/>
    </row>
    <row r="909" spans="1:25" ht="14.1" customHeight="1" x14ac:dyDescent="0.25">
      <c r="A909" s="214" t="s">
        <v>225</v>
      </c>
      <c r="B909" s="215"/>
      <c r="C909" s="216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</row>
    <row r="910" spans="1:25" x14ac:dyDescent="0.25">
      <c r="A910" s="153" t="s">
        <v>69</v>
      </c>
      <c r="B910" s="154" t="s">
        <v>70</v>
      </c>
      <c r="C910" s="155"/>
      <c r="D910" s="156"/>
      <c r="E910" s="156"/>
      <c r="F910" s="156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22"/>
      <c r="X910" s="22"/>
      <c r="Y910" s="22"/>
    </row>
    <row r="911" spans="1:25" x14ac:dyDescent="0.25">
      <c r="A911" s="157">
        <v>1</v>
      </c>
      <c r="B911" s="152"/>
      <c r="C911" s="152" t="s">
        <v>37</v>
      </c>
      <c r="D911" s="152"/>
      <c r="E911" s="152"/>
      <c r="F911" s="152"/>
      <c r="G911" s="15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x14ac:dyDescent="0.25">
      <c r="A912" s="157">
        <v>2</v>
      </c>
      <c r="B912" s="152"/>
      <c r="C912" s="152" t="s">
        <v>38</v>
      </c>
      <c r="D912" s="152"/>
      <c r="E912" s="152"/>
      <c r="F912" s="152"/>
      <c r="G912" s="15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x14ac:dyDescent="0.25">
      <c r="A913" s="157">
        <v>3</v>
      </c>
      <c r="B913" s="152"/>
      <c r="C913" s="152" t="s">
        <v>39</v>
      </c>
      <c r="D913" s="152"/>
      <c r="E913" s="152"/>
      <c r="F913" s="152"/>
      <c r="G913" s="15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x14ac:dyDescent="0.25">
      <c r="A914" s="157">
        <v>4</v>
      </c>
      <c r="B914" s="152"/>
      <c r="C914" s="152" t="s">
        <v>40</v>
      </c>
      <c r="D914" s="152"/>
      <c r="E914" s="152"/>
      <c r="F914" s="152"/>
      <c r="G914" s="15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x14ac:dyDescent="0.25">
      <c r="A915" s="157">
        <v>5</v>
      </c>
      <c r="B915" s="152"/>
      <c r="C915" s="152" t="s">
        <v>41</v>
      </c>
      <c r="D915" s="152"/>
      <c r="E915" s="152"/>
      <c r="F915" s="152"/>
      <c r="G915" s="15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x14ac:dyDescent="0.25">
      <c r="A916" s="157">
        <v>6</v>
      </c>
      <c r="B916" s="152"/>
      <c r="C916" s="152" t="s">
        <v>42</v>
      </c>
      <c r="D916" s="152"/>
      <c r="E916" s="152"/>
      <c r="F916" s="152"/>
      <c r="G916" s="15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x14ac:dyDescent="0.25">
      <c r="A917" s="157">
        <v>7</v>
      </c>
      <c r="B917" s="152"/>
      <c r="C917" s="152" t="s">
        <v>43</v>
      </c>
      <c r="D917" s="152"/>
      <c r="E917" s="152"/>
      <c r="F917" s="152"/>
      <c r="G917" s="15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x14ac:dyDescent="0.25">
      <c r="A918" s="157">
        <v>8</v>
      </c>
      <c r="B918" s="152"/>
      <c r="C918" s="152" t="s">
        <v>44</v>
      </c>
      <c r="D918" s="152"/>
      <c r="E918" s="152"/>
      <c r="F918" s="152"/>
      <c r="G918" s="15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x14ac:dyDescent="0.25">
      <c r="A919" s="157">
        <v>9</v>
      </c>
      <c r="B919" s="152"/>
      <c r="C919" s="152" t="s">
        <v>45</v>
      </c>
      <c r="D919" s="152"/>
      <c r="E919" s="152"/>
      <c r="F919" s="152"/>
      <c r="G919" s="15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x14ac:dyDescent="0.25">
      <c r="A920" s="157">
        <v>10</v>
      </c>
      <c r="B920" s="152"/>
      <c r="C920" s="152" t="s">
        <v>46</v>
      </c>
      <c r="D920" s="152"/>
      <c r="E920" s="152"/>
      <c r="F920" s="152"/>
      <c r="G920" s="15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x14ac:dyDescent="0.25">
      <c r="A921" s="157">
        <v>11</v>
      </c>
      <c r="B921" s="152"/>
      <c r="C921" s="152" t="s">
        <v>47</v>
      </c>
      <c r="D921" s="152"/>
      <c r="E921" s="152"/>
      <c r="F921" s="152"/>
      <c r="G921" s="15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x14ac:dyDescent="0.25">
      <c r="A922" s="157">
        <v>12</v>
      </c>
      <c r="B922" s="152"/>
      <c r="C922" s="152" t="s">
        <v>48</v>
      </c>
      <c r="D922" s="152"/>
      <c r="E922" s="152"/>
      <c r="F922" s="152"/>
      <c r="G922" s="15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x14ac:dyDescent="0.25">
      <c r="A923" s="157">
        <v>13</v>
      </c>
      <c r="B923" s="152"/>
      <c r="C923" s="152" t="s">
        <v>49</v>
      </c>
      <c r="D923" s="152"/>
      <c r="E923" s="152"/>
      <c r="F923" s="152"/>
      <c r="G923" s="15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x14ac:dyDescent="0.25">
      <c r="A924" s="157">
        <v>14</v>
      </c>
      <c r="B924" s="152"/>
      <c r="C924" s="152" t="s">
        <v>50</v>
      </c>
      <c r="D924" s="152"/>
      <c r="E924" s="152"/>
      <c r="F924" s="152"/>
      <c r="G924" s="15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x14ac:dyDescent="0.25">
      <c r="A925" s="157">
        <v>15</v>
      </c>
      <c r="B925" s="152"/>
      <c r="C925" s="152" t="s">
        <v>51</v>
      </c>
      <c r="D925" s="152"/>
      <c r="E925" s="152"/>
      <c r="F925" s="152"/>
      <c r="G925" s="15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x14ac:dyDescent="0.25">
      <c r="A926" s="157">
        <v>16</v>
      </c>
      <c r="B926" s="152"/>
      <c r="C926" s="152" t="s">
        <v>52</v>
      </c>
      <c r="D926" s="152"/>
      <c r="E926" s="152"/>
      <c r="F926" s="152"/>
      <c r="G926" s="15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x14ac:dyDescent="0.25">
      <c r="A927" s="157">
        <v>17</v>
      </c>
      <c r="B927" s="152"/>
      <c r="C927" s="152" t="s">
        <v>53</v>
      </c>
      <c r="D927" s="152"/>
      <c r="E927" s="152"/>
      <c r="F927" s="152"/>
      <c r="G927" s="15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x14ac:dyDescent="0.25">
      <c r="A928" s="157">
        <v>18</v>
      </c>
      <c r="B928" s="152"/>
      <c r="C928" s="152" t="s">
        <v>54</v>
      </c>
      <c r="D928" s="152"/>
      <c r="E928" s="152"/>
      <c r="F928" s="152"/>
      <c r="G928" s="15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x14ac:dyDescent="0.25">
      <c r="A929" s="157">
        <v>19</v>
      </c>
      <c r="B929" s="152"/>
      <c r="C929" s="152" t="s">
        <v>55</v>
      </c>
      <c r="D929" s="152"/>
      <c r="E929" s="152"/>
      <c r="F929" s="152"/>
      <c r="G929" s="15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x14ac:dyDescent="0.25">
      <c r="A930" s="157">
        <v>20</v>
      </c>
      <c r="B930" s="152"/>
      <c r="C930" s="152" t="s">
        <v>56</v>
      </c>
      <c r="D930" s="152"/>
      <c r="E930" s="152"/>
      <c r="F930" s="152"/>
      <c r="G930" s="15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x14ac:dyDescent="0.25">
      <c r="A931" s="157">
        <v>21</v>
      </c>
      <c r="B931" s="152"/>
      <c r="C931" s="152" t="s">
        <v>57</v>
      </c>
      <c r="D931" s="152"/>
      <c r="E931" s="152"/>
      <c r="F931" s="152"/>
      <c r="G931" s="15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x14ac:dyDescent="0.25">
      <c r="A932" s="157">
        <v>22</v>
      </c>
      <c r="B932" s="152"/>
      <c r="C932" s="152" t="s">
        <v>58</v>
      </c>
      <c r="D932" s="152"/>
      <c r="E932" s="152"/>
      <c r="F932" s="152"/>
      <c r="G932" s="15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x14ac:dyDescent="0.25">
      <c r="A933" s="157">
        <v>23</v>
      </c>
      <c r="B933" s="152"/>
      <c r="C933" s="152" t="s">
        <v>59</v>
      </c>
      <c r="D933" s="152"/>
      <c r="E933" s="152"/>
      <c r="F933" s="152"/>
      <c r="G933" s="15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x14ac:dyDescent="0.25">
      <c r="A934" s="157">
        <v>24</v>
      </c>
      <c r="B934" s="152"/>
      <c r="C934" s="152" t="s">
        <v>60</v>
      </c>
      <c r="D934" s="152"/>
      <c r="E934" s="152"/>
      <c r="F934" s="152"/>
      <c r="G934" s="15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x14ac:dyDescent="0.25">
      <c r="A935" s="157">
        <v>25</v>
      </c>
      <c r="B935" s="152"/>
      <c r="C935" s="152" t="s">
        <v>61</v>
      </c>
      <c r="D935" s="152"/>
      <c r="E935" s="152"/>
      <c r="F935" s="152"/>
      <c r="G935" s="15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x14ac:dyDescent="0.25">
      <c r="A936" s="157">
        <v>26</v>
      </c>
      <c r="B936" s="152"/>
      <c r="C936" s="152" t="s">
        <v>62</v>
      </c>
      <c r="D936" s="152"/>
      <c r="E936" s="152"/>
      <c r="F936" s="152"/>
      <c r="G936" s="15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x14ac:dyDescent="0.25">
      <c r="A937" s="157">
        <v>27</v>
      </c>
      <c r="B937" s="152"/>
      <c r="C937" s="152" t="s">
        <v>63</v>
      </c>
      <c r="D937" s="152"/>
      <c r="E937" s="152"/>
      <c r="F937" s="152"/>
      <c r="G937" s="15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x14ac:dyDescent="0.25">
      <c r="A938" s="157">
        <v>28</v>
      </c>
      <c r="B938" s="152"/>
      <c r="C938" s="152" t="s">
        <v>64</v>
      </c>
      <c r="D938" s="152"/>
      <c r="E938" s="152"/>
      <c r="F938" s="152"/>
      <c r="G938" s="15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x14ac:dyDescent="0.25">
      <c r="A939" s="157">
        <v>29</v>
      </c>
      <c r="B939" s="152"/>
      <c r="C939" s="152" t="s">
        <v>65</v>
      </c>
      <c r="D939" s="152"/>
      <c r="E939" s="152"/>
      <c r="F939" s="152"/>
      <c r="G939" s="15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x14ac:dyDescent="0.25">
      <c r="A940" s="157">
        <v>30</v>
      </c>
      <c r="B940" s="152"/>
      <c r="C940" s="152" t="s">
        <v>66</v>
      </c>
      <c r="D940" s="152"/>
      <c r="E940" s="152"/>
      <c r="F940" s="152"/>
      <c r="G940" s="15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x14ac:dyDescent="0.25">
      <c r="A941" s="157">
        <v>31</v>
      </c>
      <c r="B941" s="152"/>
      <c r="C941" s="152" t="s">
        <v>67</v>
      </c>
      <c r="D941" s="152"/>
      <c r="E941" s="152"/>
      <c r="F941" s="152"/>
      <c r="G941" s="15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x14ac:dyDescent="0.25">
      <c r="A942" s="157">
        <v>32</v>
      </c>
      <c r="B942" s="152"/>
      <c r="C942" s="152" t="s">
        <v>68</v>
      </c>
      <c r="D942" s="152"/>
      <c r="E942" s="152"/>
      <c r="F942" s="152"/>
      <c r="G942" s="15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x14ac:dyDescent="0.25">
      <c r="A943" s="158" t="s">
        <v>71</v>
      </c>
      <c r="B943" s="159" t="s">
        <v>72</v>
      </c>
      <c r="C943" s="159"/>
      <c r="D943" s="159"/>
      <c r="E943" s="159"/>
      <c r="F943" s="159"/>
      <c r="G943" s="159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22"/>
      <c r="X943" s="22"/>
      <c r="Y943" s="22"/>
    </row>
    <row r="944" spans="1:25" x14ac:dyDescent="0.25">
      <c r="A944" s="157">
        <v>1</v>
      </c>
      <c r="B944" s="152"/>
      <c r="C944" s="152" t="s">
        <v>73</v>
      </c>
      <c r="D944" s="152"/>
      <c r="E944" s="152"/>
      <c r="F944" s="152"/>
      <c r="G944" s="15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x14ac:dyDescent="0.25">
      <c r="A945" s="157">
        <v>2</v>
      </c>
      <c r="B945" s="152"/>
      <c r="C945" s="152" t="s">
        <v>74</v>
      </c>
      <c r="D945" s="152"/>
      <c r="E945" s="152"/>
      <c r="F945" s="152"/>
      <c r="G945" s="15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x14ac:dyDescent="0.25">
      <c r="A946" s="157">
        <v>3</v>
      </c>
      <c r="B946" s="152"/>
      <c r="C946" s="152" t="s">
        <v>75</v>
      </c>
      <c r="D946" s="152"/>
      <c r="E946" s="152"/>
      <c r="F946" s="152"/>
      <c r="G946" s="15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x14ac:dyDescent="0.25">
      <c r="A947" s="157">
        <v>4</v>
      </c>
      <c r="B947" s="152"/>
      <c r="C947" s="152" t="s">
        <v>76</v>
      </c>
      <c r="D947" s="152"/>
      <c r="E947" s="152"/>
      <c r="F947" s="152"/>
      <c r="G947" s="15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x14ac:dyDescent="0.25">
      <c r="A948" s="157">
        <v>5</v>
      </c>
      <c r="B948" s="152"/>
      <c r="C948" s="152" t="s">
        <v>77</v>
      </c>
      <c r="D948" s="152"/>
      <c r="E948" s="152"/>
      <c r="F948" s="152"/>
      <c r="G948" s="15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x14ac:dyDescent="0.25">
      <c r="A949" s="157">
        <v>6</v>
      </c>
      <c r="B949" s="152"/>
      <c r="C949" s="152" t="s">
        <v>78</v>
      </c>
      <c r="D949" s="152"/>
      <c r="E949" s="152"/>
      <c r="F949" s="152"/>
      <c r="G949" s="15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x14ac:dyDescent="0.25">
      <c r="A950" s="157">
        <v>7</v>
      </c>
      <c r="B950" s="152"/>
      <c r="C950" s="152" t="s">
        <v>79</v>
      </c>
      <c r="D950" s="152"/>
      <c r="E950" s="152"/>
      <c r="F950" s="152"/>
      <c r="G950" s="15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x14ac:dyDescent="0.25">
      <c r="A951" s="157">
        <v>8</v>
      </c>
      <c r="B951" s="152"/>
      <c r="C951" s="152" t="s">
        <v>80</v>
      </c>
      <c r="D951" s="152"/>
      <c r="E951" s="152"/>
      <c r="F951" s="152"/>
      <c r="G951" s="15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x14ac:dyDescent="0.25">
      <c r="A952" s="157">
        <v>9</v>
      </c>
      <c r="B952" s="152"/>
      <c r="C952" s="152" t="s">
        <v>81</v>
      </c>
      <c r="D952" s="152"/>
      <c r="E952" s="152"/>
      <c r="F952" s="152"/>
      <c r="G952" s="15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x14ac:dyDescent="0.25">
      <c r="A953" s="157">
        <v>10</v>
      </c>
      <c r="B953" s="152"/>
      <c r="C953" s="152" t="s">
        <v>82</v>
      </c>
      <c r="D953" s="152"/>
      <c r="E953" s="152"/>
      <c r="F953" s="152"/>
      <c r="G953" s="15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x14ac:dyDescent="0.25">
      <c r="A954" s="157">
        <v>11</v>
      </c>
      <c r="B954" s="152"/>
      <c r="C954" s="152" t="s">
        <v>83</v>
      </c>
      <c r="D954" s="152"/>
      <c r="E954" s="152"/>
      <c r="F954" s="152"/>
      <c r="G954" s="15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x14ac:dyDescent="0.25">
      <c r="A955" s="157">
        <v>12</v>
      </c>
      <c r="B955" s="152"/>
      <c r="C955" s="152" t="s">
        <v>84</v>
      </c>
      <c r="D955" s="152"/>
      <c r="E955" s="152"/>
      <c r="F955" s="152"/>
      <c r="G955" s="15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x14ac:dyDescent="0.25">
      <c r="A956" s="157">
        <v>13</v>
      </c>
      <c r="B956" s="152"/>
      <c r="C956" s="152" t="s">
        <v>85</v>
      </c>
      <c r="D956" s="152"/>
      <c r="E956" s="152"/>
      <c r="F956" s="152"/>
      <c r="G956" s="15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x14ac:dyDescent="0.25">
      <c r="A957" s="157">
        <v>15</v>
      </c>
      <c r="B957" s="152"/>
      <c r="C957" s="152" t="s">
        <v>86</v>
      </c>
      <c r="D957" s="152"/>
      <c r="E957" s="152"/>
      <c r="F957" s="152"/>
      <c r="G957" s="15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x14ac:dyDescent="0.25">
      <c r="A958" s="25"/>
      <c r="B958" s="24" t="s">
        <v>19</v>
      </c>
      <c r="C958" s="25"/>
      <c r="D958" s="25">
        <f>SUM(D911:D957)</f>
        <v>0</v>
      </c>
      <c r="E958" s="25">
        <f t="shared" ref="E958:X958" si="25">SUM(E911:E957)</f>
        <v>0</v>
      </c>
      <c r="F958" s="25">
        <f t="shared" si="25"/>
        <v>0</v>
      </c>
      <c r="G958" s="25">
        <f t="shared" si="25"/>
        <v>0</v>
      </c>
      <c r="H958" s="25">
        <f t="shared" si="25"/>
        <v>0</v>
      </c>
      <c r="I958" s="25">
        <f t="shared" si="25"/>
        <v>0</v>
      </c>
      <c r="J958" s="25">
        <f t="shared" si="25"/>
        <v>0</v>
      </c>
      <c r="K958" s="25">
        <f t="shared" si="25"/>
        <v>0</v>
      </c>
      <c r="L958" s="25">
        <f t="shared" si="25"/>
        <v>0</v>
      </c>
      <c r="M958" s="25">
        <f t="shared" si="25"/>
        <v>0</v>
      </c>
      <c r="N958" s="25">
        <f t="shared" si="25"/>
        <v>0</v>
      </c>
      <c r="O958" s="25">
        <f t="shared" si="25"/>
        <v>0</v>
      </c>
      <c r="P958" s="25">
        <f t="shared" si="25"/>
        <v>0</v>
      </c>
      <c r="Q958" s="25">
        <f t="shared" si="25"/>
        <v>0</v>
      </c>
      <c r="R958" s="25">
        <f t="shared" si="25"/>
        <v>0</v>
      </c>
      <c r="S958" s="25">
        <f t="shared" si="25"/>
        <v>0</v>
      </c>
      <c r="T958" s="25">
        <f t="shared" si="25"/>
        <v>0</v>
      </c>
      <c r="U958" s="25">
        <f t="shared" si="25"/>
        <v>0</v>
      </c>
      <c r="V958" s="25">
        <f t="shared" si="25"/>
        <v>0</v>
      </c>
      <c r="W958" s="25">
        <f t="shared" si="25"/>
        <v>0</v>
      </c>
      <c r="X958" s="25">
        <f t="shared" si="25"/>
        <v>0</v>
      </c>
      <c r="Y958" s="22"/>
    </row>
  </sheetData>
  <mergeCells count="30">
    <mergeCell ref="A609:C609"/>
    <mergeCell ref="A659:C659"/>
    <mergeCell ref="A709:C709"/>
    <mergeCell ref="A859:C859"/>
    <mergeCell ref="A909:C909"/>
    <mergeCell ref="A809:C809"/>
    <mergeCell ref="A759:C759"/>
    <mergeCell ref="A559:C559"/>
    <mergeCell ref="A309:C309"/>
    <mergeCell ref="A109:C109"/>
    <mergeCell ref="A159:C159"/>
    <mergeCell ref="A409:C409"/>
    <mergeCell ref="A459:C459"/>
    <mergeCell ref="A359:C359"/>
    <mergeCell ref="A259:C259"/>
    <mergeCell ref="A209:C209"/>
    <mergeCell ref="A509:C509"/>
    <mergeCell ref="A59:C59"/>
    <mergeCell ref="V2:Y2"/>
    <mergeCell ref="A4:V4"/>
    <mergeCell ref="A6:A7"/>
    <mergeCell ref="B6:B7"/>
    <mergeCell ref="C6:C7"/>
    <mergeCell ref="D6:F6"/>
    <mergeCell ref="G6:I6"/>
    <mergeCell ref="V6:X6"/>
    <mergeCell ref="J6:L6"/>
    <mergeCell ref="M6:O6"/>
    <mergeCell ref="P6:R6"/>
    <mergeCell ref="S6:U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58"/>
  <sheetViews>
    <sheetView workbookViewId="0">
      <pane ySplit="7" topLeftCell="A111" activePane="bottomLeft" state="frozen"/>
      <selection pane="bottomLeft" sqref="A1:XFD1048576"/>
    </sheetView>
  </sheetViews>
  <sheetFormatPr defaultColWidth="8.7109375" defaultRowHeight="15" x14ac:dyDescent="0.25"/>
  <cols>
    <col min="1" max="1" width="3.5703125" style="23" customWidth="1"/>
    <col min="2" max="2" width="16.5703125" style="23" customWidth="1"/>
    <col min="3" max="3" width="12.28515625" style="23" customWidth="1"/>
    <col min="4" max="5" width="5.28515625" style="23" customWidth="1"/>
    <col min="6" max="6" width="7" style="23" customWidth="1"/>
    <col min="7" max="7" width="6" style="23" customWidth="1"/>
    <col min="8" max="8" width="6.5703125" style="23" customWidth="1"/>
    <col min="9" max="9" width="5.5703125" style="23" customWidth="1"/>
    <col min="10" max="10" width="6.5703125" style="23" customWidth="1"/>
    <col min="11" max="11" width="6.85546875" style="23" customWidth="1"/>
    <col min="12" max="12" width="6.42578125" style="23" customWidth="1"/>
    <col min="13" max="13" width="6.140625" style="23" customWidth="1"/>
    <col min="14" max="15" width="5.85546875" style="23" customWidth="1"/>
    <col min="16" max="16" width="5.7109375" style="23" customWidth="1"/>
    <col min="17" max="17" width="5.42578125" style="23" customWidth="1"/>
    <col min="18" max="18" width="6.140625" style="23" customWidth="1"/>
    <col min="19" max="19" width="5.5703125" style="23" customWidth="1"/>
    <col min="20" max="20" width="4.85546875" style="23" customWidth="1"/>
    <col min="21" max="21" width="5.42578125" style="23" customWidth="1"/>
    <col min="22" max="22" width="4.7109375" style="23" customWidth="1"/>
    <col min="23" max="24" width="6.42578125" style="23" customWidth="1"/>
    <col min="25" max="25" width="17.28515625" style="23" customWidth="1"/>
    <col min="26" max="16384" width="8.7109375" style="23"/>
  </cols>
  <sheetData>
    <row r="2" spans="1:25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204" t="s">
        <v>99</v>
      </c>
      <c r="W2" s="204"/>
      <c r="X2" s="204"/>
      <c r="Y2" s="204"/>
    </row>
    <row r="3" spans="1:25" x14ac:dyDescent="0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</row>
    <row r="4" spans="1:25" x14ac:dyDescent="0.25">
      <c r="A4" s="205" t="s">
        <v>138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</row>
    <row r="5" spans="1:25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</row>
    <row r="6" spans="1:25" ht="30" customHeight="1" x14ac:dyDescent="0.25">
      <c r="A6" s="207" t="s">
        <v>0</v>
      </c>
      <c r="B6" s="207" t="s">
        <v>24</v>
      </c>
      <c r="C6" s="209" t="s">
        <v>36</v>
      </c>
      <c r="D6" s="218" t="s">
        <v>128</v>
      </c>
      <c r="E6" s="219"/>
      <c r="F6" s="219"/>
      <c r="G6" s="218" t="s">
        <v>122</v>
      </c>
      <c r="H6" s="219"/>
      <c r="I6" s="219"/>
      <c r="J6" s="218" t="s">
        <v>123</v>
      </c>
      <c r="K6" s="219"/>
      <c r="L6" s="219"/>
      <c r="M6" s="218" t="s">
        <v>124</v>
      </c>
      <c r="N6" s="219"/>
      <c r="O6" s="219"/>
      <c r="P6" s="218" t="s">
        <v>125</v>
      </c>
      <c r="Q6" s="219"/>
      <c r="R6" s="219"/>
      <c r="S6" s="218" t="s">
        <v>126</v>
      </c>
      <c r="T6" s="219"/>
      <c r="U6" s="219"/>
      <c r="V6" s="218" t="s">
        <v>127</v>
      </c>
      <c r="W6" s="219"/>
      <c r="X6" s="219"/>
      <c r="Y6" s="37" t="s">
        <v>21</v>
      </c>
    </row>
    <row r="7" spans="1:25" ht="38.25" x14ac:dyDescent="0.25">
      <c r="A7" s="208"/>
      <c r="B7" s="208"/>
      <c r="C7" s="210"/>
      <c r="D7" s="21" t="s">
        <v>90</v>
      </c>
      <c r="E7" s="21" t="s">
        <v>91</v>
      </c>
      <c r="F7" s="21" t="s">
        <v>92</v>
      </c>
      <c r="G7" s="21" t="s">
        <v>90</v>
      </c>
      <c r="H7" s="21" t="s">
        <v>91</v>
      </c>
      <c r="I7" s="21" t="s">
        <v>92</v>
      </c>
      <c r="J7" s="21" t="s">
        <v>90</v>
      </c>
      <c r="K7" s="21" t="s">
        <v>91</v>
      </c>
      <c r="L7" s="21" t="s">
        <v>92</v>
      </c>
      <c r="M7" s="21" t="s">
        <v>90</v>
      </c>
      <c r="N7" s="21" t="s">
        <v>91</v>
      </c>
      <c r="O7" s="21" t="s">
        <v>92</v>
      </c>
      <c r="P7" s="21" t="s">
        <v>90</v>
      </c>
      <c r="Q7" s="21" t="s">
        <v>91</v>
      </c>
      <c r="R7" s="21" t="s">
        <v>92</v>
      </c>
      <c r="S7" s="21" t="s">
        <v>90</v>
      </c>
      <c r="T7" s="21" t="s">
        <v>91</v>
      </c>
      <c r="U7" s="21" t="s">
        <v>92</v>
      </c>
      <c r="V7" s="21" t="s">
        <v>90</v>
      </c>
      <c r="W7" s="21" t="s">
        <v>91</v>
      </c>
      <c r="X7" s="21" t="s">
        <v>92</v>
      </c>
      <c r="Y7" s="25"/>
    </row>
    <row r="8" spans="1:25" x14ac:dyDescent="0.25">
      <c r="A8" s="40" t="s">
        <v>177</v>
      </c>
      <c r="B8" s="41" t="s">
        <v>228</v>
      </c>
      <c r="C8" s="3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5"/>
    </row>
    <row r="9" spans="1:25" ht="20.25" customHeight="1" x14ac:dyDescent="0.25">
      <c r="A9" s="28" t="s">
        <v>69</v>
      </c>
      <c r="B9" s="29" t="s">
        <v>70</v>
      </c>
      <c r="C9" s="30"/>
      <c r="D9" s="31"/>
      <c r="E9" s="31"/>
      <c r="F9" s="3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22"/>
      <c r="Y9" s="22"/>
    </row>
    <row r="10" spans="1:25" x14ac:dyDescent="0.25">
      <c r="A10" s="32">
        <v>1</v>
      </c>
      <c r="B10" s="25"/>
      <c r="C10" s="25" t="s">
        <v>37</v>
      </c>
      <c r="D10" s="25">
        <f>D61+D111+D161+D211+D261+D311+D361+D411+D461+D511+D561+D611+D661+D711+D761+D811+D861+D911</f>
        <v>0</v>
      </c>
      <c r="E10" s="25">
        <f t="shared" ref="E10:X25" si="0">E61+E111+E161+E211+E261+E311+E361+E411+E461+E511+E561+E611+E661+E711+E761+E811+E861+E911</f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2"/>
    </row>
    <row r="11" spans="1:25" x14ac:dyDescent="0.25">
      <c r="A11" s="32">
        <v>2</v>
      </c>
      <c r="B11" s="25"/>
      <c r="C11" s="25" t="s">
        <v>38</v>
      </c>
      <c r="D11" s="25">
        <f t="shared" ref="D11:S26" si="1">D62+D112+D162+D212+D262+D312+D362+D412+D462+D512+D562+D612+D662+D712+D762+D812+D862+D912</f>
        <v>0</v>
      </c>
      <c r="E11" s="25">
        <f t="shared" si="1"/>
        <v>0</v>
      </c>
      <c r="F11" s="25">
        <f t="shared" si="1"/>
        <v>0</v>
      </c>
      <c r="G11" s="25">
        <f t="shared" si="1"/>
        <v>0</v>
      </c>
      <c r="H11" s="25">
        <f t="shared" si="1"/>
        <v>0</v>
      </c>
      <c r="I11" s="25">
        <f t="shared" si="1"/>
        <v>0</v>
      </c>
      <c r="J11" s="25">
        <f t="shared" si="1"/>
        <v>0</v>
      </c>
      <c r="K11" s="25">
        <f t="shared" si="1"/>
        <v>0</v>
      </c>
      <c r="L11" s="25">
        <f t="shared" si="1"/>
        <v>0</v>
      </c>
      <c r="M11" s="25">
        <f t="shared" si="1"/>
        <v>0</v>
      </c>
      <c r="N11" s="25">
        <f t="shared" si="1"/>
        <v>0</v>
      </c>
      <c r="O11" s="25">
        <f t="shared" si="1"/>
        <v>0</v>
      </c>
      <c r="P11" s="25">
        <f t="shared" si="1"/>
        <v>0</v>
      </c>
      <c r="Q11" s="25">
        <f t="shared" si="1"/>
        <v>0</v>
      </c>
      <c r="R11" s="25">
        <f t="shared" si="1"/>
        <v>0</v>
      </c>
      <c r="S11" s="25">
        <f t="shared" si="1"/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2"/>
    </row>
    <row r="12" spans="1:25" x14ac:dyDescent="0.25">
      <c r="A12" s="32">
        <v>3</v>
      </c>
      <c r="B12" s="25"/>
      <c r="C12" s="25" t="s">
        <v>39</v>
      </c>
      <c r="D12" s="25">
        <f t="shared" si="1"/>
        <v>0</v>
      </c>
      <c r="E12" s="25">
        <f t="shared" si="1"/>
        <v>0</v>
      </c>
      <c r="F12" s="25">
        <f t="shared" si="1"/>
        <v>0</v>
      </c>
      <c r="G12" s="25">
        <f t="shared" si="1"/>
        <v>0</v>
      </c>
      <c r="H12" s="25">
        <f t="shared" si="1"/>
        <v>0</v>
      </c>
      <c r="I12" s="25">
        <f t="shared" si="1"/>
        <v>0</v>
      </c>
      <c r="J12" s="25">
        <f t="shared" si="1"/>
        <v>0</v>
      </c>
      <c r="K12" s="25">
        <f t="shared" si="1"/>
        <v>0</v>
      </c>
      <c r="L12" s="25">
        <f t="shared" si="1"/>
        <v>0</v>
      </c>
      <c r="M12" s="25">
        <f t="shared" si="1"/>
        <v>0</v>
      </c>
      <c r="N12" s="25">
        <f t="shared" si="1"/>
        <v>0</v>
      </c>
      <c r="O12" s="25">
        <f t="shared" si="1"/>
        <v>0</v>
      </c>
      <c r="P12" s="25">
        <f t="shared" si="1"/>
        <v>0</v>
      </c>
      <c r="Q12" s="25">
        <f t="shared" si="1"/>
        <v>0</v>
      </c>
      <c r="R12" s="25">
        <f t="shared" si="1"/>
        <v>0</v>
      </c>
      <c r="S12" s="25">
        <f t="shared" si="1"/>
        <v>0</v>
      </c>
      <c r="T12" s="25">
        <f t="shared" si="0"/>
        <v>0</v>
      </c>
      <c r="U12" s="25">
        <f t="shared" si="0"/>
        <v>0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2"/>
    </row>
    <row r="13" spans="1:25" x14ac:dyDescent="0.25">
      <c r="A13" s="32">
        <v>4</v>
      </c>
      <c r="B13" s="25" t="s">
        <v>227</v>
      </c>
      <c r="C13" s="25" t="s">
        <v>40</v>
      </c>
      <c r="D13" s="25">
        <f t="shared" si="1"/>
        <v>0</v>
      </c>
      <c r="E13" s="25">
        <f t="shared" si="1"/>
        <v>0</v>
      </c>
      <c r="F13" s="25">
        <f t="shared" si="1"/>
        <v>0</v>
      </c>
      <c r="G13" s="25">
        <f t="shared" si="1"/>
        <v>0</v>
      </c>
      <c r="H13" s="25">
        <f t="shared" si="1"/>
        <v>0</v>
      </c>
      <c r="I13" s="25">
        <f t="shared" si="1"/>
        <v>1</v>
      </c>
      <c r="J13" s="25">
        <f t="shared" si="1"/>
        <v>0</v>
      </c>
      <c r="K13" s="25">
        <f t="shared" si="1"/>
        <v>0</v>
      </c>
      <c r="L13" s="25">
        <f t="shared" si="1"/>
        <v>1</v>
      </c>
      <c r="M13" s="25">
        <f t="shared" si="1"/>
        <v>0</v>
      </c>
      <c r="N13" s="25">
        <f t="shared" si="1"/>
        <v>0</v>
      </c>
      <c r="O13" s="25">
        <f t="shared" si="1"/>
        <v>0</v>
      </c>
      <c r="P13" s="25">
        <f t="shared" si="1"/>
        <v>0</v>
      </c>
      <c r="Q13" s="25">
        <f t="shared" si="1"/>
        <v>0</v>
      </c>
      <c r="R13" s="25">
        <f t="shared" si="1"/>
        <v>0</v>
      </c>
      <c r="S13" s="25">
        <f t="shared" si="1"/>
        <v>0</v>
      </c>
      <c r="T13" s="25">
        <f t="shared" si="0"/>
        <v>0</v>
      </c>
      <c r="U13" s="25">
        <f t="shared" si="0"/>
        <v>0</v>
      </c>
      <c r="V13" s="25">
        <f t="shared" si="0"/>
        <v>0</v>
      </c>
      <c r="W13" s="25">
        <f t="shared" si="0"/>
        <v>0</v>
      </c>
      <c r="X13" s="25">
        <f t="shared" si="0"/>
        <v>0</v>
      </c>
      <c r="Y13" s="22"/>
    </row>
    <row r="14" spans="1:25" x14ac:dyDescent="0.25">
      <c r="A14" s="32">
        <v>5</v>
      </c>
      <c r="B14" s="25"/>
      <c r="C14" s="25" t="s">
        <v>41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25">
        <f t="shared" si="1"/>
        <v>0</v>
      </c>
      <c r="O14" s="25">
        <f t="shared" si="1"/>
        <v>0</v>
      </c>
      <c r="P14" s="25">
        <f t="shared" si="1"/>
        <v>0</v>
      </c>
      <c r="Q14" s="25">
        <f t="shared" si="1"/>
        <v>0</v>
      </c>
      <c r="R14" s="25">
        <f t="shared" si="1"/>
        <v>0</v>
      </c>
      <c r="S14" s="25">
        <f t="shared" si="1"/>
        <v>0</v>
      </c>
      <c r="T14" s="25">
        <f t="shared" si="0"/>
        <v>0</v>
      </c>
      <c r="U14" s="25">
        <f t="shared" si="0"/>
        <v>0</v>
      </c>
      <c r="V14" s="25">
        <f t="shared" si="0"/>
        <v>0</v>
      </c>
      <c r="W14" s="25">
        <f t="shared" si="0"/>
        <v>0</v>
      </c>
      <c r="X14" s="25">
        <f t="shared" si="0"/>
        <v>0</v>
      </c>
      <c r="Y14" s="22"/>
    </row>
    <row r="15" spans="1:25" x14ac:dyDescent="0.25">
      <c r="A15" s="32">
        <v>6</v>
      </c>
      <c r="B15" s="25"/>
      <c r="C15" s="25" t="s">
        <v>42</v>
      </c>
      <c r="D15" s="25">
        <f t="shared" si="1"/>
        <v>0</v>
      </c>
      <c r="E15" s="25">
        <f t="shared" si="1"/>
        <v>0</v>
      </c>
      <c r="F15" s="25">
        <f t="shared" si="1"/>
        <v>0</v>
      </c>
      <c r="G15" s="25">
        <f t="shared" si="1"/>
        <v>0</v>
      </c>
      <c r="H15" s="25">
        <f t="shared" si="1"/>
        <v>0</v>
      </c>
      <c r="I15" s="25">
        <f t="shared" si="1"/>
        <v>0</v>
      </c>
      <c r="J15" s="25">
        <f t="shared" si="1"/>
        <v>0</v>
      </c>
      <c r="K15" s="25">
        <f t="shared" si="1"/>
        <v>0</v>
      </c>
      <c r="L15" s="25">
        <f t="shared" si="1"/>
        <v>0</v>
      </c>
      <c r="M15" s="25">
        <f t="shared" si="1"/>
        <v>0</v>
      </c>
      <c r="N15" s="25">
        <f t="shared" si="1"/>
        <v>0</v>
      </c>
      <c r="O15" s="25">
        <f t="shared" si="1"/>
        <v>0</v>
      </c>
      <c r="P15" s="25">
        <f t="shared" si="1"/>
        <v>0</v>
      </c>
      <c r="Q15" s="25">
        <f t="shared" si="1"/>
        <v>0</v>
      </c>
      <c r="R15" s="25">
        <f t="shared" si="1"/>
        <v>0</v>
      </c>
      <c r="S15" s="25">
        <f t="shared" si="1"/>
        <v>0</v>
      </c>
      <c r="T15" s="25">
        <f t="shared" si="0"/>
        <v>0</v>
      </c>
      <c r="U15" s="25">
        <f t="shared" si="0"/>
        <v>0</v>
      </c>
      <c r="V15" s="25">
        <f t="shared" si="0"/>
        <v>0</v>
      </c>
      <c r="W15" s="25">
        <f t="shared" si="0"/>
        <v>0</v>
      </c>
      <c r="X15" s="25">
        <f t="shared" si="0"/>
        <v>0</v>
      </c>
      <c r="Y15" s="22"/>
    </row>
    <row r="16" spans="1:25" x14ac:dyDescent="0.25">
      <c r="A16" s="32">
        <v>7</v>
      </c>
      <c r="B16" s="25"/>
      <c r="C16" s="25" t="s">
        <v>43</v>
      </c>
      <c r="D16" s="25">
        <f t="shared" si="1"/>
        <v>0</v>
      </c>
      <c r="E16" s="25">
        <f t="shared" si="1"/>
        <v>0</v>
      </c>
      <c r="F16" s="25">
        <f t="shared" si="1"/>
        <v>0</v>
      </c>
      <c r="G16" s="25">
        <f t="shared" si="1"/>
        <v>0</v>
      </c>
      <c r="H16" s="25">
        <f t="shared" si="1"/>
        <v>0</v>
      </c>
      <c r="I16" s="25">
        <f t="shared" si="1"/>
        <v>0</v>
      </c>
      <c r="J16" s="25">
        <f t="shared" si="1"/>
        <v>0</v>
      </c>
      <c r="K16" s="25">
        <f t="shared" si="1"/>
        <v>0</v>
      </c>
      <c r="L16" s="25">
        <f t="shared" si="1"/>
        <v>0</v>
      </c>
      <c r="M16" s="25">
        <f t="shared" si="1"/>
        <v>0</v>
      </c>
      <c r="N16" s="25">
        <f t="shared" si="1"/>
        <v>0</v>
      </c>
      <c r="O16" s="25">
        <f t="shared" si="1"/>
        <v>0</v>
      </c>
      <c r="P16" s="25">
        <f t="shared" si="1"/>
        <v>0</v>
      </c>
      <c r="Q16" s="25">
        <f t="shared" si="1"/>
        <v>0</v>
      </c>
      <c r="R16" s="25">
        <f t="shared" si="1"/>
        <v>0</v>
      </c>
      <c r="S16" s="25">
        <f t="shared" si="1"/>
        <v>0</v>
      </c>
      <c r="T16" s="25">
        <f t="shared" si="0"/>
        <v>0</v>
      </c>
      <c r="U16" s="25">
        <f t="shared" si="0"/>
        <v>0</v>
      </c>
      <c r="V16" s="25">
        <f t="shared" si="0"/>
        <v>0</v>
      </c>
      <c r="W16" s="25">
        <f t="shared" si="0"/>
        <v>0</v>
      </c>
      <c r="X16" s="25">
        <f t="shared" si="0"/>
        <v>0</v>
      </c>
      <c r="Y16" s="22"/>
    </row>
    <row r="17" spans="1:25" x14ac:dyDescent="0.25">
      <c r="A17" s="32">
        <v>8</v>
      </c>
      <c r="B17" s="25"/>
      <c r="C17" s="25" t="s">
        <v>44</v>
      </c>
      <c r="D17" s="25">
        <f t="shared" si="1"/>
        <v>0</v>
      </c>
      <c r="E17" s="25">
        <f t="shared" si="1"/>
        <v>0</v>
      </c>
      <c r="F17" s="25">
        <f t="shared" si="1"/>
        <v>0</v>
      </c>
      <c r="G17" s="25">
        <f t="shared" si="1"/>
        <v>0</v>
      </c>
      <c r="H17" s="25">
        <f t="shared" si="1"/>
        <v>0</v>
      </c>
      <c r="I17" s="25">
        <f t="shared" si="1"/>
        <v>0</v>
      </c>
      <c r="J17" s="25">
        <f t="shared" si="1"/>
        <v>0</v>
      </c>
      <c r="K17" s="25">
        <f t="shared" si="1"/>
        <v>0</v>
      </c>
      <c r="L17" s="25">
        <f t="shared" si="1"/>
        <v>0</v>
      </c>
      <c r="M17" s="25">
        <f t="shared" si="1"/>
        <v>0</v>
      </c>
      <c r="N17" s="25">
        <f t="shared" si="1"/>
        <v>0</v>
      </c>
      <c r="O17" s="25">
        <f t="shared" si="1"/>
        <v>0</v>
      </c>
      <c r="P17" s="25">
        <f t="shared" si="1"/>
        <v>0</v>
      </c>
      <c r="Q17" s="25">
        <f t="shared" si="1"/>
        <v>0</v>
      </c>
      <c r="R17" s="25">
        <f t="shared" si="1"/>
        <v>0</v>
      </c>
      <c r="S17" s="25">
        <f t="shared" si="1"/>
        <v>0</v>
      </c>
      <c r="T17" s="25">
        <f t="shared" si="0"/>
        <v>0</v>
      </c>
      <c r="U17" s="25">
        <f t="shared" si="0"/>
        <v>0</v>
      </c>
      <c r="V17" s="25">
        <f t="shared" si="0"/>
        <v>0</v>
      </c>
      <c r="W17" s="25">
        <f t="shared" si="0"/>
        <v>0</v>
      </c>
      <c r="X17" s="25">
        <f t="shared" si="0"/>
        <v>0</v>
      </c>
      <c r="Y17" s="22"/>
    </row>
    <row r="18" spans="1:25" x14ac:dyDescent="0.25">
      <c r="A18" s="32">
        <v>9</v>
      </c>
      <c r="B18" s="25"/>
      <c r="C18" s="25" t="s">
        <v>45</v>
      </c>
      <c r="D18" s="25">
        <f t="shared" si="1"/>
        <v>0</v>
      </c>
      <c r="E18" s="25">
        <f t="shared" si="1"/>
        <v>0</v>
      </c>
      <c r="F18" s="25">
        <f t="shared" si="1"/>
        <v>0</v>
      </c>
      <c r="G18" s="25">
        <f t="shared" si="1"/>
        <v>0</v>
      </c>
      <c r="H18" s="25">
        <f t="shared" si="1"/>
        <v>0</v>
      </c>
      <c r="I18" s="25">
        <f t="shared" si="1"/>
        <v>0</v>
      </c>
      <c r="J18" s="25">
        <f t="shared" si="1"/>
        <v>0</v>
      </c>
      <c r="K18" s="25">
        <f t="shared" si="1"/>
        <v>0</v>
      </c>
      <c r="L18" s="25">
        <f t="shared" si="1"/>
        <v>0</v>
      </c>
      <c r="M18" s="25">
        <f t="shared" si="1"/>
        <v>0</v>
      </c>
      <c r="N18" s="25">
        <f t="shared" si="1"/>
        <v>0</v>
      </c>
      <c r="O18" s="25">
        <f t="shared" si="1"/>
        <v>0</v>
      </c>
      <c r="P18" s="25">
        <f t="shared" si="1"/>
        <v>0</v>
      </c>
      <c r="Q18" s="25">
        <f t="shared" si="1"/>
        <v>0</v>
      </c>
      <c r="R18" s="25">
        <f t="shared" si="1"/>
        <v>0</v>
      </c>
      <c r="S18" s="25">
        <f t="shared" si="1"/>
        <v>0</v>
      </c>
      <c r="T18" s="25">
        <f t="shared" si="0"/>
        <v>0</v>
      </c>
      <c r="U18" s="25">
        <f t="shared" si="0"/>
        <v>0</v>
      </c>
      <c r="V18" s="25">
        <f t="shared" si="0"/>
        <v>0</v>
      </c>
      <c r="W18" s="25">
        <f t="shared" si="0"/>
        <v>0</v>
      </c>
      <c r="X18" s="25">
        <f t="shared" si="0"/>
        <v>0</v>
      </c>
      <c r="Y18" s="22"/>
    </row>
    <row r="19" spans="1:25" x14ac:dyDescent="0.25">
      <c r="A19" s="32">
        <v>10</v>
      </c>
      <c r="B19" s="25" t="s">
        <v>227</v>
      </c>
      <c r="C19" s="25" t="s">
        <v>46</v>
      </c>
      <c r="D19" s="25">
        <f t="shared" si="1"/>
        <v>0</v>
      </c>
      <c r="E19" s="25">
        <f t="shared" si="1"/>
        <v>0</v>
      </c>
      <c r="F19" s="25">
        <f t="shared" si="1"/>
        <v>0</v>
      </c>
      <c r="G19" s="25">
        <f t="shared" si="1"/>
        <v>0</v>
      </c>
      <c r="H19" s="25">
        <f t="shared" si="1"/>
        <v>0</v>
      </c>
      <c r="I19" s="25">
        <f t="shared" si="1"/>
        <v>0</v>
      </c>
      <c r="J19" s="25">
        <f t="shared" si="1"/>
        <v>0</v>
      </c>
      <c r="K19" s="25">
        <f t="shared" si="1"/>
        <v>0</v>
      </c>
      <c r="L19" s="25">
        <f t="shared" si="1"/>
        <v>6</v>
      </c>
      <c r="M19" s="25">
        <f t="shared" si="1"/>
        <v>0</v>
      </c>
      <c r="N19" s="25">
        <f t="shared" si="1"/>
        <v>0</v>
      </c>
      <c r="O19" s="25">
        <f t="shared" si="1"/>
        <v>0</v>
      </c>
      <c r="P19" s="25">
        <f t="shared" si="1"/>
        <v>0</v>
      </c>
      <c r="Q19" s="25">
        <f t="shared" si="1"/>
        <v>0</v>
      </c>
      <c r="R19" s="25">
        <f t="shared" si="1"/>
        <v>0</v>
      </c>
      <c r="S19" s="25">
        <f t="shared" si="1"/>
        <v>0</v>
      </c>
      <c r="T19" s="25">
        <f t="shared" si="0"/>
        <v>0</v>
      </c>
      <c r="U19" s="25">
        <f t="shared" si="0"/>
        <v>0</v>
      </c>
      <c r="V19" s="25">
        <f t="shared" si="0"/>
        <v>0</v>
      </c>
      <c r="W19" s="25">
        <f t="shared" si="0"/>
        <v>0</v>
      </c>
      <c r="X19" s="25">
        <f t="shared" si="0"/>
        <v>0</v>
      </c>
      <c r="Y19" s="22"/>
    </row>
    <row r="20" spans="1:25" x14ac:dyDescent="0.25">
      <c r="A20" s="32">
        <v>11</v>
      </c>
      <c r="B20" s="25"/>
      <c r="C20" s="25" t="s">
        <v>47</v>
      </c>
      <c r="D20" s="25">
        <f t="shared" si="1"/>
        <v>0</v>
      </c>
      <c r="E20" s="25">
        <f t="shared" si="1"/>
        <v>0</v>
      </c>
      <c r="F20" s="25">
        <f t="shared" si="1"/>
        <v>0</v>
      </c>
      <c r="G20" s="25">
        <f t="shared" si="1"/>
        <v>0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5">
        <f t="shared" si="1"/>
        <v>0</v>
      </c>
      <c r="O20" s="25">
        <f t="shared" si="1"/>
        <v>0</v>
      </c>
      <c r="P20" s="25">
        <f t="shared" si="1"/>
        <v>0</v>
      </c>
      <c r="Q20" s="25">
        <f t="shared" si="1"/>
        <v>0</v>
      </c>
      <c r="R20" s="25">
        <f t="shared" si="1"/>
        <v>0</v>
      </c>
      <c r="S20" s="25">
        <f t="shared" si="1"/>
        <v>0</v>
      </c>
      <c r="T20" s="25">
        <f t="shared" si="0"/>
        <v>0</v>
      </c>
      <c r="U20" s="25">
        <f t="shared" si="0"/>
        <v>0</v>
      </c>
      <c r="V20" s="25">
        <f t="shared" si="0"/>
        <v>0</v>
      </c>
      <c r="W20" s="25">
        <f t="shared" si="0"/>
        <v>0</v>
      </c>
      <c r="X20" s="25">
        <f t="shared" si="0"/>
        <v>0</v>
      </c>
      <c r="Y20" s="22"/>
    </row>
    <row r="21" spans="1:25" x14ac:dyDescent="0.25">
      <c r="A21" s="32">
        <v>12</v>
      </c>
      <c r="B21" s="25"/>
      <c r="C21" s="25" t="s">
        <v>48</v>
      </c>
      <c r="D21" s="25">
        <f t="shared" si="1"/>
        <v>0</v>
      </c>
      <c r="E21" s="25">
        <f t="shared" si="1"/>
        <v>0</v>
      </c>
      <c r="F21" s="25">
        <f t="shared" si="1"/>
        <v>0</v>
      </c>
      <c r="G21" s="25">
        <f t="shared" si="1"/>
        <v>0</v>
      </c>
      <c r="H21" s="25">
        <f t="shared" si="1"/>
        <v>0</v>
      </c>
      <c r="I21" s="25">
        <f t="shared" si="1"/>
        <v>0</v>
      </c>
      <c r="J21" s="25">
        <f t="shared" si="1"/>
        <v>0</v>
      </c>
      <c r="K21" s="25">
        <f t="shared" si="1"/>
        <v>0</v>
      </c>
      <c r="L21" s="25">
        <f t="shared" si="1"/>
        <v>0</v>
      </c>
      <c r="M21" s="25">
        <f t="shared" si="1"/>
        <v>0</v>
      </c>
      <c r="N21" s="25">
        <f t="shared" si="1"/>
        <v>0</v>
      </c>
      <c r="O21" s="25">
        <f t="shared" si="1"/>
        <v>0</v>
      </c>
      <c r="P21" s="25">
        <f t="shared" si="1"/>
        <v>0</v>
      </c>
      <c r="Q21" s="25">
        <f t="shared" si="1"/>
        <v>0</v>
      </c>
      <c r="R21" s="25">
        <f t="shared" si="1"/>
        <v>0</v>
      </c>
      <c r="S21" s="25">
        <f t="shared" si="1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2"/>
    </row>
    <row r="22" spans="1:25" x14ac:dyDescent="0.25">
      <c r="A22" s="32">
        <v>13</v>
      </c>
      <c r="B22" s="25"/>
      <c r="C22" s="25" t="s">
        <v>49</v>
      </c>
      <c r="D22" s="25">
        <f t="shared" si="1"/>
        <v>0</v>
      </c>
      <c r="E22" s="25">
        <f t="shared" si="1"/>
        <v>0</v>
      </c>
      <c r="F22" s="25">
        <f t="shared" si="1"/>
        <v>0</v>
      </c>
      <c r="G22" s="25">
        <f t="shared" si="1"/>
        <v>0</v>
      </c>
      <c r="H22" s="25">
        <f t="shared" si="1"/>
        <v>0</v>
      </c>
      <c r="I22" s="25">
        <f t="shared" si="1"/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2"/>
    </row>
    <row r="23" spans="1:25" x14ac:dyDescent="0.25">
      <c r="A23" s="32">
        <v>14</v>
      </c>
      <c r="B23" s="25"/>
      <c r="C23" s="25" t="s">
        <v>50</v>
      </c>
      <c r="D23" s="25">
        <f t="shared" si="1"/>
        <v>0</v>
      </c>
      <c r="E23" s="25">
        <f t="shared" si="1"/>
        <v>0</v>
      </c>
      <c r="F23" s="25">
        <f t="shared" si="1"/>
        <v>0</v>
      </c>
      <c r="G23" s="25">
        <f t="shared" si="1"/>
        <v>0</v>
      </c>
      <c r="H23" s="25">
        <f t="shared" si="1"/>
        <v>0</v>
      </c>
      <c r="I23" s="25">
        <f t="shared" si="1"/>
        <v>0</v>
      </c>
      <c r="J23" s="25">
        <f t="shared" si="1"/>
        <v>0</v>
      </c>
      <c r="K23" s="25">
        <f t="shared" si="1"/>
        <v>0</v>
      </c>
      <c r="L23" s="25">
        <f t="shared" si="1"/>
        <v>0</v>
      </c>
      <c r="M23" s="25">
        <f t="shared" si="1"/>
        <v>0</v>
      </c>
      <c r="N23" s="25">
        <f t="shared" si="1"/>
        <v>0</v>
      </c>
      <c r="O23" s="25">
        <f t="shared" si="1"/>
        <v>0</v>
      </c>
      <c r="P23" s="25">
        <f t="shared" si="1"/>
        <v>0</v>
      </c>
      <c r="Q23" s="25">
        <f t="shared" si="1"/>
        <v>0</v>
      </c>
      <c r="R23" s="25">
        <f t="shared" si="1"/>
        <v>0</v>
      </c>
      <c r="S23" s="25">
        <f t="shared" si="1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2"/>
    </row>
    <row r="24" spans="1:25" x14ac:dyDescent="0.25">
      <c r="A24" s="32">
        <v>15</v>
      </c>
      <c r="B24" s="25" t="s">
        <v>227</v>
      </c>
      <c r="C24" s="25" t="s">
        <v>51</v>
      </c>
      <c r="D24" s="25">
        <f t="shared" si="1"/>
        <v>0</v>
      </c>
      <c r="E24" s="25">
        <f t="shared" si="1"/>
        <v>0</v>
      </c>
      <c r="F24" s="25">
        <f t="shared" si="1"/>
        <v>0</v>
      </c>
      <c r="G24" s="25">
        <f t="shared" si="1"/>
        <v>0</v>
      </c>
      <c r="H24" s="25">
        <f t="shared" si="1"/>
        <v>0</v>
      </c>
      <c r="I24" s="25">
        <f t="shared" si="1"/>
        <v>20</v>
      </c>
      <c r="J24" s="25">
        <f t="shared" si="1"/>
        <v>0</v>
      </c>
      <c r="K24" s="25">
        <f t="shared" si="1"/>
        <v>0</v>
      </c>
      <c r="L24" s="25">
        <f t="shared" si="1"/>
        <v>130</v>
      </c>
      <c r="M24" s="25">
        <f t="shared" si="1"/>
        <v>0</v>
      </c>
      <c r="N24" s="25">
        <f t="shared" si="1"/>
        <v>0</v>
      </c>
      <c r="O24" s="25">
        <f t="shared" si="1"/>
        <v>0</v>
      </c>
      <c r="P24" s="25">
        <f t="shared" si="1"/>
        <v>0</v>
      </c>
      <c r="Q24" s="25">
        <f t="shared" si="1"/>
        <v>0</v>
      </c>
      <c r="R24" s="25">
        <f t="shared" si="1"/>
        <v>3</v>
      </c>
      <c r="S24" s="25">
        <f t="shared" si="1"/>
        <v>0</v>
      </c>
      <c r="T24" s="25">
        <f t="shared" si="0"/>
        <v>0</v>
      </c>
      <c r="U24" s="25">
        <f t="shared" si="0"/>
        <v>5</v>
      </c>
      <c r="V24" s="25">
        <f t="shared" si="0"/>
        <v>0</v>
      </c>
      <c r="W24" s="25">
        <f t="shared" si="0"/>
        <v>0</v>
      </c>
      <c r="X24" s="25">
        <f t="shared" si="0"/>
        <v>1</v>
      </c>
      <c r="Y24" s="22"/>
    </row>
    <row r="25" spans="1:25" x14ac:dyDescent="0.25">
      <c r="A25" s="32">
        <v>16</v>
      </c>
      <c r="B25" s="25"/>
      <c r="C25" s="25" t="s">
        <v>52</v>
      </c>
      <c r="D25" s="25">
        <f t="shared" si="1"/>
        <v>0</v>
      </c>
      <c r="E25" s="25">
        <f t="shared" si="1"/>
        <v>0</v>
      </c>
      <c r="F25" s="25">
        <f t="shared" si="1"/>
        <v>0</v>
      </c>
      <c r="G25" s="25">
        <f t="shared" si="1"/>
        <v>0</v>
      </c>
      <c r="H25" s="25">
        <f t="shared" si="1"/>
        <v>0</v>
      </c>
      <c r="I25" s="25">
        <f t="shared" si="1"/>
        <v>0</v>
      </c>
      <c r="J25" s="25">
        <f t="shared" si="1"/>
        <v>0</v>
      </c>
      <c r="K25" s="25">
        <f t="shared" si="1"/>
        <v>0</v>
      </c>
      <c r="L25" s="25">
        <f t="shared" si="1"/>
        <v>0</v>
      </c>
      <c r="M25" s="25">
        <f t="shared" si="1"/>
        <v>0</v>
      </c>
      <c r="N25" s="25">
        <f t="shared" si="1"/>
        <v>0</v>
      </c>
      <c r="O25" s="25">
        <f t="shared" si="1"/>
        <v>0</v>
      </c>
      <c r="P25" s="25">
        <f t="shared" si="1"/>
        <v>0</v>
      </c>
      <c r="Q25" s="25">
        <f t="shared" si="1"/>
        <v>0</v>
      </c>
      <c r="R25" s="25">
        <f t="shared" si="1"/>
        <v>0</v>
      </c>
      <c r="S25" s="25">
        <f t="shared" si="1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2"/>
    </row>
    <row r="26" spans="1:25" x14ac:dyDescent="0.25">
      <c r="A26" s="32">
        <v>17</v>
      </c>
      <c r="B26" s="25"/>
      <c r="C26" s="25" t="s">
        <v>53</v>
      </c>
      <c r="D26" s="25">
        <f t="shared" si="1"/>
        <v>0</v>
      </c>
      <c r="E26" s="25">
        <f t="shared" si="1"/>
        <v>0</v>
      </c>
      <c r="F26" s="25">
        <f t="shared" si="1"/>
        <v>0</v>
      </c>
      <c r="G26" s="25">
        <f t="shared" si="1"/>
        <v>0</v>
      </c>
      <c r="H26" s="25">
        <f t="shared" si="1"/>
        <v>0</v>
      </c>
      <c r="I26" s="25">
        <f t="shared" si="1"/>
        <v>0</v>
      </c>
      <c r="J26" s="25">
        <f t="shared" si="1"/>
        <v>0</v>
      </c>
      <c r="K26" s="25">
        <f t="shared" si="1"/>
        <v>0</v>
      </c>
      <c r="L26" s="25">
        <f t="shared" si="1"/>
        <v>0</v>
      </c>
      <c r="M26" s="25">
        <f t="shared" si="1"/>
        <v>0</v>
      </c>
      <c r="N26" s="25">
        <f t="shared" si="1"/>
        <v>0</v>
      </c>
      <c r="O26" s="25">
        <f t="shared" si="1"/>
        <v>0</v>
      </c>
      <c r="P26" s="25">
        <f t="shared" si="1"/>
        <v>0</v>
      </c>
      <c r="Q26" s="25">
        <f t="shared" si="1"/>
        <v>0</v>
      </c>
      <c r="R26" s="25">
        <f t="shared" si="1"/>
        <v>0</v>
      </c>
      <c r="S26" s="25">
        <f t="shared" ref="S26:X26" si="2">S77+S127+S177+S227+S277+S327+S377+S427+S477+S527+S577+S627+S677+S727+S777+S827+S877+S927</f>
        <v>0</v>
      </c>
      <c r="T26" s="25">
        <f t="shared" si="2"/>
        <v>0</v>
      </c>
      <c r="U26" s="25">
        <f t="shared" si="2"/>
        <v>0</v>
      </c>
      <c r="V26" s="25">
        <f t="shared" si="2"/>
        <v>0</v>
      </c>
      <c r="W26" s="25">
        <f t="shared" si="2"/>
        <v>0</v>
      </c>
      <c r="X26" s="25">
        <f t="shared" si="2"/>
        <v>0</v>
      </c>
      <c r="Y26" s="22"/>
    </row>
    <row r="27" spans="1:25" x14ac:dyDescent="0.25">
      <c r="A27" s="32">
        <v>18</v>
      </c>
      <c r="B27" s="25"/>
      <c r="C27" s="25" t="s">
        <v>54</v>
      </c>
      <c r="D27" s="25">
        <f t="shared" ref="D27:X39" si="3">D78+D128+D178+D228+D278+D328+D378+D428+D478+D528+D578+D628+D678+D728+D778+D828+D878+D928</f>
        <v>0</v>
      </c>
      <c r="E27" s="25">
        <f t="shared" si="3"/>
        <v>0</v>
      </c>
      <c r="F27" s="25">
        <f t="shared" si="3"/>
        <v>0</v>
      </c>
      <c r="G27" s="25">
        <f t="shared" si="3"/>
        <v>0</v>
      </c>
      <c r="H27" s="25">
        <f t="shared" si="3"/>
        <v>0</v>
      </c>
      <c r="I27" s="25">
        <f t="shared" si="3"/>
        <v>0</v>
      </c>
      <c r="J27" s="25">
        <f t="shared" si="3"/>
        <v>0</v>
      </c>
      <c r="K27" s="25">
        <f t="shared" si="3"/>
        <v>0</v>
      </c>
      <c r="L27" s="25">
        <f t="shared" si="3"/>
        <v>0</v>
      </c>
      <c r="M27" s="25">
        <f t="shared" si="3"/>
        <v>0</v>
      </c>
      <c r="N27" s="25">
        <f t="shared" si="3"/>
        <v>0</v>
      </c>
      <c r="O27" s="25">
        <f t="shared" si="3"/>
        <v>0</v>
      </c>
      <c r="P27" s="25">
        <f t="shared" si="3"/>
        <v>0</v>
      </c>
      <c r="Q27" s="25">
        <f t="shared" si="3"/>
        <v>0</v>
      </c>
      <c r="R27" s="25">
        <f t="shared" si="3"/>
        <v>0</v>
      </c>
      <c r="S27" s="25">
        <f t="shared" si="3"/>
        <v>0</v>
      </c>
      <c r="T27" s="25">
        <f t="shared" si="3"/>
        <v>0</v>
      </c>
      <c r="U27" s="25">
        <f t="shared" si="3"/>
        <v>0</v>
      </c>
      <c r="V27" s="25">
        <f t="shared" si="3"/>
        <v>0</v>
      </c>
      <c r="W27" s="25">
        <f t="shared" si="3"/>
        <v>0</v>
      </c>
      <c r="X27" s="25">
        <f t="shared" si="3"/>
        <v>0</v>
      </c>
      <c r="Y27" s="22"/>
    </row>
    <row r="28" spans="1:25" x14ac:dyDescent="0.25">
      <c r="A28" s="32">
        <v>19</v>
      </c>
      <c r="B28" s="25"/>
      <c r="C28" s="25" t="s">
        <v>55</v>
      </c>
      <c r="D28" s="25">
        <f t="shared" si="3"/>
        <v>0</v>
      </c>
      <c r="E28" s="25">
        <f t="shared" si="3"/>
        <v>0</v>
      </c>
      <c r="F28" s="25">
        <f t="shared" si="3"/>
        <v>0</v>
      </c>
      <c r="G28" s="25">
        <f t="shared" si="3"/>
        <v>0</v>
      </c>
      <c r="H28" s="25">
        <f t="shared" si="3"/>
        <v>0</v>
      </c>
      <c r="I28" s="25">
        <f t="shared" si="3"/>
        <v>0</v>
      </c>
      <c r="J28" s="25">
        <f t="shared" si="3"/>
        <v>0</v>
      </c>
      <c r="K28" s="25">
        <f t="shared" si="3"/>
        <v>0</v>
      </c>
      <c r="L28" s="25">
        <f t="shared" si="3"/>
        <v>0</v>
      </c>
      <c r="M28" s="25">
        <f t="shared" si="3"/>
        <v>0</v>
      </c>
      <c r="N28" s="25">
        <f t="shared" si="3"/>
        <v>0</v>
      </c>
      <c r="O28" s="25">
        <f t="shared" si="3"/>
        <v>0</v>
      </c>
      <c r="P28" s="25">
        <f t="shared" si="3"/>
        <v>0</v>
      </c>
      <c r="Q28" s="25">
        <f t="shared" si="3"/>
        <v>0</v>
      </c>
      <c r="R28" s="25">
        <f t="shared" si="3"/>
        <v>0</v>
      </c>
      <c r="S28" s="25">
        <f t="shared" si="3"/>
        <v>0</v>
      </c>
      <c r="T28" s="25">
        <f t="shared" si="3"/>
        <v>0</v>
      </c>
      <c r="U28" s="25">
        <f t="shared" si="3"/>
        <v>0</v>
      </c>
      <c r="V28" s="25">
        <f t="shared" si="3"/>
        <v>0</v>
      </c>
      <c r="W28" s="25">
        <f t="shared" si="3"/>
        <v>0</v>
      </c>
      <c r="X28" s="25">
        <f t="shared" si="3"/>
        <v>0</v>
      </c>
      <c r="Y28" s="22"/>
    </row>
    <row r="29" spans="1:25" x14ac:dyDescent="0.25">
      <c r="A29" s="32">
        <v>20</v>
      </c>
      <c r="B29" s="25"/>
      <c r="C29" s="25" t="s">
        <v>56</v>
      </c>
      <c r="D29" s="25">
        <f t="shared" si="3"/>
        <v>0</v>
      </c>
      <c r="E29" s="25">
        <f t="shared" si="3"/>
        <v>0</v>
      </c>
      <c r="F29" s="25">
        <f t="shared" si="3"/>
        <v>0</v>
      </c>
      <c r="G29" s="25">
        <f t="shared" si="3"/>
        <v>0</v>
      </c>
      <c r="H29" s="25">
        <f t="shared" si="3"/>
        <v>0</v>
      </c>
      <c r="I29" s="25">
        <f t="shared" si="3"/>
        <v>0</v>
      </c>
      <c r="J29" s="25">
        <f t="shared" si="3"/>
        <v>0</v>
      </c>
      <c r="K29" s="25">
        <f t="shared" si="3"/>
        <v>0</v>
      </c>
      <c r="L29" s="25">
        <f t="shared" si="3"/>
        <v>0</v>
      </c>
      <c r="M29" s="25">
        <f t="shared" si="3"/>
        <v>0</v>
      </c>
      <c r="N29" s="25">
        <f t="shared" si="3"/>
        <v>0</v>
      </c>
      <c r="O29" s="25">
        <f t="shared" si="3"/>
        <v>0</v>
      </c>
      <c r="P29" s="25">
        <f t="shared" si="3"/>
        <v>0</v>
      </c>
      <c r="Q29" s="25">
        <f t="shared" si="3"/>
        <v>0</v>
      </c>
      <c r="R29" s="25">
        <f t="shared" si="3"/>
        <v>0</v>
      </c>
      <c r="S29" s="25">
        <f t="shared" si="3"/>
        <v>0</v>
      </c>
      <c r="T29" s="25">
        <f t="shared" si="3"/>
        <v>0</v>
      </c>
      <c r="U29" s="25">
        <f t="shared" si="3"/>
        <v>0</v>
      </c>
      <c r="V29" s="25">
        <f t="shared" si="3"/>
        <v>0</v>
      </c>
      <c r="W29" s="25">
        <f t="shared" si="3"/>
        <v>0</v>
      </c>
      <c r="X29" s="25">
        <f t="shared" si="3"/>
        <v>0</v>
      </c>
      <c r="Y29" s="22"/>
    </row>
    <row r="30" spans="1:25" x14ac:dyDescent="0.25">
      <c r="A30" s="32">
        <v>21</v>
      </c>
      <c r="B30" s="25"/>
      <c r="C30" s="25" t="s">
        <v>57</v>
      </c>
      <c r="D30" s="25">
        <f t="shared" si="3"/>
        <v>0</v>
      </c>
      <c r="E30" s="25">
        <f t="shared" si="3"/>
        <v>0</v>
      </c>
      <c r="F30" s="25">
        <f t="shared" si="3"/>
        <v>0</v>
      </c>
      <c r="G30" s="25">
        <f t="shared" si="3"/>
        <v>0</v>
      </c>
      <c r="H30" s="25">
        <f t="shared" si="3"/>
        <v>0</v>
      </c>
      <c r="I30" s="25">
        <f t="shared" si="3"/>
        <v>0</v>
      </c>
      <c r="J30" s="25">
        <f t="shared" si="3"/>
        <v>0</v>
      </c>
      <c r="K30" s="25">
        <f t="shared" si="3"/>
        <v>0</v>
      </c>
      <c r="L30" s="25">
        <f t="shared" si="3"/>
        <v>0</v>
      </c>
      <c r="M30" s="25">
        <f t="shared" si="3"/>
        <v>0</v>
      </c>
      <c r="N30" s="25">
        <f t="shared" si="3"/>
        <v>0</v>
      </c>
      <c r="O30" s="25">
        <f t="shared" si="3"/>
        <v>0</v>
      </c>
      <c r="P30" s="25">
        <f t="shared" si="3"/>
        <v>0</v>
      </c>
      <c r="Q30" s="25">
        <f t="shared" si="3"/>
        <v>0</v>
      </c>
      <c r="R30" s="25">
        <f t="shared" si="3"/>
        <v>0</v>
      </c>
      <c r="S30" s="25">
        <f t="shared" si="3"/>
        <v>0</v>
      </c>
      <c r="T30" s="25">
        <f t="shared" si="3"/>
        <v>0</v>
      </c>
      <c r="U30" s="25">
        <f t="shared" si="3"/>
        <v>0</v>
      </c>
      <c r="V30" s="25">
        <f t="shared" si="3"/>
        <v>0</v>
      </c>
      <c r="W30" s="25">
        <f t="shared" si="3"/>
        <v>0</v>
      </c>
      <c r="X30" s="25">
        <f t="shared" si="3"/>
        <v>0</v>
      </c>
      <c r="Y30" s="22"/>
    </row>
    <row r="31" spans="1:25" x14ac:dyDescent="0.25">
      <c r="A31" s="32">
        <v>22</v>
      </c>
      <c r="B31" s="25"/>
      <c r="C31" s="25" t="s">
        <v>58</v>
      </c>
      <c r="D31" s="25">
        <f t="shared" si="3"/>
        <v>0</v>
      </c>
      <c r="E31" s="25">
        <f t="shared" si="3"/>
        <v>0</v>
      </c>
      <c r="F31" s="25">
        <f t="shared" si="3"/>
        <v>0</v>
      </c>
      <c r="G31" s="25">
        <f t="shared" si="3"/>
        <v>0</v>
      </c>
      <c r="H31" s="25">
        <f t="shared" si="3"/>
        <v>0</v>
      </c>
      <c r="I31" s="25">
        <f t="shared" si="3"/>
        <v>0</v>
      </c>
      <c r="J31" s="25">
        <f t="shared" si="3"/>
        <v>0</v>
      </c>
      <c r="K31" s="25">
        <f t="shared" si="3"/>
        <v>0</v>
      </c>
      <c r="L31" s="25">
        <f t="shared" si="3"/>
        <v>0</v>
      </c>
      <c r="M31" s="25">
        <f t="shared" si="3"/>
        <v>0</v>
      </c>
      <c r="N31" s="25">
        <f t="shared" si="3"/>
        <v>0</v>
      </c>
      <c r="O31" s="25">
        <f t="shared" si="3"/>
        <v>0</v>
      </c>
      <c r="P31" s="25">
        <f t="shared" si="3"/>
        <v>0</v>
      </c>
      <c r="Q31" s="25">
        <f t="shared" si="3"/>
        <v>0</v>
      </c>
      <c r="R31" s="25">
        <f t="shared" si="3"/>
        <v>0</v>
      </c>
      <c r="S31" s="25">
        <f t="shared" si="3"/>
        <v>0</v>
      </c>
      <c r="T31" s="25">
        <f t="shared" si="3"/>
        <v>0</v>
      </c>
      <c r="U31" s="25">
        <f t="shared" si="3"/>
        <v>0</v>
      </c>
      <c r="V31" s="25">
        <f t="shared" si="3"/>
        <v>0</v>
      </c>
      <c r="W31" s="25">
        <f t="shared" si="3"/>
        <v>0</v>
      </c>
      <c r="X31" s="25">
        <f t="shared" si="3"/>
        <v>0</v>
      </c>
      <c r="Y31" s="22"/>
    </row>
    <row r="32" spans="1:25" x14ac:dyDescent="0.25">
      <c r="A32" s="32">
        <v>23</v>
      </c>
      <c r="B32" s="25"/>
      <c r="C32" s="25" t="s">
        <v>59</v>
      </c>
      <c r="D32" s="25">
        <f t="shared" si="3"/>
        <v>0</v>
      </c>
      <c r="E32" s="25">
        <f t="shared" si="3"/>
        <v>0</v>
      </c>
      <c r="F32" s="25">
        <f t="shared" si="3"/>
        <v>0</v>
      </c>
      <c r="G32" s="25">
        <f t="shared" si="3"/>
        <v>0</v>
      </c>
      <c r="H32" s="25">
        <f t="shared" si="3"/>
        <v>0</v>
      </c>
      <c r="I32" s="25">
        <f t="shared" si="3"/>
        <v>0</v>
      </c>
      <c r="J32" s="25">
        <f t="shared" si="3"/>
        <v>0</v>
      </c>
      <c r="K32" s="25">
        <f t="shared" si="3"/>
        <v>0</v>
      </c>
      <c r="L32" s="25">
        <f t="shared" si="3"/>
        <v>0</v>
      </c>
      <c r="M32" s="25">
        <f t="shared" si="3"/>
        <v>0</v>
      </c>
      <c r="N32" s="25">
        <f t="shared" si="3"/>
        <v>0</v>
      </c>
      <c r="O32" s="25">
        <f t="shared" si="3"/>
        <v>0</v>
      </c>
      <c r="P32" s="25">
        <f t="shared" si="3"/>
        <v>0</v>
      </c>
      <c r="Q32" s="25">
        <f t="shared" si="3"/>
        <v>0</v>
      </c>
      <c r="R32" s="25">
        <f t="shared" si="3"/>
        <v>0</v>
      </c>
      <c r="S32" s="25">
        <f t="shared" si="3"/>
        <v>0</v>
      </c>
      <c r="T32" s="25">
        <f t="shared" si="3"/>
        <v>0</v>
      </c>
      <c r="U32" s="25">
        <f t="shared" si="3"/>
        <v>0</v>
      </c>
      <c r="V32" s="25">
        <f t="shared" si="3"/>
        <v>0</v>
      </c>
      <c r="W32" s="25">
        <f t="shared" si="3"/>
        <v>0</v>
      </c>
      <c r="X32" s="25">
        <f t="shared" si="3"/>
        <v>0</v>
      </c>
      <c r="Y32" s="22"/>
    </row>
    <row r="33" spans="1:25" x14ac:dyDescent="0.25">
      <c r="A33" s="32">
        <v>24</v>
      </c>
      <c r="B33" s="25"/>
      <c r="C33" s="25" t="s">
        <v>60</v>
      </c>
      <c r="D33" s="25">
        <f t="shared" si="3"/>
        <v>0</v>
      </c>
      <c r="E33" s="25">
        <f t="shared" si="3"/>
        <v>0</v>
      </c>
      <c r="F33" s="25">
        <f t="shared" si="3"/>
        <v>0</v>
      </c>
      <c r="G33" s="25">
        <f t="shared" si="3"/>
        <v>0</v>
      </c>
      <c r="H33" s="25">
        <f t="shared" si="3"/>
        <v>0</v>
      </c>
      <c r="I33" s="25">
        <f t="shared" si="3"/>
        <v>0</v>
      </c>
      <c r="J33" s="25">
        <f t="shared" si="3"/>
        <v>0</v>
      </c>
      <c r="K33" s="25">
        <f t="shared" si="3"/>
        <v>0</v>
      </c>
      <c r="L33" s="25">
        <f t="shared" si="3"/>
        <v>0</v>
      </c>
      <c r="M33" s="25">
        <f t="shared" si="3"/>
        <v>0</v>
      </c>
      <c r="N33" s="25">
        <f t="shared" si="3"/>
        <v>0</v>
      </c>
      <c r="O33" s="25">
        <f t="shared" si="3"/>
        <v>0</v>
      </c>
      <c r="P33" s="25">
        <f t="shared" si="3"/>
        <v>0</v>
      </c>
      <c r="Q33" s="25">
        <f t="shared" si="3"/>
        <v>0</v>
      </c>
      <c r="R33" s="25">
        <f t="shared" si="3"/>
        <v>0</v>
      </c>
      <c r="S33" s="25">
        <f t="shared" si="3"/>
        <v>0</v>
      </c>
      <c r="T33" s="25">
        <f t="shared" si="3"/>
        <v>0</v>
      </c>
      <c r="U33" s="25">
        <f t="shared" si="3"/>
        <v>0</v>
      </c>
      <c r="V33" s="25">
        <f t="shared" si="3"/>
        <v>0</v>
      </c>
      <c r="W33" s="25">
        <f t="shared" si="3"/>
        <v>0</v>
      </c>
      <c r="X33" s="25">
        <f t="shared" si="3"/>
        <v>0</v>
      </c>
      <c r="Y33" s="22"/>
    </row>
    <row r="34" spans="1:25" x14ac:dyDescent="0.25">
      <c r="A34" s="32">
        <v>25</v>
      </c>
      <c r="B34" s="25"/>
      <c r="C34" s="25" t="s">
        <v>61</v>
      </c>
      <c r="D34" s="25">
        <f t="shared" si="3"/>
        <v>0</v>
      </c>
      <c r="E34" s="25">
        <f t="shared" si="3"/>
        <v>0</v>
      </c>
      <c r="F34" s="25">
        <f t="shared" si="3"/>
        <v>0</v>
      </c>
      <c r="G34" s="25">
        <f t="shared" si="3"/>
        <v>0</v>
      </c>
      <c r="H34" s="25">
        <f t="shared" si="3"/>
        <v>0</v>
      </c>
      <c r="I34" s="25">
        <f t="shared" si="3"/>
        <v>0</v>
      </c>
      <c r="J34" s="25">
        <f t="shared" si="3"/>
        <v>0</v>
      </c>
      <c r="K34" s="25">
        <f t="shared" si="3"/>
        <v>0</v>
      </c>
      <c r="L34" s="25">
        <f t="shared" si="3"/>
        <v>0</v>
      </c>
      <c r="M34" s="25">
        <f t="shared" si="3"/>
        <v>0</v>
      </c>
      <c r="N34" s="25">
        <f t="shared" si="3"/>
        <v>0</v>
      </c>
      <c r="O34" s="25">
        <f t="shared" si="3"/>
        <v>0</v>
      </c>
      <c r="P34" s="25">
        <f t="shared" si="3"/>
        <v>0</v>
      </c>
      <c r="Q34" s="25">
        <f t="shared" si="3"/>
        <v>0</v>
      </c>
      <c r="R34" s="25">
        <f t="shared" si="3"/>
        <v>0</v>
      </c>
      <c r="S34" s="25">
        <f t="shared" si="3"/>
        <v>0</v>
      </c>
      <c r="T34" s="25">
        <f t="shared" si="3"/>
        <v>0</v>
      </c>
      <c r="U34" s="25">
        <f t="shared" si="3"/>
        <v>0</v>
      </c>
      <c r="V34" s="25">
        <f t="shared" si="3"/>
        <v>0</v>
      </c>
      <c r="W34" s="25">
        <f t="shared" si="3"/>
        <v>0</v>
      </c>
      <c r="X34" s="25">
        <f t="shared" si="3"/>
        <v>0</v>
      </c>
      <c r="Y34" s="22"/>
    </row>
    <row r="35" spans="1:25" x14ac:dyDescent="0.25">
      <c r="A35" s="32">
        <v>26</v>
      </c>
      <c r="B35" s="25"/>
      <c r="C35" s="25" t="s">
        <v>62</v>
      </c>
      <c r="D35" s="25">
        <f t="shared" si="3"/>
        <v>0</v>
      </c>
      <c r="E35" s="25">
        <f t="shared" si="3"/>
        <v>0</v>
      </c>
      <c r="F35" s="25">
        <f t="shared" si="3"/>
        <v>0</v>
      </c>
      <c r="G35" s="25">
        <f t="shared" si="3"/>
        <v>0</v>
      </c>
      <c r="H35" s="25">
        <f t="shared" si="3"/>
        <v>0</v>
      </c>
      <c r="I35" s="25">
        <f t="shared" si="3"/>
        <v>0</v>
      </c>
      <c r="J35" s="25">
        <f t="shared" si="3"/>
        <v>0</v>
      </c>
      <c r="K35" s="25">
        <f t="shared" si="3"/>
        <v>0</v>
      </c>
      <c r="L35" s="25">
        <f t="shared" si="3"/>
        <v>0</v>
      </c>
      <c r="M35" s="25">
        <f t="shared" si="3"/>
        <v>0</v>
      </c>
      <c r="N35" s="25">
        <f t="shared" si="3"/>
        <v>0</v>
      </c>
      <c r="O35" s="25">
        <f t="shared" si="3"/>
        <v>0</v>
      </c>
      <c r="P35" s="25">
        <f t="shared" si="3"/>
        <v>0</v>
      </c>
      <c r="Q35" s="25">
        <f t="shared" si="3"/>
        <v>0</v>
      </c>
      <c r="R35" s="25">
        <f t="shared" si="3"/>
        <v>0</v>
      </c>
      <c r="S35" s="25">
        <f t="shared" si="3"/>
        <v>0</v>
      </c>
      <c r="T35" s="25">
        <f t="shared" si="3"/>
        <v>0</v>
      </c>
      <c r="U35" s="25">
        <f t="shared" si="3"/>
        <v>0</v>
      </c>
      <c r="V35" s="25">
        <f t="shared" si="3"/>
        <v>0</v>
      </c>
      <c r="W35" s="25">
        <f t="shared" si="3"/>
        <v>0</v>
      </c>
      <c r="X35" s="25">
        <f t="shared" si="3"/>
        <v>0</v>
      </c>
      <c r="Y35" s="22"/>
    </row>
    <row r="36" spans="1:25" x14ac:dyDescent="0.25">
      <c r="A36" s="32">
        <v>27</v>
      </c>
      <c r="B36" s="25"/>
      <c r="C36" s="25" t="s">
        <v>63</v>
      </c>
      <c r="D36" s="25">
        <f t="shared" si="3"/>
        <v>0</v>
      </c>
      <c r="E36" s="25">
        <f t="shared" si="3"/>
        <v>0</v>
      </c>
      <c r="F36" s="25">
        <f t="shared" si="3"/>
        <v>0</v>
      </c>
      <c r="G36" s="25">
        <f t="shared" si="3"/>
        <v>0</v>
      </c>
      <c r="H36" s="25">
        <f t="shared" si="3"/>
        <v>0</v>
      </c>
      <c r="I36" s="25">
        <f t="shared" si="3"/>
        <v>0</v>
      </c>
      <c r="J36" s="25">
        <f t="shared" si="3"/>
        <v>0</v>
      </c>
      <c r="K36" s="25">
        <f t="shared" si="3"/>
        <v>0</v>
      </c>
      <c r="L36" s="25">
        <f t="shared" si="3"/>
        <v>0</v>
      </c>
      <c r="M36" s="25">
        <f t="shared" si="3"/>
        <v>0</v>
      </c>
      <c r="N36" s="25">
        <f t="shared" si="3"/>
        <v>0</v>
      </c>
      <c r="O36" s="25">
        <f t="shared" si="3"/>
        <v>0</v>
      </c>
      <c r="P36" s="25">
        <f t="shared" si="3"/>
        <v>0</v>
      </c>
      <c r="Q36" s="25">
        <f t="shared" si="3"/>
        <v>0</v>
      </c>
      <c r="R36" s="25">
        <f t="shared" si="3"/>
        <v>0</v>
      </c>
      <c r="S36" s="25">
        <f t="shared" si="3"/>
        <v>0</v>
      </c>
      <c r="T36" s="25">
        <f t="shared" si="3"/>
        <v>0</v>
      </c>
      <c r="U36" s="25">
        <f t="shared" si="3"/>
        <v>0</v>
      </c>
      <c r="V36" s="25">
        <f t="shared" si="3"/>
        <v>0</v>
      </c>
      <c r="W36" s="25">
        <f t="shared" si="3"/>
        <v>0</v>
      </c>
      <c r="X36" s="25">
        <f t="shared" si="3"/>
        <v>0</v>
      </c>
      <c r="Y36" s="22"/>
    </row>
    <row r="37" spans="1:25" x14ac:dyDescent="0.25">
      <c r="A37" s="32">
        <v>28</v>
      </c>
      <c r="B37" s="25"/>
      <c r="C37" s="25" t="s">
        <v>64</v>
      </c>
      <c r="D37" s="25">
        <f t="shared" si="3"/>
        <v>0</v>
      </c>
      <c r="E37" s="25">
        <f t="shared" si="3"/>
        <v>0</v>
      </c>
      <c r="F37" s="25">
        <f t="shared" si="3"/>
        <v>0</v>
      </c>
      <c r="G37" s="25">
        <f t="shared" si="3"/>
        <v>0</v>
      </c>
      <c r="H37" s="25">
        <f t="shared" si="3"/>
        <v>0</v>
      </c>
      <c r="I37" s="25">
        <f t="shared" si="3"/>
        <v>0</v>
      </c>
      <c r="J37" s="25">
        <f t="shared" si="3"/>
        <v>0</v>
      </c>
      <c r="K37" s="25">
        <f t="shared" si="3"/>
        <v>0</v>
      </c>
      <c r="L37" s="25">
        <f t="shared" si="3"/>
        <v>0</v>
      </c>
      <c r="M37" s="25">
        <f t="shared" si="3"/>
        <v>0</v>
      </c>
      <c r="N37" s="25">
        <f t="shared" si="3"/>
        <v>0</v>
      </c>
      <c r="O37" s="25">
        <f t="shared" si="3"/>
        <v>0</v>
      </c>
      <c r="P37" s="25">
        <f t="shared" si="3"/>
        <v>0</v>
      </c>
      <c r="Q37" s="25">
        <f t="shared" si="3"/>
        <v>0</v>
      </c>
      <c r="R37" s="25">
        <f t="shared" si="3"/>
        <v>0</v>
      </c>
      <c r="S37" s="25">
        <f t="shared" si="3"/>
        <v>0</v>
      </c>
      <c r="T37" s="25">
        <f t="shared" si="3"/>
        <v>0</v>
      </c>
      <c r="U37" s="25">
        <f t="shared" si="3"/>
        <v>0</v>
      </c>
      <c r="V37" s="25">
        <f t="shared" si="3"/>
        <v>0</v>
      </c>
      <c r="W37" s="25">
        <f t="shared" si="3"/>
        <v>0</v>
      </c>
      <c r="X37" s="25">
        <f t="shared" si="3"/>
        <v>0</v>
      </c>
      <c r="Y37" s="22"/>
    </row>
    <row r="38" spans="1:25" x14ac:dyDescent="0.25">
      <c r="A38" s="32">
        <v>29</v>
      </c>
      <c r="B38" s="25"/>
      <c r="C38" s="25" t="s">
        <v>65</v>
      </c>
      <c r="D38" s="25">
        <f t="shared" si="3"/>
        <v>0</v>
      </c>
      <c r="E38" s="25">
        <f t="shared" si="3"/>
        <v>0</v>
      </c>
      <c r="F38" s="25">
        <f t="shared" si="3"/>
        <v>0</v>
      </c>
      <c r="G38" s="25">
        <f t="shared" si="3"/>
        <v>0</v>
      </c>
      <c r="H38" s="25">
        <f t="shared" si="3"/>
        <v>0</v>
      </c>
      <c r="I38" s="25">
        <f t="shared" si="3"/>
        <v>0</v>
      </c>
      <c r="J38" s="25">
        <f t="shared" si="3"/>
        <v>0</v>
      </c>
      <c r="K38" s="25">
        <f t="shared" si="3"/>
        <v>0</v>
      </c>
      <c r="L38" s="25">
        <f t="shared" si="3"/>
        <v>0</v>
      </c>
      <c r="M38" s="25">
        <f t="shared" si="3"/>
        <v>0</v>
      </c>
      <c r="N38" s="25">
        <f t="shared" si="3"/>
        <v>0</v>
      </c>
      <c r="O38" s="25">
        <f t="shared" si="3"/>
        <v>0</v>
      </c>
      <c r="P38" s="25">
        <f t="shared" si="3"/>
        <v>0</v>
      </c>
      <c r="Q38" s="25">
        <f t="shared" si="3"/>
        <v>0</v>
      </c>
      <c r="R38" s="25">
        <f t="shared" si="3"/>
        <v>0</v>
      </c>
      <c r="S38" s="25">
        <f t="shared" si="3"/>
        <v>0</v>
      </c>
      <c r="T38" s="25">
        <f t="shared" si="3"/>
        <v>0</v>
      </c>
      <c r="U38" s="25">
        <f t="shared" si="3"/>
        <v>0</v>
      </c>
      <c r="V38" s="25">
        <f t="shared" si="3"/>
        <v>0</v>
      </c>
      <c r="W38" s="25">
        <f t="shared" si="3"/>
        <v>0</v>
      </c>
      <c r="X38" s="25">
        <f t="shared" si="3"/>
        <v>0</v>
      </c>
      <c r="Y38" s="22"/>
    </row>
    <row r="39" spans="1:25" x14ac:dyDescent="0.25">
      <c r="A39" s="32">
        <v>30</v>
      </c>
      <c r="B39" s="25"/>
      <c r="C39" s="25" t="s">
        <v>66</v>
      </c>
      <c r="D39" s="25">
        <f t="shared" si="3"/>
        <v>0</v>
      </c>
      <c r="E39" s="25">
        <f t="shared" si="3"/>
        <v>0</v>
      </c>
      <c r="F39" s="25">
        <f t="shared" si="3"/>
        <v>0</v>
      </c>
      <c r="G39" s="25">
        <f t="shared" ref="G39:X39" si="4">G90+G140+G190+G240+G290+G340+G390+G440+G490+G540+G590+G640+G690+G740+G790+G840+G890+G940</f>
        <v>0</v>
      </c>
      <c r="H39" s="25">
        <f t="shared" si="4"/>
        <v>0</v>
      </c>
      <c r="I39" s="25">
        <f t="shared" si="4"/>
        <v>0</v>
      </c>
      <c r="J39" s="25">
        <f t="shared" si="4"/>
        <v>0</v>
      </c>
      <c r="K39" s="25">
        <f t="shared" si="4"/>
        <v>0</v>
      </c>
      <c r="L39" s="25">
        <f t="shared" si="4"/>
        <v>0</v>
      </c>
      <c r="M39" s="25">
        <f t="shared" si="4"/>
        <v>0</v>
      </c>
      <c r="N39" s="25">
        <f t="shared" si="4"/>
        <v>0</v>
      </c>
      <c r="O39" s="25">
        <f t="shared" si="4"/>
        <v>0</v>
      </c>
      <c r="P39" s="25">
        <f t="shared" si="4"/>
        <v>0</v>
      </c>
      <c r="Q39" s="25">
        <f t="shared" si="4"/>
        <v>0</v>
      </c>
      <c r="R39" s="25">
        <f t="shared" si="4"/>
        <v>0</v>
      </c>
      <c r="S39" s="25">
        <f t="shared" si="4"/>
        <v>0</v>
      </c>
      <c r="T39" s="25">
        <f t="shared" si="4"/>
        <v>0</v>
      </c>
      <c r="U39" s="25">
        <f t="shared" si="4"/>
        <v>0</v>
      </c>
      <c r="V39" s="25">
        <f t="shared" si="4"/>
        <v>0</v>
      </c>
      <c r="W39" s="25">
        <f t="shared" si="4"/>
        <v>0</v>
      </c>
      <c r="X39" s="25">
        <f t="shared" si="4"/>
        <v>0</v>
      </c>
      <c r="Y39" s="22"/>
    </row>
    <row r="40" spans="1:25" s="26" customFormat="1" x14ac:dyDescent="0.25">
      <c r="A40" s="32">
        <v>31</v>
      </c>
      <c r="B40" s="25"/>
      <c r="C40" s="25" t="s">
        <v>67</v>
      </c>
      <c r="D40" s="25">
        <f t="shared" ref="D40:X41" si="5">D91+D141+D191+D241+D291+D341+D391+D441+D491+D541+D591+D641+D691+D741+D791+D841+D891+D941</f>
        <v>0</v>
      </c>
      <c r="E40" s="25">
        <f t="shared" si="5"/>
        <v>0</v>
      </c>
      <c r="F40" s="25">
        <f t="shared" si="5"/>
        <v>0</v>
      </c>
      <c r="G40" s="25">
        <f t="shared" si="5"/>
        <v>0</v>
      </c>
      <c r="H40" s="25">
        <f t="shared" si="5"/>
        <v>0</v>
      </c>
      <c r="I40" s="25">
        <f t="shared" si="5"/>
        <v>0</v>
      </c>
      <c r="J40" s="25">
        <f t="shared" si="5"/>
        <v>0</v>
      </c>
      <c r="K40" s="25">
        <f t="shared" si="5"/>
        <v>0</v>
      </c>
      <c r="L40" s="25">
        <f t="shared" si="5"/>
        <v>0</v>
      </c>
      <c r="M40" s="25">
        <f t="shared" si="5"/>
        <v>0</v>
      </c>
      <c r="N40" s="25">
        <f t="shared" si="5"/>
        <v>0</v>
      </c>
      <c r="O40" s="25">
        <f t="shared" si="5"/>
        <v>0</v>
      </c>
      <c r="P40" s="25">
        <f t="shared" si="5"/>
        <v>0</v>
      </c>
      <c r="Q40" s="25">
        <f t="shared" si="5"/>
        <v>0</v>
      </c>
      <c r="R40" s="25">
        <f t="shared" si="5"/>
        <v>0</v>
      </c>
      <c r="S40" s="25">
        <f t="shared" si="5"/>
        <v>0</v>
      </c>
      <c r="T40" s="25">
        <f t="shared" si="5"/>
        <v>0</v>
      </c>
      <c r="U40" s="25">
        <f t="shared" si="5"/>
        <v>0</v>
      </c>
      <c r="V40" s="25">
        <f t="shared" si="5"/>
        <v>0</v>
      </c>
      <c r="W40" s="25">
        <f t="shared" si="5"/>
        <v>0</v>
      </c>
      <c r="X40" s="25">
        <f t="shared" si="5"/>
        <v>0</v>
      </c>
      <c r="Y40" s="22"/>
    </row>
    <row r="41" spans="1:25" x14ac:dyDescent="0.25">
      <c r="A41" s="32">
        <v>32</v>
      </c>
      <c r="B41" s="25"/>
      <c r="C41" s="25" t="s">
        <v>68</v>
      </c>
      <c r="D41" s="25">
        <f t="shared" si="5"/>
        <v>0</v>
      </c>
      <c r="E41" s="25">
        <f t="shared" si="5"/>
        <v>0</v>
      </c>
      <c r="F41" s="25">
        <f t="shared" si="5"/>
        <v>0</v>
      </c>
      <c r="G41" s="25">
        <f t="shared" si="5"/>
        <v>0</v>
      </c>
      <c r="H41" s="25">
        <f t="shared" si="5"/>
        <v>0</v>
      </c>
      <c r="I41" s="25">
        <f t="shared" si="5"/>
        <v>0</v>
      </c>
      <c r="J41" s="25">
        <f t="shared" si="5"/>
        <v>0</v>
      </c>
      <c r="K41" s="25">
        <f t="shared" si="5"/>
        <v>0</v>
      </c>
      <c r="L41" s="25">
        <f t="shared" si="5"/>
        <v>0</v>
      </c>
      <c r="M41" s="25">
        <f t="shared" si="5"/>
        <v>0</v>
      </c>
      <c r="N41" s="25">
        <f t="shared" si="5"/>
        <v>0</v>
      </c>
      <c r="O41" s="25">
        <f t="shared" si="5"/>
        <v>0</v>
      </c>
      <c r="P41" s="25">
        <f t="shared" si="5"/>
        <v>0</v>
      </c>
      <c r="Q41" s="25">
        <f t="shared" si="5"/>
        <v>0</v>
      </c>
      <c r="R41" s="25">
        <f t="shared" si="5"/>
        <v>0</v>
      </c>
      <c r="S41" s="25">
        <f t="shared" si="5"/>
        <v>0</v>
      </c>
      <c r="T41" s="25">
        <f t="shared" si="5"/>
        <v>0</v>
      </c>
      <c r="U41" s="25">
        <f t="shared" si="5"/>
        <v>0</v>
      </c>
      <c r="V41" s="25">
        <f t="shared" si="5"/>
        <v>0</v>
      </c>
      <c r="W41" s="25">
        <f t="shared" si="5"/>
        <v>0</v>
      </c>
      <c r="X41" s="25">
        <f t="shared" si="5"/>
        <v>0</v>
      </c>
      <c r="Y41" s="22"/>
    </row>
    <row r="42" spans="1:25" x14ac:dyDescent="0.25">
      <c r="A42" s="37" t="s">
        <v>71</v>
      </c>
      <c r="B42" s="24" t="s">
        <v>72</v>
      </c>
      <c r="C42" s="24"/>
      <c r="D42" s="25"/>
      <c r="E42" s="24"/>
      <c r="F42" s="24"/>
      <c r="G42" s="24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2"/>
      <c r="X42" s="22"/>
      <c r="Y42" s="22"/>
    </row>
    <row r="43" spans="1:25" x14ac:dyDescent="0.25">
      <c r="A43" s="32">
        <v>1</v>
      </c>
      <c r="B43" s="25"/>
      <c r="C43" s="25" t="s">
        <v>73</v>
      </c>
      <c r="D43" s="25">
        <f t="shared" ref="D43:X55" si="6">D94+D144+D194+D244+D294+D344+D394+D444+D494+D544+D594+D644+D694+D744+D794+D844+D894+D944</f>
        <v>0</v>
      </c>
      <c r="E43" s="25">
        <f t="shared" si="6"/>
        <v>0</v>
      </c>
      <c r="F43" s="25">
        <f t="shared" si="6"/>
        <v>0</v>
      </c>
      <c r="G43" s="25">
        <f t="shared" si="6"/>
        <v>0</v>
      </c>
      <c r="H43" s="25">
        <f t="shared" si="6"/>
        <v>0</v>
      </c>
      <c r="I43" s="25">
        <f t="shared" si="6"/>
        <v>0</v>
      </c>
      <c r="J43" s="25">
        <f t="shared" si="6"/>
        <v>0</v>
      </c>
      <c r="K43" s="25">
        <f t="shared" si="6"/>
        <v>0</v>
      </c>
      <c r="L43" s="25">
        <f t="shared" si="6"/>
        <v>0</v>
      </c>
      <c r="M43" s="25">
        <f t="shared" si="6"/>
        <v>0</v>
      </c>
      <c r="N43" s="25">
        <f t="shared" si="6"/>
        <v>0</v>
      </c>
      <c r="O43" s="25">
        <f t="shared" si="6"/>
        <v>0</v>
      </c>
      <c r="P43" s="25">
        <f t="shared" si="6"/>
        <v>0</v>
      </c>
      <c r="Q43" s="25">
        <f t="shared" si="6"/>
        <v>0</v>
      </c>
      <c r="R43" s="25">
        <f t="shared" si="6"/>
        <v>0</v>
      </c>
      <c r="S43" s="25">
        <f t="shared" si="6"/>
        <v>0</v>
      </c>
      <c r="T43" s="25">
        <f t="shared" si="6"/>
        <v>0</v>
      </c>
      <c r="U43" s="25">
        <f t="shared" si="6"/>
        <v>0</v>
      </c>
      <c r="V43" s="25">
        <f t="shared" si="6"/>
        <v>0</v>
      </c>
      <c r="W43" s="25">
        <f t="shared" si="6"/>
        <v>0</v>
      </c>
      <c r="X43" s="25">
        <f t="shared" si="6"/>
        <v>0</v>
      </c>
      <c r="Y43" s="22"/>
    </row>
    <row r="44" spans="1:25" x14ac:dyDescent="0.25">
      <c r="A44" s="32">
        <v>2</v>
      </c>
      <c r="B44" s="25"/>
      <c r="C44" s="25" t="s">
        <v>74</v>
      </c>
      <c r="D44" s="25">
        <f t="shared" si="6"/>
        <v>0</v>
      </c>
      <c r="E44" s="25">
        <f t="shared" si="6"/>
        <v>0</v>
      </c>
      <c r="F44" s="25">
        <f t="shared" si="6"/>
        <v>0</v>
      </c>
      <c r="G44" s="25">
        <f t="shared" si="6"/>
        <v>0</v>
      </c>
      <c r="H44" s="25">
        <f t="shared" si="6"/>
        <v>0</v>
      </c>
      <c r="I44" s="25">
        <f t="shared" si="6"/>
        <v>0</v>
      </c>
      <c r="J44" s="25">
        <f t="shared" si="6"/>
        <v>0</v>
      </c>
      <c r="K44" s="25">
        <f t="shared" si="6"/>
        <v>0</v>
      </c>
      <c r="L44" s="25">
        <f t="shared" si="6"/>
        <v>0</v>
      </c>
      <c r="M44" s="25">
        <f t="shared" si="6"/>
        <v>0</v>
      </c>
      <c r="N44" s="25">
        <f t="shared" si="6"/>
        <v>0</v>
      </c>
      <c r="O44" s="25">
        <f t="shared" si="6"/>
        <v>0</v>
      </c>
      <c r="P44" s="25">
        <f t="shared" si="6"/>
        <v>0</v>
      </c>
      <c r="Q44" s="25">
        <f t="shared" si="6"/>
        <v>0</v>
      </c>
      <c r="R44" s="25">
        <f t="shared" si="6"/>
        <v>0</v>
      </c>
      <c r="S44" s="25">
        <f t="shared" si="6"/>
        <v>0</v>
      </c>
      <c r="T44" s="25">
        <f t="shared" si="6"/>
        <v>0</v>
      </c>
      <c r="U44" s="25">
        <f t="shared" si="6"/>
        <v>0</v>
      </c>
      <c r="V44" s="25">
        <f t="shared" si="6"/>
        <v>0</v>
      </c>
      <c r="W44" s="25">
        <f t="shared" si="6"/>
        <v>0</v>
      </c>
      <c r="X44" s="25">
        <f t="shared" si="6"/>
        <v>0</v>
      </c>
      <c r="Y44" s="22"/>
    </row>
    <row r="45" spans="1:25" x14ac:dyDescent="0.25">
      <c r="A45" s="32">
        <v>3</v>
      </c>
      <c r="B45" s="25"/>
      <c r="C45" s="25" t="s">
        <v>75</v>
      </c>
      <c r="D45" s="25">
        <f t="shared" si="6"/>
        <v>0</v>
      </c>
      <c r="E45" s="25">
        <f t="shared" si="6"/>
        <v>0</v>
      </c>
      <c r="F45" s="25">
        <f t="shared" si="6"/>
        <v>0</v>
      </c>
      <c r="G45" s="25">
        <f t="shared" si="6"/>
        <v>0</v>
      </c>
      <c r="H45" s="25">
        <f t="shared" si="6"/>
        <v>0</v>
      </c>
      <c r="I45" s="25">
        <f t="shared" si="6"/>
        <v>0</v>
      </c>
      <c r="J45" s="25">
        <f t="shared" si="6"/>
        <v>0</v>
      </c>
      <c r="K45" s="25">
        <f t="shared" si="6"/>
        <v>0</v>
      </c>
      <c r="L45" s="25">
        <f t="shared" si="6"/>
        <v>0</v>
      </c>
      <c r="M45" s="25">
        <f t="shared" si="6"/>
        <v>0</v>
      </c>
      <c r="N45" s="25">
        <f t="shared" si="6"/>
        <v>0</v>
      </c>
      <c r="O45" s="25">
        <f t="shared" si="6"/>
        <v>0</v>
      </c>
      <c r="P45" s="25">
        <f t="shared" si="6"/>
        <v>0</v>
      </c>
      <c r="Q45" s="25">
        <f t="shared" si="6"/>
        <v>0</v>
      </c>
      <c r="R45" s="25">
        <f t="shared" si="6"/>
        <v>0</v>
      </c>
      <c r="S45" s="25">
        <f t="shared" si="6"/>
        <v>0</v>
      </c>
      <c r="T45" s="25">
        <f t="shared" si="6"/>
        <v>0</v>
      </c>
      <c r="U45" s="25">
        <f t="shared" si="6"/>
        <v>0</v>
      </c>
      <c r="V45" s="25">
        <f t="shared" si="6"/>
        <v>0</v>
      </c>
      <c r="W45" s="25">
        <f t="shared" si="6"/>
        <v>0</v>
      </c>
      <c r="X45" s="25">
        <f t="shared" si="6"/>
        <v>0</v>
      </c>
      <c r="Y45" s="22"/>
    </row>
    <row r="46" spans="1:25" x14ac:dyDescent="0.25">
      <c r="A46" s="32">
        <v>4</v>
      </c>
      <c r="B46" s="25"/>
      <c r="C46" s="25" t="s">
        <v>76</v>
      </c>
      <c r="D46" s="25">
        <f t="shared" si="6"/>
        <v>0</v>
      </c>
      <c r="E46" s="25">
        <f t="shared" si="6"/>
        <v>0</v>
      </c>
      <c r="F46" s="25">
        <f t="shared" si="6"/>
        <v>0</v>
      </c>
      <c r="G46" s="25">
        <f t="shared" si="6"/>
        <v>0</v>
      </c>
      <c r="H46" s="25">
        <f t="shared" si="6"/>
        <v>0</v>
      </c>
      <c r="I46" s="25">
        <f t="shared" si="6"/>
        <v>0</v>
      </c>
      <c r="J46" s="25">
        <f t="shared" si="6"/>
        <v>0</v>
      </c>
      <c r="K46" s="25">
        <f t="shared" si="6"/>
        <v>0</v>
      </c>
      <c r="L46" s="25">
        <f t="shared" si="6"/>
        <v>0</v>
      </c>
      <c r="M46" s="25">
        <f t="shared" si="6"/>
        <v>0</v>
      </c>
      <c r="N46" s="25">
        <f t="shared" si="6"/>
        <v>0</v>
      </c>
      <c r="O46" s="25">
        <f t="shared" si="6"/>
        <v>0</v>
      </c>
      <c r="P46" s="25">
        <f t="shared" si="6"/>
        <v>0</v>
      </c>
      <c r="Q46" s="25">
        <f t="shared" si="6"/>
        <v>0</v>
      </c>
      <c r="R46" s="25">
        <f t="shared" si="6"/>
        <v>0</v>
      </c>
      <c r="S46" s="25">
        <f t="shared" si="6"/>
        <v>0</v>
      </c>
      <c r="T46" s="25">
        <f t="shared" si="6"/>
        <v>0</v>
      </c>
      <c r="U46" s="25">
        <f t="shared" si="6"/>
        <v>0</v>
      </c>
      <c r="V46" s="25">
        <f t="shared" si="6"/>
        <v>0</v>
      </c>
      <c r="W46" s="25">
        <f t="shared" si="6"/>
        <v>0</v>
      </c>
      <c r="X46" s="25">
        <f t="shared" si="6"/>
        <v>0</v>
      </c>
      <c r="Y46" s="22"/>
    </row>
    <row r="47" spans="1:25" x14ac:dyDescent="0.25">
      <c r="A47" s="32">
        <v>5</v>
      </c>
      <c r="B47" s="25"/>
      <c r="C47" s="25" t="s">
        <v>77</v>
      </c>
      <c r="D47" s="25">
        <f t="shared" si="6"/>
        <v>0</v>
      </c>
      <c r="E47" s="25">
        <f t="shared" si="6"/>
        <v>0</v>
      </c>
      <c r="F47" s="25">
        <f t="shared" si="6"/>
        <v>0</v>
      </c>
      <c r="G47" s="25">
        <f t="shared" si="6"/>
        <v>0</v>
      </c>
      <c r="H47" s="25">
        <f t="shared" si="6"/>
        <v>0</v>
      </c>
      <c r="I47" s="25">
        <f t="shared" si="6"/>
        <v>0</v>
      </c>
      <c r="J47" s="25">
        <f t="shared" si="6"/>
        <v>0</v>
      </c>
      <c r="K47" s="25">
        <f t="shared" si="6"/>
        <v>0</v>
      </c>
      <c r="L47" s="25">
        <f t="shared" si="6"/>
        <v>0</v>
      </c>
      <c r="M47" s="25">
        <f t="shared" si="6"/>
        <v>0</v>
      </c>
      <c r="N47" s="25">
        <f t="shared" si="6"/>
        <v>0</v>
      </c>
      <c r="O47" s="25">
        <f t="shared" si="6"/>
        <v>0</v>
      </c>
      <c r="P47" s="25">
        <f t="shared" si="6"/>
        <v>0</v>
      </c>
      <c r="Q47" s="25">
        <f t="shared" si="6"/>
        <v>0</v>
      </c>
      <c r="R47" s="25">
        <f t="shared" si="6"/>
        <v>0</v>
      </c>
      <c r="S47" s="25">
        <f t="shared" si="6"/>
        <v>0</v>
      </c>
      <c r="T47" s="25">
        <f t="shared" si="6"/>
        <v>0</v>
      </c>
      <c r="U47" s="25">
        <f t="shared" si="6"/>
        <v>0</v>
      </c>
      <c r="V47" s="25">
        <f t="shared" si="6"/>
        <v>0</v>
      </c>
      <c r="W47" s="25">
        <f t="shared" si="6"/>
        <v>0</v>
      </c>
      <c r="X47" s="25">
        <f t="shared" si="6"/>
        <v>0</v>
      </c>
      <c r="Y47" s="22"/>
    </row>
    <row r="48" spans="1:25" x14ac:dyDescent="0.25">
      <c r="A48" s="32">
        <v>6</v>
      </c>
      <c r="B48" s="25"/>
      <c r="C48" s="25" t="s">
        <v>78</v>
      </c>
      <c r="D48" s="25">
        <f t="shared" si="6"/>
        <v>0</v>
      </c>
      <c r="E48" s="25">
        <f t="shared" si="6"/>
        <v>0</v>
      </c>
      <c r="F48" s="25">
        <f t="shared" si="6"/>
        <v>0</v>
      </c>
      <c r="G48" s="25">
        <f t="shared" si="6"/>
        <v>0</v>
      </c>
      <c r="H48" s="25">
        <f t="shared" si="6"/>
        <v>0</v>
      </c>
      <c r="I48" s="25">
        <f t="shared" si="6"/>
        <v>0</v>
      </c>
      <c r="J48" s="25">
        <f t="shared" si="6"/>
        <v>0</v>
      </c>
      <c r="K48" s="25">
        <f t="shared" si="6"/>
        <v>0</v>
      </c>
      <c r="L48" s="25">
        <f t="shared" si="6"/>
        <v>0</v>
      </c>
      <c r="M48" s="25">
        <f t="shared" si="6"/>
        <v>0</v>
      </c>
      <c r="N48" s="25">
        <f t="shared" si="6"/>
        <v>0</v>
      </c>
      <c r="O48" s="25">
        <f t="shared" si="6"/>
        <v>0</v>
      </c>
      <c r="P48" s="25">
        <f t="shared" si="6"/>
        <v>0</v>
      </c>
      <c r="Q48" s="25">
        <f t="shared" si="6"/>
        <v>0</v>
      </c>
      <c r="R48" s="25">
        <f t="shared" si="6"/>
        <v>0</v>
      </c>
      <c r="S48" s="25">
        <f t="shared" si="6"/>
        <v>0</v>
      </c>
      <c r="T48" s="25">
        <f t="shared" si="6"/>
        <v>0</v>
      </c>
      <c r="U48" s="25">
        <f t="shared" si="6"/>
        <v>0</v>
      </c>
      <c r="V48" s="25">
        <f t="shared" si="6"/>
        <v>0</v>
      </c>
      <c r="W48" s="25">
        <f t="shared" si="6"/>
        <v>0</v>
      </c>
      <c r="X48" s="25">
        <f t="shared" si="6"/>
        <v>0</v>
      </c>
      <c r="Y48" s="22"/>
    </row>
    <row r="49" spans="1:25" x14ac:dyDescent="0.25">
      <c r="A49" s="32">
        <v>7</v>
      </c>
      <c r="B49" s="25"/>
      <c r="C49" s="25" t="s">
        <v>79</v>
      </c>
      <c r="D49" s="25">
        <f t="shared" si="6"/>
        <v>0</v>
      </c>
      <c r="E49" s="25">
        <f t="shared" si="6"/>
        <v>0</v>
      </c>
      <c r="F49" s="25">
        <f t="shared" si="6"/>
        <v>0</v>
      </c>
      <c r="G49" s="25">
        <f t="shared" si="6"/>
        <v>0</v>
      </c>
      <c r="H49" s="25">
        <f t="shared" si="6"/>
        <v>0</v>
      </c>
      <c r="I49" s="25">
        <f t="shared" si="6"/>
        <v>0</v>
      </c>
      <c r="J49" s="25">
        <f t="shared" si="6"/>
        <v>0</v>
      </c>
      <c r="K49" s="25">
        <f t="shared" si="6"/>
        <v>0</v>
      </c>
      <c r="L49" s="25">
        <f t="shared" si="6"/>
        <v>0</v>
      </c>
      <c r="M49" s="25">
        <f t="shared" si="6"/>
        <v>0</v>
      </c>
      <c r="N49" s="25">
        <f t="shared" si="6"/>
        <v>0</v>
      </c>
      <c r="O49" s="25">
        <f t="shared" si="6"/>
        <v>0</v>
      </c>
      <c r="P49" s="25">
        <f t="shared" si="6"/>
        <v>0</v>
      </c>
      <c r="Q49" s="25">
        <f t="shared" si="6"/>
        <v>0</v>
      </c>
      <c r="R49" s="25">
        <f t="shared" si="6"/>
        <v>0</v>
      </c>
      <c r="S49" s="25">
        <f t="shared" si="6"/>
        <v>0</v>
      </c>
      <c r="T49" s="25">
        <f t="shared" si="6"/>
        <v>0</v>
      </c>
      <c r="U49" s="25">
        <f t="shared" si="6"/>
        <v>0</v>
      </c>
      <c r="V49" s="25">
        <f t="shared" si="6"/>
        <v>0</v>
      </c>
      <c r="W49" s="25">
        <f t="shared" si="6"/>
        <v>0</v>
      </c>
      <c r="X49" s="25">
        <f t="shared" si="6"/>
        <v>0</v>
      </c>
      <c r="Y49" s="22"/>
    </row>
    <row r="50" spans="1:25" x14ac:dyDescent="0.25">
      <c r="A50" s="32">
        <v>8</v>
      </c>
      <c r="B50" s="25"/>
      <c r="C50" s="25" t="s">
        <v>80</v>
      </c>
      <c r="D50" s="25">
        <f t="shared" si="6"/>
        <v>0</v>
      </c>
      <c r="E50" s="25">
        <f t="shared" si="6"/>
        <v>0</v>
      </c>
      <c r="F50" s="25">
        <f t="shared" si="6"/>
        <v>0</v>
      </c>
      <c r="G50" s="25">
        <f t="shared" si="6"/>
        <v>0</v>
      </c>
      <c r="H50" s="25">
        <f t="shared" si="6"/>
        <v>0</v>
      </c>
      <c r="I50" s="25">
        <f t="shared" si="6"/>
        <v>0</v>
      </c>
      <c r="J50" s="25">
        <f t="shared" si="6"/>
        <v>0</v>
      </c>
      <c r="K50" s="25">
        <f t="shared" si="6"/>
        <v>0</v>
      </c>
      <c r="L50" s="25">
        <f t="shared" si="6"/>
        <v>0</v>
      </c>
      <c r="M50" s="25">
        <f t="shared" si="6"/>
        <v>0</v>
      </c>
      <c r="N50" s="25">
        <f t="shared" si="6"/>
        <v>0</v>
      </c>
      <c r="O50" s="25">
        <f t="shared" si="6"/>
        <v>0</v>
      </c>
      <c r="P50" s="25">
        <f t="shared" si="6"/>
        <v>0</v>
      </c>
      <c r="Q50" s="25">
        <f t="shared" si="6"/>
        <v>0</v>
      </c>
      <c r="R50" s="25">
        <f t="shared" si="6"/>
        <v>0</v>
      </c>
      <c r="S50" s="25">
        <f t="shared" si="6"/>
        <v>0</v>
      </c>
      <c r="T50" s="25">
        <f t="shared" si="6"/>
        <v>0</v>
      </c>
      <c r="U50" s="25">
        <f t="shared" si="6"/>
        <v>0</v>
      </c>
      <c r="V50" s="25">
        <f t="shared" si="6"/>
        <v>0</v>
      </c>
      <c r="W50" s="25">
        <f t="shared" si="6"/>
        <v>0</v>
      </c>
      <c r="X50" s="25">
        <f t="shared" si="6"/>
        <v>0</v>
      </c>
      <c r="Y50" s="22"/>
    </row>
    <row r="51" spans="1:25" x14ac:dyDescent="0.25">
      <c r="A51" s="32">
        <v>9</v>
      </c>
      <c r="B51" s="25"/>
      <c r="C51" s="25" t="s">
        <v>81</v>
      </c>
      <c r="D51" s="25">
        <f t="shared" si="6"/>
        <v>0</v>
      </c>
      <c r="E51" s="25">
        <f t="shared" si="6"/>
        <v>0</v>
      </c>
      <c r="F51" s="25">
        <f t="shared" si="6"/>
        <v>0</v>
      </c>
      <c r="G51" s="25">
        <f t="shared" si="6"/>
        <v>0</v>
      </c>
      <c r="H51" s="25">
        <f t="shared" si="6"/>
        <v>0</v>
      </c>
      <c r="I51" s="25">
        <f t="shared" si="6"/>
        <v>0</v>
      </c>
      <c r="J51" s="25">
        <f t="shared" si="6"/>
        <v>0</v>
      </c>
      <c r="K51" s="25">
        <f t="shared" si="6"/>
        <v>0</v>
      </c>
      <c r="L51" s="25">
        <f t="shared" si="6"/>
        <v>0</v>
      </c>
      <c r="M51" s="25">
        <f t="shared" si="6"/>
        <v>0</v>
      </c>
      <c r="N51" s="25">
        <f t="shared" si="6"/>
        <v>0</v>
      </c>
      <c r="O51" s="25">
        <f t="shared" si="6"/>
        <v>0</v>
      </c>
      <c r="P51" s="25">
        <f t="shared" si="6"/>
        <v>0</v>
      </c>
      <c r="Q51" s="25">
        <f t="shared" si="6"/>
        <v>0</v>
      </c>
      <c r="R51" s="25">
        <f t="shared" si="6"/>
        <v>0</v>
      </c>
      <c r="S51" s="25">
        <f t="shared" si="6"/>
        <v>0</v>
      </c>
      <c r="T51" s="25">
        <f t="shared" si="6"/>
        <v>0</v>
      </c>
      <c r="U51" s="25">
        <f t="shared" si="6"/>
        <v>0</v>
      </c>
      <c r="V51" s="25">
        <f t="shared" si="6"/>
        <v>0</v>
      </c>
      <c r="W51" s="25">
        <f t="shared" si="6"/>
        <v>0</v>
      </c>
      <c r="X51" s="25">
        <f t="shared" si="6"/>
        <v>0</v>
      </c>
      <c r="Y51" s="22"/>
    </row>
    <row r="52" spans="1:25" x14ac:dyDescent="0.25">
      <c r="A52" s="32">
        <v>10</v>
      </c>
      <c r="B52" s="25"/>
      <c r="C52" s="25" t="s">
        <v>82</v>
      </c>
      <c r="D52" s="25">
        <f t="shared" si="6"/>
        <v>0</v>
      </c>
      <c r="E52" s="25">
        <f t="shared" si="6"/>
        <v>0</v>
      </c>
      <c r="F52" s="25">
        <f t="shared" si="6"/>
        <v>0</v>
      </c>
      <c r="G52" s="25">
        <f t="shared" si="6"/>
        <v>0</v>
      </c>
      <c r="H52" s="25">
        <f t="shared" si="6"/>
        <v>0</v>
      </c>
      <c r="I52" s="25">
        <f t="shared" si="6"/>
        <v>0</v>
      </c>
      <c r="J52" s="25">
        <f t="shared" si="6"/>
        <v>0</v>
      </c>
      <c r="K52" s="25">
        <f t="shared" si="6"/>
        <v>0</v>
      </c>
      <c r="L52" s="25">
        <f t="shared" si="6"/>
        <v>0</v>
      </c>
      <c r="M52" s="25">
        <f t="shared" si="6"/>
        <v>0</v>
      </c>
      <c r="N52" s="25">
        <f t="shared" si="6"/>
        <v>0</v>
      </c>
      <c r="O52" s="25">
        <f t="shared" si="6"/>
        <v>0</v>
      </c>
      <c r="P52" s="25">
        <f t="shared" si="6"/>
        <v>0</v>
      </c>
      <c r="Q52" s="25">
        <f t="shared" si="6"/>
        <v>0</v>
      </c>
      <c r="R52" s="25">
        <f t="shared" si="6"/>
        <v>0</v>
      </c>
      <c r="S52" s="25">
        <f t="shared" si="6"/>
        <v>0</v>
      </c>
      <c r="T52" s="25">
        <f t="shared" si="6"/>
        <v>0</v>
      </c>
      <c r="U52" s="25">
        <f t="shared" si="6"/>
        <v>0</v>
      </c>
      <c r="V52" s="25">
        <f t="shared" si="6"/>
        <v>0</v>
      </c>
      <c r="W52" s="25">
        <f t="shared" si="6"/>
        <v>0</v>
      </c>
      <c r="X52" s="25">
        <f t="shared" si="6"/>
        <v>0</v>
      </c>
      <c r="Y52" s="22"/>
    </row>
    <row r="53" spans="1:25" x14ac:dyDescent="0.25">
      <c r="A53" s="32">
        <v>11</v>
      </c>
      <c r="B53" s="25"/>
      <c r="C53" s="25" t="s">
        <v>83</v>
      </c>
      <c r="D53" s="25">
        <f t="shared" si="6"/>
        <v>0</v>
      </c>
      <c r="E53" s="25">
        <f t="shared" si="6"/>
        <v>0</v>
      </c>
      <c r="F53" s="25">
        <f t="shared" si="6"/>
        <v>0</v>
      </c>
      <c r="G53" s="25">
        <f t="shared" si="6"/>
        <v>0</v>
      </c>
      <c r="H53" s="25">
        <f t="shared" si="6"/>
        <v>0</v>
      </c>
      <c r="I53" s="25">
        <f t="shared" si="6"/>
        <v>0</v>
      </c>
      <c r="J53" s="25">
        <f t="shared" si="6"/>
        <v>0</v>
      </c>
      <c r="K53" s="25">
        <f t="shared" si="6"/>
        <v>0</v>
      </c>
      <c r="L53" s="25">
        <f t="shared" si="6"/>
        <v>0</v>
      </c>
      <c r="M53" s="25">
        <f t="shared" si="6"/>
        <v>0</v>
      </c>
      <c r="N53" s="25">
        <f t="shared" si="6"/>
        <v>0</v>
      </c>
      <c r="O53" s="25">
        <f t="shared" si="6"/>
        <v>0</v>
      </c>
      <c r="P53" s="25">
        <f t="shared" si="6"/>
        <v>0</v>
      </c>
      <c r="Q53" s="25">
        <f t="shared" si="6"/>
        <v>0</v>
      </c>
      <c r="R53" s="25">
        <f t="shared" si="6"/>
        <v>0</v>
      </c>
      <c r="S53" s="25">
        <f t="shared" si="6"/>
        <v>0</v>
      </c>
      <c r="T53" s="25">
        <f t="shared" si="6"/>
        <v>0</v>
      </c>
      <c r="U53" s="25">
        <f t="shared" si="6"/>
        <v>0</v>
      </c>
      <c r="V53" s="25">
        <f t="shared" si="6"/>
        <v>0</v>
      </c>
      <c r="W53" s="25">
        <f t="shared" si="6"/>
        <v>0</v>
      </c>
      <c r="X53" s="25">
        <f t="shared" si="6"/>
        <v>0</v>
      </c>
      <c r="Y53" s="22"/>
    </row>
    <row r="54" spans="1:25" x14ac:dyDescent="0.25">
      <c r="A54" s="32">
        <v>12</v>
      </c>
      <c r="B54" s="25"/>
      <c r="C54" s="25" t="s">
        <v>84</v>
      </c>
      <c r="D54" s="25">
        <f t="shared" si="6"/>
        <v>0</v>
      </c>
      <c r="E54" s="25">
        <f t="shared" si="6"/>
        <v>0</v>
      </c>
      <c r="F54" s="25">
        <f t="shared" si="6"/>
        <v>0</v>
      </c>
      <c r="G54" s="25">
        <f t="shared" si="6"/>
        <v>0</v>
      </c>
      <c r="H54" s="25">
        <f t="shared" si="6"/>
        <v>0</v>
      </c>
      <c r="I54" s="25">
        <f t="shared" si="6"/>
        <v>0</v>
      </c>
      <c r="J54" s="25">
        <f t="shared" si="6"/>
        <v>0</v>
      </c>
      <c r="K54" s="25">
        <f t="shared" si="6"/>
        <v>0</v>
      </c>
      <c r="L54" s="25">
        <f t="shared" si="6"/>
        <v>0</v>
      </c>
      <c r="M54" s="25">
        <f t="shared" si="6"/>
        <v>0</v>
      </c>
      <c r="N54" s="25">
        <f t="shared" si="6"/>
        <v>0</v>
      </c>
      <c r="O54" s="25">
        <f t="shared" si="6"/>
        <v>0</v>
      </c>
      <c r="P54" s="25">
        <f t="shared" si="6"/>
        <v>0</v>
      </c>
      <c r="Q54" s="25">
        <f t="shared" si="6"/>
        <v>0</v>
      </c>
      <c r="R54" s="25">
        <f t="shared" si="6"/>
        <v>0</v>
      </c>
      <c r="S54" s="25">
        <f t="shared" si="6"/>
        <v>0</v>
      </c>
      <c r="T54" s="25">
        <f t="shared" si="6"/>
        <v>0</v>
      </c>
      <c r="U54" s="25">
        <f t="shared" si="6"/>
        <v>0</v>
      </c>
      <c r="V54" s="25">
        <f t="shared" si="6"/>
        <v>0</v>
      </c>
      <c r="W54" s="25">
        <f t="shared" si="6"/>
        <v>0</v>
      </c>
      <c r="X54" s="25">
        <f t="shared" si="6"/>
        <v>0</v>
      </c>
      <c r="Y54" s="22"/>
    </row>
    <row r="55" spans="1:25" x14ac:dyDescent="0.25">
      <c r="A55" s="32">
        <v>13</v>
      </c>
      <c r="B55" s="25"/>
      <c r="C55" s="25" t="s">
        <v>85</v>
      </c>
      <c r="D55" s="25">
        <f t="shared" si="6"/>
        <v>0</v>
      </c>
      <c r="E55" s="25">
        <f t="shared" si="6"/>
        <v>0</v>
      </c>
      <c r="F55" s="25">
        <f t="shared" si="6"/>
        <v>0</v>
      </c>
      <c r="G55" s="25">
        <f t="shared" ref="G55:X55" si="7">G106+G156+G206+G256+G306+G356+G406+G456+G506+G556+G606+G656+G706+G756+G806+G856+G906+G956</f>
        <v>0</v>
      </c>
      <c r="H55" s="25">
        <f t="shared" si="7"/>
        <v>0</v>
      </c>
      <c r="I55" s="25">
        <f t="shared" si="7"/>
        <v>0</v>
      </c>
      <c r="J55" s="25">
        <f t="shared" si="7"/>
        <v>0</v>
      </c>
      <c r="K55" s="25">
        <f t="shared" si="7"/>
        <v>0</v>
      </c>
      <c r="L55" s="25">
        <f t="shared" si="7"/>
        <v>0</v>
      </c>
      <c r="M55" s="25">
        <f t="shared" si="7"/>
        <v>0</v>
      </c>
      <c r="N55" s="25">
        <f t="shared" si="7"/>
        <v>0</v>
      </c>
      <c r="O55" s="25">
        <f t="shared" si="7"/>
        <v>0</v>
      </c>
      <c r="P55" s="25">
        <f t="shared" si="7"/>
        <v>0</v>
      </c>
      <c r="Q55" s="25">
        <f t="shared" si="7"/>
        <v>0</v>
      </c>
      <c r="R55" s="25">
        <f t="shared" si="7"/>
        <v>0</v>
      </c>
      <c r="S55" s="25">
        <f t="shared" si="7"/>
        <v>0</v>
      </c>
      <c r="T55" s="25">
        <f t="shared" si="7"/>
        <v>0</v>
      </c>
      <c r="U55" s="25">
        <f t="shared" si="7"/>
        <v>0</v>
      </c>
      <c r="V55" s="25">
        <f t="shared" si="7"/>
        <v>0</v>
      </c>
      <c r="W55" s="25">
        <f t="shared" si="7"/>
        <v>0</v>
      </c>
      <c r="X55" s="25">
        <f t="shared" si="7"/>
        <v>0</v>
      </c>
      <c r="Y55" s="22"/>
    </row>
    <row r="56" spans="1:25" x14ac:dyDescent="0.25">
      <c r="A56" s="32">
        <v>15</v>
      </c>
      <c r="B56" s="25"/>
      <c r="C56" s="25" t="s">
        <v>86</v>
      </c>
      <c r="D56" s="25">
        <f t="shared" ref="D56:X56" si="8">D107+D157+D207+D257+D307+D357+D407+D457+D507+D557+D607+D657+D707+D757+D807+D857+D907+D957</f>
        <v>0</v>
      </c>
      <c r="E56" s="25">
        <f t="shared" si="8"/>
        <v>0</v>
      </c>
      <c r="F56" s="25">
        <f t="shared" si="8"/>
        <v>0</v>
      </c>
      <c r="G56" s="25">
        <f t="shared" si="8"/>
        <v>0</v>
      </c>
      <c r="H56" s="25">
        <f t="shared" si="8"/>
        <v>0</v>
      </c>
      <c r="I56" s="25">
        <f t="shared" si="8"/>
        <v>0</v>
      </c>
      <c r="J56" s="25">
        <f t="shared" si="8"/>
        <v>0</v>
      </c>
      <c r="K56" s="25">
        <f t="shared" si="8"/>
        <v>0</v>
      </c>
      <c r="L56" s="25">
        <f t="shared" si="8"/>
        <v>0</v>
      </c>
      <c r="M56" s="25">
        <f t="shared" si="8"/>
        <v>0</v>
      </c>
      <c r="N56" s="25">
        <f t="shared" si="8"/>
        <v>0</v>
      </c>
      <c r="O56" s="25">
        <f t="shared" si="8"/>
        <v>0</v>
      </c>
      <c r="P56" s="25">
        <f t="shared" si="8"/>
        <v>0</v>
      </c>
      <c r="Q56" s="25">
        <f t="shared" si="8"/>
        <v>0</v>
      </c>
      <c r="R56" s="25">
        <f t="shared" si="8"/>
        <v>0</v>
      </c>
      <c r="S56" s="25">
        <f t="shared" si="8"/>
        <v>0</v>
      </c>
      <c r="T56" s="25">
        <f t="shared" si="8"/>
        <v>0</v>
      </c>
      <c r="U56" s="25">
        <f t="shared" si="8"/>
        <v>0</v>
      </c>
      <c r="V56" s="25">
        <f t="shared" si="8"/>
        <v>0</v>
      </c>
      <c r="W56" s="25">
        <f t="shared" si="8"/>
        <v>0</v>
      </c>
      <c r="X56" s="25">
        <f t="shared" si="8"/>
        <v>0</v>
      </c>
      <c r="Y56" s="22"/>
    </row>
    <row r="57" spans="1:25" x14ac:dyDescent="0.25">
      <c r="A57" s="25"/>
      <c r="B57" s="24" t="s">
        <v>19</v>
      </c>
      <c r="C57" s="25"/>
      <c r="D57" s="25">
        <f>SUM(D10:D56)</f>
        <v>0</v>
      </c>
      <c r="E57" s="25">
        <f t="shared" ref="E57:X57" si="9">SUM(E10:E56)</f>
        <v>0</v>
      </c>
      <c r="F57" s="25">
        <f t="shared" si="9"/>
        <v>0</v>
      </c>
      <c r="G57" s="25">
        <f t="shared" si="9"/>
        <v>0</v>
      </c>
      <c r="H57" s="25">
        <f t="shared" si="9"/>
        <v>0</v>
      </c>
      <c r="I57" s="25">
        <f t="shared" si="9"/>
        <v>21</v>
      </c>
      <c r="J57" s="25">
        <f t="shared" si="9"/>
        <v>0</v>
      </c>
      <c r="K57" s="25">
        <f t="shared" si="9"/>
        <v>0</v>
      </c>
      <c r="L57" s="25">
        <f t="shared" si="9"/>
        <v>137</v>
      </c>
      <c r="M57" s="25">
        <f t="shared" si="9"/>
        <v>0</v>
      </c>
      <c r="N57" s="25">
        <f t="shared" si="9"/>
        <v>0</v>
      </c>
      <c r="O57" s="25">
        <f t="shared" si="9"/>
        <v>0</v>
      </c>
      <c r="P57" s="25">
        <f t="shared" si="9"/>
        <v>0</v>
      </c>
      <c r="Q57" s="25">
        <f t="shared" si="9"/>
        <v>0</v>
      </c>
      <c r="R57" s="25">
        <f t="shared" si="9"/>
        <v>3</v>
      </c>
      <c r="S57" s="25">
        <f t="shared" si="9"/>
        <v>0</v>
      </c>
      <c r="T57" s="25">
        <f t="shared" si="9"/>
        <v>0</v>
      </c>
      <c r="U57" s="25">
        <f t="shared" si="9"/>
        <v>5</v>
      </c>
      <c r="V57" s="25">
        <f t="shared" si="9"/>
        <v>0</v>
      </c>
      <c r="W57" s="25">
        <f t="shared" si="9"/>
        <v>0</v>
      </c>
      <c r="X57" s="25">
        <f t="shared" si="9"/>
        <v>1</v>
      </c>
      <c r="Y57" s="22"/>
    </row>
    <row r="58" spans="1:25" x14ac:dyDescent="0.25">
      <c r="A58" s="133" t="s">
        <v>178</v>
      </c>
      <c r="B58" s="24" t="s">
        <v>179</v>
      </c>
      <c r="C58" s="134"/>
      <c r="D58" s="25"/>
      <c r="E58" s="25"/>
      <c r="F58" s="25"/>
      <c r="G58" s="25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x14ac:dyDescent="0.25">
      <c r="A59" s="201" t="s">
        <v>180</v>
      </c>
      <c r="B59" s="202"/>
      <c r="C59" s="203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5"/>
    </row>
    <row r="60" spans="1:25" x14ac:dyDescent="0.25">
      <c r="A60" s="28" t="s">
        <v>69</v>
      </c>
      <c r="B60" s="29" t="s">
        <v>70</v>
      </c>
      <c r="C60" s="30"/>
      <c r="D60" s="31"/>
      <c r="E60" s="31"/>
      <c r="F60" s="3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2"/>
      <c r="X60" s="22"/>
      <c r="Y60" s="22"/>
    </row>
    <row r="61" spans="1:25" x14ac:dyDescent="0.25">
      <c r="A61" s="32">
        <v>1</v>
      </c>
      <c r="B61" s="25"/>
      <c r="C61" s="25" t="s">
        <v>37</v>
      </c>
      <c r="D61" s="25"/>
      <c r="E61" s="25"/>
      <c r="F61" s="25"/>
      <c r="G61" s="25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x14ac:dyDescent="0.25">
      <c r="A62" s="32">
        <v>2</v>
      </c>
      <c r="B62" s="25"/>
      <c r="C62" s="25" t="s">
        <v>38</v>
      </c>
      <c r="D62" s="25"/>
      <c r="E62" s="25"/>
      <c r="F62" s="25"/>
      <c r="G62" s="25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x14ac:dyDescent="0.25">
      <c r="A63" s="32">
        <v>3</v>
      </c>
      <c r="B63" s="25"/>
      <c r="C63" s="25" t="s">
        <v>39</v>
      </c>
      <c r="D63" s="25"/>
      <c r="E63" s="25"/>
      <c r="F63" s="25"/>
      <c r="G63" s="25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x14ac:dyDescent="0.25">
      <c r="A64" s="32">
        <v>4</v>
      </c>
      <c r="B64" s="25"/>
      <c r="C64" s="25" t="s">
        <v>40</v>
      </c>
      <c r="D64" s="25"/>
      <c r="E64" s="25"/>
      <c r="F64" s="25"/>
      <c r="G64" s="25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x14ac:dyDescent="0.25">
      <c r="A65" s="32">
        <v>5</v>
      </c>
      <c r="B65" s="25"/>
      <c r="C65" s="25" t="s">
        <v>41</v>
      </c>
      <c r="D65" s="25"/>
      <c r="E65" s="25"/>
      <c r="F65" s="25"/>
      <c r="G65" s="25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x14ac:dyDescent="0.25">
      <c r="A66" s="32">
        <v>6</v>
      </c>
      <c r="B66" s="25"/>
      <c r="C66" s="25" t="s">
        <v>42</v>
      </c>
      <c r="D66" s="25"/>
      <c r="E66" s="25"/>
      <c r="F66" s="25"/>
      <c r="G66" s="25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x14ac:dyDescent="0.25">
      <c r="A67" s="32">
        <v>7</v>
      </c>
      <c r="B67" s="25"/>
      <c r="C67" s="25" t="s">
        <v>43</v>
      </c>
      <c r="D67" s="25"/>
      <c r="E67" s="25"/>
      <c r="F67" s="25"/>
      <c r="G67" s="25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x14ac:dyDescent="0.25">
      <c r="A68" s="32">
        <v>8</v>
      </c>
      <c r="B68" s="25"/>
      <c r="C68" s="25" t="s">
        <v>44</v>
      </c>
      <c r="D68" s="25"/>
      <c r="E68" s="25"/>
      <c r="F68" s="25"/>
      <c r="G68" s="25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x14ac:dyDescent="0.25">
      <c r="A69" s="32">
        <v>9</v>
      </c>
      <c r="B69" s="25"/>
      <c r="C69" s="25" t="s">
        <v>45</v>
      </c>
      <c r="D69" s="25"/>
      <c r="E69" s="25"/>
      <c r="F69" s="25"/>
      <c r="G69" s="25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x14ac:dyDescent="0.25">
      <c r="A70" s="32">
        <v>10</v>
      </c>
      <c r="B70" s="25"/>
      <c r="C70" s="25" t="s">
        <v>46</v>
      </c>
      <c r="D70" s="25"/>
      <c r="E70" s="25"/>
      <c r="F70" s="25"/>
      <c r="G70" s="25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x14ac:dyDescent="0.25">
      <c r="A71" s="32">
        <v>11</v>
      </c>
      <c r="B71" s="25"/>
      <c r="C71" s="25" t="s">
        <v>47</v>
      </c>
      <c r="D71" s="25"/>
      <c r="E71" s="25"/>
      <c r="F71" s="25"/>
      <c r="G71" s="25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x14ac:dyDescent="0.25">
      <c r="A72" s="32">
        <v>12</v>
      </c>
      <c r="B72" s="25"/>
      <c r="C72" s="25" t="s">
        <v>48</v>
      </c>
      <c r="D72" s="25"/>
      <c r="E72" s="25"/>
      <c r="F72" s="25"/>
      <c r="G72" s="25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x14ac:dyDescent="0.25">
      <c r="A73" s="32">
        <v>13</v>
      </c>
      <c r="B73" s="25"/>
      <c r="C73" s="25" t="s">
        <v>49</v>
      </c>
      <c r="D73" s="25"/>
      <c r="E73" s="25"/>
      <c r="F73" s="25"/>
      <c r="G73" s="25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x14ac:dyDescent="0.25">
      <c r="A74" s="32">
        <v>14</v>
      </c>
      <c r="B74" s="25"/>
      <c r="C74" s="25" t="s">
        <v>50</v>
      </c>
      <c r="D74" s="25"/>
      <c r="E74" s="25"/>
      <c r="F74" s="25"/>
      <c r="G74" s="25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x14ac:dyDescent="0.25">
      <c r="A75" s="32">
        <v>15</v>
      </c>
      <c r="B75" s="25"/>
      <c r="C75" s="25" t="s">
        <v>51</v>
      </c>
      <c r="D75" s="25"/>
      <c r="E75" s="25"/>
      <c r="F75" s="25"/>
      <c r="G75" s="25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x14ac:dyDescent="0.25">
      <c r="A76" s="32">
        <v>16</v>
      </c>
      <c r="B76" s="25"/>
      <c r="C76" s="25" t="s">
        <v>52</v>
      </c>
      <c r="D76" s="25"/>
      <c r="E76" s="25"/>
      <c r="F76" s="25"/>
      <c r="G76" s="25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x14ac:dyDescent="0.25">
      <c r="A77" s="32">
        <v>17</v>
      </c>
      <c r="B77" s="25"/>
      <c r="C77" s="25" t="s">
        <v>53</v>
      </c>
      <c r="D77" s="25"/>
      <c r="E77" s="25"/>
      <c r="F77" s="25"/>
      <c r="G77" s="25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x14ac:dyDescent="0.25">
      <c r="A78" s="32">
        <v>18</v>
      </c>
      <c r="B78" s="25"/>
      <c r="C78" s="25" t="s">
        <v>54</v>
      </c>
      <c r="D78" s="25"/>
      <c r="E78" s="25"/>
      <c r="F78" s="25"/>
      <c r="G78" s="25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x14ac:dyDescent="0.25">
      <c r="A79" s="32">
        <v>19</v>
      </c>
      <c r="B79" s="25"/>
      <c r="C79" s="25" t="s">
        <v>55</v>
      </c>
      <c r="D79" s="25"/>
      <c r="E79" s="25"/>
      <c r="F79" s="25"/>
      <c r="G79" s="25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x14ac:dyDescent="0.25">
      <c r="A80" s="32">
        <v>20</v>
      </c>
      <c r="B80" s="25"/>
      <c r="C80" s="25" t="s">
        <v>56</v>
      </c>
      <c r="D80" s="25"/>
      <c r="E80" s="25"/>
      <c r="F80" s="25"/>
      <c r="G80" s="25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x14ac:dyDescent="0.25">
      <c r="A81" s="32">
        <v>21</v>
      </c>
      <c r="B81" s="25"/>
      <c r="C81" s="25" t="s">
        <v>57</v>
      </c>
      <c r="D81" s="25"/>
      <c r="E81" s="25"/>
      <c r="F81" s="25"/>
      <c r="G81" s="25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x14ac:dyDescent="0.25">
      <c r="A82" s="32">
        <v>22</v>
      </c>
      <c r="B82" s="25"/>
      <c r="C82" s="25" t="s">
        <v>58</v>
      </c>
      <c r="D82" s="25"/>
      <c r="E82" s="25"/>
      <c r="F82" s="25"/>
      <c r="G82" s="25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x14ac:dyDescent="0.25">
      <c r="A83" s="32">
        <v>23</v>
      </c>
      <c r="B83" s="25"/>
      <c r="C83" s="25" t="s">
        <v>59</v>
      </c>
      <c r="D83" s="25"/>
      <c r="E83" s="25"/>
      <c r="F83" s="25"/>
      <c r="G83" s="25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x14ac:dyDescent="0.25">
      <c r="A84" s="32">
        <v>24</v>
      </c>
      <c r="B84" s="25"/>
      <c r="C84" s="25" t="s">
        <v>60</v>
      </c>
      <c r="D84" s="25"/>
      <c r="E84" s="25"/>
      <c r="F84" s="25"/>
      <c r="G84" s="25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x14ac:dyDescent="0.25">
      <c r="A85" s="32">
        <v>25</v>
      </c>
      <c r="B85" s="25"/>
      <c r="C85" s="25" t="s">
        <v>61</v>
      </c>
      <c r="D85" s="25"/>
      <c r="E85" s="25"/>
      <c r="F85" s="25"/>
      <c r="G85" s="25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x14ac:dyDescent="0.25">
      <c r="A86" s="32">
        <v>26</v>
      </c>
      <c r="B86" s="25"/>
      <c r="C86" s="25" t="s">
        <v>62</v>
      </c>
      <c r="D86" s="25"/>
      <c r="E86" s="25"/>
      <c r="F86" s="25"/>
      <c r="G86" s="25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x14ac:dyDescent="0.25">
      <c r="A87" s="32">
        <v>27</v>
      </c>
      <c r="B87" s="25"/>
      <c r="C87" s="25" t="s">
        <v>63</v>
      </c>
      <c r="D87" s="25"/>
      <c r="E87" s="25"/>
      <c r="F87" s="25"/>
      <c r="G87" s="25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x14ac:dyDescent="0.25">
      <c r="A88" s="32">
        <v>28</v>
      </c>
      <c r="B88" s="25"/>
      <c r="C88" s="25" t="s">
        <v>64</v>
      </c>
      <c r="D88" s="25"/>
      <c r="E88" s="25"/>
      <c r="F88" s="25"/>
      <c r="G88" s="25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x14ac:dyDescent="0.25">
      <c r="A89" s="32">
        <v>29</v>
      </c>
      <c r="B89" s="25"/>
      <c r="C89" s="25" t="s">
        <v>65</v>
      </c>
      <c r="D89" s="25"/>
      <c r="E89" s="25"/>
      <c r="F89" s="25"/>
      <c r="G89" s="25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x14ac:dyDescent="0.25">
      <c r="A90" s="32">
        <v>30</v>
      </c>
      <c r="B90" s="25"/>
      <c r="C90" s="25" t="s">
        <v>66</v>
      </c>
      <c r="D90" s="25"/>
      <c r="E90" s="25"/>
      <c r="F90" s="25"/>
      <c r="G90" s="25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x14ac:dyDescent="0.25">
      <c r="A91" s="32">
        <v>31</v>
      </c>
      <c r="B91" s="25"/>
      <c r="C91" s="25" t="s">
        <v>67</v>
      </c>
      <c r="D91" s="25"/>
      <c r="E91" s="25"/>
      <c r="F91" s="25"/>
      <c r="G91" s="25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x14ac:dyDescent="0.25">
      <c r="A92" s="32">
        <v>32</v>
      </c>
      <c r="B92" s="25"/>
      <c r="C92" s="25" t="s">
        <v>68</v>
      </c>
      <c r="D92" s="25"/>
      <c r="E92" s="25"/>
      <c r="F92" s="25"/>
      <c r="G92" s="25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x14ac:dyDescent="0.25">
      <c r="A93" s="37" t="s">
        <v>71</v>
      </c>
      <c r="B93" s="24" t="s">
        <v>72</v>
      </c>
      <c r="C93" s="24"/>
      <c r="D93" s="24"/>
      <c r="E93" s="24"/>
      <c r="F93" s="24"/>
      <c r="G93" s="24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2"/>
      <c r="X93" s="22"/>
      <c r="Y93" s="22"/>
    </row>
    <row r="94" spans="1:25" x14ac:dyDescent="0.25">
      <c r="A94" s="32">
        <v>1</v>
      </c>
      <c r="B94" s="25"/>
      <c r="C94" s="25" t="s">
        <v>73</v>
      </c>
      <c r="D94" s="25"/>
      <c r="E94" s="25"/>
      <c r="F94" s="25"/>
      <c r="G94" s="25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x14ac:dyDescent="0.25">
      <c r="A95" s="32">
        <v>2</v>
      </c>
      <c r="B95" s="25"/>
      <c r="C95" s="25" t="s">
        <v>74</v>
      </c>
      <c r="D95" s="25"/>
      <c r="E95" s="25"/>
      <c r="F95" s="25"/>
      <c r="G95" s="25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x14ac:dyDescent="0.25">
      <c r="A96" s="32">
        <v>3</v>
      </c>
      <c r="B96" s="25"/>
      <c r="C96" s="25" t="s">
        <v>75</v>
      </c>
      <c r="D96" s="25"/>
      <c r="E96" s="25"/>
      <c r="F96" s="25"/>
      <c r="G96" s="25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x14ac:dyDescent="0.25">
      <c r="A97" s="32">
        <v>4</v>
      </c>
      <c r="B97" s="25"/>
      <c r="C97" s="25" t="s">
        <v>76</v>
      </c>
      <c r="D97" s="25"/>
      <c r="E97" s="25"/>
      <c r="F97" s="25"/>
      <c r="G97" s="25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x14ac:dyDescent="0.25">
      <c r="A98" s="32">
        <v>5</v>
      </c>
      <c r="B98" s="25"/>
      <c r="C98" s="25" t="s">
        <v>77</v>
      </c>
      <c r="D98" s="25"/>
      <c r="E98" s="25"/>
      <c r="F98" s="25"/>
      <c r="G98" s="25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x14ac:dyDescent="0.25">
      <c r="A99" s="32">
        <v>6</v>
      </c>
      <c r="B99" s="25"/>
      <c r="C99" s="25" t="s">
        <v>78</v>
      </c>
      <c r="D99" s="25"/>
      <c r="E99" s="25"/>
      <c r="F99" s="25"/>
      <c r="G99" s="25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x14ac:dyDescent="0.25">
      <c r="A100" s="32">
        <v>7</v>
      </c>
      <c r="B100" s="25"/>
      <c r="C100" s="25" t="s">
        <v>79</v>
      </c>
      <c r="D100" s="25"/>
      <c r="E100" s="25"/>
      <c r="F100" s="25"/>
      <c r="G100" s="25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x14ac:dyDescent="0.25">
      <c r="A101" s="32">
        <v>8</v>
      </c>
      <c r="B101" s="25"/>
      <c r="C101" s="25" t="s">
        <v>80</v>
      </c>
      <c r="D101" s="25"/>
      <c r="E101" s="25"/>
      <c r="F101" s="25"/>
      <c r="G101" s="25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x14ac:dyDescent="0.25">
      <c r="A102" s="32">
        <v>9</v>
      </c>
      <c r="B102" s="25"/>
      <c r="C102" s="25" t="s">
        <v>81</v>
      </c>
      <c r="D102" s="25"/>
      <c r="E102" s="25"/>
      <c r="F102" s="25"/>
      <c r="G102" s="25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x14ac:dyDescent="0.25">
      <c r="A103" s="32">
        <v>10</v>
      </c>
      <c r="B103" s="25"/>
      <c r="C103" s="25" t="s">
        <v>82</v>
      </c>
      <c r="D103" s="25"/>
      <c r="E103" s="25"/>
      <c r="F103" s="25"/>
      <c r="G103" s="25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x14ac:dyDescent="0.25">
      <c r="A104" s="32">
        <v>11</v>
      </c>
      <c r="B104" s="25"/>
      <c r="C104" s="25" t="s">
        <v>83</v>
      </c>
      <c r="D104" s="25"/>
      <c r="E104" s="25"/>
      <c r="F104" s="25"/>
      <c r="G104" s="25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x14ac:dyDescent="0.25">
      <c r="A105" s="32">
        <v>12</v>
      </c>
      <c r="B105" s="25"/>
      <c r="C105" s="25" t="s">
        <v>84</v>
      </c>
      <c r="D105" s="25"/>
      <c r="E105" s="25"/>
      <c r="F105" s="25"/>
      <c r="G105" s="25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x14ac:dyDescent="0.25">
      <c r="A106" s="32">
        <v>13</v>
      </c>
      <c r="B106" s="25"/>
      <c r="C106" s="25" t="s">
        <v>85</v>
      </c>
      <c r="D106" s="25"/>
      <c r="E106" s="25"/>
      <c r="F106" s="25"/>
      <c r="G106" s="25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x14ac:dyDescent="0.25">
      <c r="A107" s="32">
        <v>15</v>
      </c>
      <c r="B107" s="25"/>
      <c r="C107" s="25" t="s">
        <v>86</v>
      </c>
      <c r="D107" s="25"/>
      <c r="E107" s="25"/>
      <c r="F107" s="25"/>
      <c r="G107" s="25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x14ac:dyDescent="0.25">
      <c r="A108" s="25"/>
      <c r="B108" s="24" t="s">
        <v>19</v>
      </c>
      <c r="C108" s="25"/>
      <c r="D108" s="25"/>
      <c r="E108" s="25"/>
      <c r="F108" s="25"/>
      <c r="G108" s="25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ht="12.95" customHeight="1" x14ac:dyDescent="0.25">
      <c r="A109" s="220" t="s">
        <v>184</v>
      </c>
      <c r="B109" s="221"/>
      <c r="C109" s="222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5"/>
    </row>
    <row r="110" spans="1:25" x14ac:dyDescent="0.25">
      <c r="A110" s="28" t="s">
        <v>69</v>
      </c>
      <c r="B110" s="29" t="s">
        <v>70</v>
      </c>
      <c r="C110" s="30"/>
      <c r="D110" s="31"/>
      <c r="E110" s="31"/>
      <c r="F110" s="3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2"/>
      <c r="X110" s="22"/>
      <c r="Y110" s="22"/>
    </row>
    <row r="111" spans="1:25" x14ac:dyDescent="0.25">
      <c r="A111" s="32">
        <v>1</v>
      </c>
      <c r="B111" s="25"/>
      <c r="C111" s="25" t="s">
        <v>37</v>
      </c>
      <c r="D111" s="25"/>
      <c r="E111" s="25"/>
      <c r="F111" s="25"/>
      <c r="G111" s="25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x14ac:dyDescent="0.25">
      <c r="A112" s="32">
        <v>2</v>
      </c>
      <c r="B112" s="25"/>
      <c r="C112" s="25" t="s">
        <v>38</v>
      </c>
      <c r="D112" s="25"/>
      <c r="E112" s="25"/>
      <c r="F112" s="25"/>
      <c r="G112" s="25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x14ac:dyDescent="0.25">
      <c r="A113" s="32">
        <v>3</v>
      </c>
      <c r="B113" s="25"/>
      <c r="C113" s="25" t="s">
        <v>39</v>
      </c>
      <c r="D113" s="25"/>
      <c r="E113" s="25"/>
      <c r="F113" s="25"/>
      <c r="G113" s="25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x14ac:dyDescent="0.25">
      <c r="A114" s="32">
        <v>4</v>
      </c>
      <c r="B114" s="25"/>
      <c r="C114" s="25" t="s">
        <v>40</v>
      </c>
      <c r="D114" s="25"/>
      <c r="E114" s="25"/>
      <c r="F114" s="25"/>
      <c r="G114" s="25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x14ac:dyDescent="0.25">
      <c r="A115" s="32">
        <v>5</v>
      </c>
      <c r="B115" s="25"/>
      <c r="C115" s="25" t="s">
        <v>41</v>
      </c>
      <c r="D115" s="25"/>
      <c r="E115" s="25"/>
      <c r="F115" s="25"/>
      <c r="G115" s="25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x14ac:dyDescent="0.25">
      <c r="A116" s="32">
        <v>6</v>
      </c>
      <c r="B116" s="25"/>
      <c r="C116" s="25" t="s">
        <v>42</v>
      </c>
      <c r="D116" s="25"/>
      <c r="E116" s="25"/>
      <c r="F116" s="25"/>
      <c r="G116" s="25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x14ac:dyDescent="0.25">
      <c r="A117" s="32">
        <v>7</v>
      </c>
      <c r="B117" s="25"/>
      <c r="C117" s="25" t="s">
        <v>43</v>
      </c>
      <c r="D117" s="25"/>
      <c r="E117" s="25"/>
      <c r="F117" s="25"/>
      <c r="G117" s="25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x14ac:dyDescent="0.25">
      <c r="A118" s="32">
        <v>8</v>
      </c>
      <c r="B118" s="25"/>
      <c r="C118" s="25" t="s">
        <v>44</v>
      </c>
      <c r="D118" s="25"/>
      <c r="E118" s="25"/>
      <c r="F118" s="25"/>
      <c r="G118" s="25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x14ac:dyDescent="0.25">
      <c r="A119" s="32">
        <v>9</v>
      </c>
      <c r="B119" s="25"/>
      <c r="C119" s="25" t="s">
        <v>45</v>
      </c>
      <c r="D119" s="25"/>
      <c r="E119" s="25"/>
      <c r="F119" s="25"/>
      <c r="G119" s="25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x14ac:dyDescent="0.25">
      <c r="A120" s="32">
        <v>10</v>
      </c>
      <c r="B120" s="138" t="s">
        <v>184</v>
      </c>
      <c r="C120" s="25" t="s">
        <v>46</v>
      </c>
      <c r="D120" s="25"/>
      <c r="E120" s="25"/>
      <c r="F120" s="25">
        <v>0</v>
      </c>
      <c r="G120" s="25"/>
      <c r="H120" s="22"/>
      <c r="I120" s="22">
        <v>0</v>
      </c>
      <c r="J120" s="22"/>
      <c r="K120" s="22"/>
      <c r="L120" s="22">
        <v>2</v>
      </c>
      <c r="M120" s="22"/>
      <c r="N120" s="22"/>
      <c r="O120" s="22">
        <v>0</v>
      </c>
      <c r="P120" s="22"/>
      <c r="Q120" s="22"/>
      <c r="R120" s="22">
        <v>0</v>
      </c>
      <c r="S120" s="22"/>
      <c r="T120" s="22"/>
      <c r="U120" s="22">
        <v>0</v>
      </c>
      <c r="V120" s="22"/>
      <c r="W120" s="22"/>
      <c r="X120" s="22"/>
      <c r="Y120" s="22"/>
    </row>
    <row r="121" spans="1:25" x14ac:dyDescent="0.25">
      <c r="A121" s="32">
        <v>11</v>
      </c>
      <c r="B121" s="25"/>
      <c r="C121" s="25" t="s">
        <v>47</v>
      </c>
      <c r="D121" s="25"/>
      <c r="E121" s="25"/>
      <c r="F121" s="25"/>
      <c r="G121" s="25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x14ac:dyDescent="0.25">
      <c r="A122" s="32">
        <v>12</v>
      </c>
      <c r="B122" s="25"/>
      <c r="C122" s="25" t="s">
        <v>48</v>
      </c>
      <c r="D122" s="25"/>
      <c r="E122" s="25"/>
      <c r="F122" s="25"/>
      <c r="G122" s="25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x14ac:dyDescent="0.25">
      <c r="A123" s="32">
        <v>13</v>
      </c>
      <c r="B123" s="25"/>
      <c r="C123" s="25" t="s">
        <v>49</v>
      </c>
      <c r="D123" s="25"/>
      <c r="E123" s="25"/>
      <c r="F123" s="25"/>
      <c r="G123" s="25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x14ac:dyDescent="0.25">
      <c r="A124" s="32">
        <v>14</v>
      </c>
      <c r="B124" s="25"/>
      <c r="C124" s="25" t="s">
        <v>50</v>
      </c>
      <c r="D124" s="25"/>
      <c r="E124" s="25"/>
      <c r="F124" s="25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x14ac:dyDescent="0.25">
      <c r="A125" s="32">
        <v>15</v>
      </c>
      <c r="B125" s="138" t="s">
        <v>184</v>
      </c>
      <c r="C125" s="25" t="s">
        <v>51</v>
      </c>
      <c r="D125" s="25"/>
      <c r="E125" s="25"/>
      <c r="F125" s="25">
        <v>0</v>
      </c>
      <c r="G125" s="25"/>
      <c r="H125" s="22"/>
      <c r="I125" s="22">
        <v>0</v>
      </c>
      <c r="J125" s="22"/>
      <c r="K125" s="22"/>
      <c r="L125" s="22">
        <v>4</v>
      </c>
      <c r="M125" s="22"/>
      <c r="N125" s="22"/>
      <c r="O125" s="22">
        <v>0</v>
      </c>
      <c r="P125" s="22"/>
      <c r="Q125" s="22"/>
      <c r="R125" s="22">
        <v>0</v>
      </c>
      <c r="S125" s="22"/>
      <c r="T125" s="22"/>
      <c r="U125" s="22">
        <v>0</v>
      </c>
      <c r="V125" s="22"/>
      <c r="W125" s="22"/>
      <c r="X125" s="22">
        <v>0</v>
      </c>
      <c r="Y125" s="22"/>
    </row>
    <row r="126" spans="1:25" x14ac:dyDescent="0.25">
      <c r="A126" s="32">
        <v>16</v>
      </c>
      <c r="B126" s="25"/>
      <c r="C126" s="25" t="s">
        <v>52</v>
      </c>
      <c r="D126" s="25"/>
      <c r="E126" s="25"/>
      <c r="F126" s="25"/>
      <c r="G126" s="25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x14ac:dyDescent="0.25">
      <c r="A127" s="32">
        <v>17</v>
      </c>
      <c r="B127" s="25"/>
      <c r="C127" s="25" t="s">
        <v>53</v>
      </c>
      <c r="D127" s="25"/>
      <c r="E127" s="25"/>
      <c r="F127" s="25"/>
      <c r="G127" s="25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x14ac:dyDescent="0.25">
      <c r="A128" s="32">
        <v>18</v>
      </c>
      <c r="B128" s="25"/>
      <c r="C128" s="25" t="s">
        <v>54</v>
      </c>
      <c r="D128" s="25"/>
      <c r="E128" s="25"/>
      <c r="F128" s="25"/>
      <c r="G128" s="25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x14ac:dyDescent="0.25">
      <c r="A129" s="32">
        <v>19</v>
      </c>
      <c r="B129" s="25"/>
      <c r="C129" s="25" t="s">
        <v>55</v>
      </c>
      <c r="D129" s="25"/>
      <c r="E129" s="25"/>
      <c r="F129" s="25"/>
      <c r="G129" s="25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x14ac:dyDescent="0.25">
      <c r="A130" s="32">
        <v>20</v>
      </c>
      <c r="B130" s="25"/>
      <c r="C130" s="25" t="s">
        <v>56</v>
      </c>
      <c r="D130" s="25"/>
      <c r="E130" s="25"/>
      <c r="F130" s="25"/>
      <c r="G130" s="25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x14ac:dyDescent="0.25">
      <c r="A131" s="32">
        <v>21</v>
      </c>
      <c r="B131" s="25"/>
      <c r="C131" s="25" t="s">
        <v>57</v>
      </c>
      <c r="D131" s="25"/>
      <c r="E131" s="25"/>
      <c r="F131" s="25"/>
      <c r="G131" s="25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x14ac:dyDescent="0.25">
      <c r="A132" s="32">
        <v>22</v>
      </c>
      <c r="B132" s="25"/>
      <c r="C132" s="25" t="s">
        <v>58</v>
      </c>
      <c r="D132" s="25"/>
      <c r="E132" s="25"/>
      <c r="F132" s="25"/>
      <c r="G132" s="25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x14ac:dyDescent="0.25">
      <c r="A133" s="32">
        <v>23</v>
      </c>
      <c r="B133" s="25"/>
      <c r="C133" s="25" t="s">
        <v>59</v>
      </c>
      <c r="D133" s="25"/>
      <c r="E133" s="25"/>
      <c r="F133" s="25"/>
      <c r="G133" s="25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x14ac:dyDescent="0.25">
      <c r="A134" s="32">
        <v>24</v>
      </c>
      <c r="B134" s="25"/>
      <c r="C134" s="25" t="s">
        <v>60</v>
      </c>
      <c r="D134" s="25"/>
      <c r="E134" s="25"/>
      <c r="F134" s="25"/>
      <c r="G134" s="25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x14ac:dyDescent="0.25">
      <c r="A135" s="32">
        <v>25</v>
      </c>
      <c r="B135" s="25"/>
      <c r="C135" s="25" t="s">
        <v>61</v>
      </c>
      <c r="D135" s="25"/>
      <c r="E135" s="25"/>
      <c r="F135" s="25"/>
      <c r="G135" s="25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x14ac:dyDescent="0.25">
      <c r="A136" s="32">
        <v>26</v>
      </c>
      <c r="B136" s="25"/>
      <c r="C136" s="25" t="s">
        <v>62</v>
      </c>
      <c r="D136" s="25"/>
      <c r="E136" s="25"/>
      <c r="F136" s="25"/>
      <c r="G136" s="25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x14ac:dyDescent="0.25">
      <c r="A137" s="32">
        <v>27</v>
      </c>
      <c r="B137" s="25"/>
      <c r="C137" s="25" t="s">
        <v>63</v>
      </c>
      <c r="D137" s="25"/>
      <c r="E137" s="25"/>
      <c r="F137" s="25"/>
      <c r="G137" s="25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x14ac:dyDescent="0.25">
      <c r="A138" s="32">
        <v>28</v>
      </c>
      <c r="B138" s="25"/>
      <c r="C138" s="25" t="s">
        <v>64</v>
      </c>
      <c r="D138" s="25"/>
      <c r="E138" s="25"/>
      <c r="F138" s="25"/>
      <c r="G138" s="25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x14ac:dyDescent="0.25">
      <c r="A139" s="32">
        <v>29</v>
      </c>
      <c r="B139" s="25"/>
      <c r="C139" s="25" t="s">
        <v>65</v>
      </c>
      <c r="D139" s="25"/>
      <c r="E139" s="25"/>
      <c r="F139" s="25"/>
      <c r="G139" s="25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x14ac:dyDescent="0.25">
      <c r="A140" s="32">
        <v>30</v>
      </c>
      <c r="B140" s="25"/>
      <c r="C140" s="25" t="s">
        <v>66</v>
      </c>
      <c r="D140" s="25"/>
      <c r="E140" s="25"/>
      <c r="F140" s="25"/>
      <c r="G140" s="25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x14ac:dyDescent="0.25">
      <c r="A141" s="32">
        <v>31</v>
      </c>
      <c r="B141" s="25"/>
      <c r="C141" s="25" t="s">
        <v>67</v>
      </c>
      <c r="D141" s="25"/>
      <c r="E141" s="25"/>
      <c r="F141" s="25"/>
      <c r="G141" s="25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x14ac:dyDescent="0.25">
      <c r="A142" s="32">
        <v>32</v>
      </c>
      <c r="B142" s="25"/>
      <c r="C142" s="25" t="s">
        <v>68</v>
      </c>
      <c r="D142" s="25"/>
      <c r="E142" s="25"/>
      <c r="F142" s="25"/>
      <c r="G142" s="25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x14ac:dyDescent="0.25">
      <c r="A143" s="37" t="s">
        <v>71</v>
      </c>
      <c r="B143" s="24" t="s">
        <v>72</v>
      </c>
      <c r="C143" s="24"/>
      <c r="D143" s="24"/>
      <c r="E143" s="24"/>
      <c r="F143" s="24"/>
      <c r="G143" s="24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2"/>
      <c r="X143" s="22"/>
      <c r="Y143" s="22"/>
    </row>
    <row r="144" spans="1:25" x14ac:dyDescent="0.25">
      <c r="A144" s="32">
        <v>1</v>
      </c>
      <c r="B144" s="25"/>
      <c r="C144" s="25" t="s">
        <v>73</v>
      </c>
      <c r="D144" s="25"/>
      <c r="E144" s="25"/>
      <c r="F144" s="25"/>
      <c r="G144" s="25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x14ac:dyDescent="0.25">
      <c r="A145" s="32">
        <v>2</v>
      </c>
      <c r="B145" s="25"/>
      <c r="C145" s="25" t="s">
        <v>74</v>
      </c>
      <c r="D145" s="25"/>
      <c r="E145" s="25"/>
      <c r="F145" s="25"/>
      <c r="G145" s="25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x14ac:dyDescent="0.25">
      <c r="A146" s="32">
        <v>3</v>
      </c>
      <c r="B146" s="25"/>
      <c r="C146" s="25" t="s">
        <v>75</v>
      </c>
      <c r="D146" s="25"/>
      <c r="E146" s="25"/>
      <c r="F146" s="25"/>
      <c r="G146" s="25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x14ac:dyDescent="0.25">
      <c r="A147" s="32">
        <v>4</v>
      </c>
      <c r="B147" s="25"/>
      <c r="C147" s="25" t="s">
        <v>76</v>
      </c>
      <c r="D147" s="25"/>
      <c r="E147" s="25"/>
      <c r="F147" s="25"/>
      <c r="G147" s="25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x14ac:dyDescent="0.25">
      <c r="A148" s="32">
        <v>5</v>
      </c>
      <c r="B148" s="25"/>
      <c r="C148" s="25" t="s">
        <v>77</v>
      </c>
      <c r="D148" s="25"/>
      <c r="E148" s="25"/>
      <c r="F148" s="25"/>
      <c r="G148" s="25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x14ac:dyDescent="0.25">
      <c r="A149" s="32">
        <v>6</v>
      </c>
      <c r="B149" s="25"/>
      <c r="C149" s="25" t="s">
        <v>78</v>
      </c>
      <c r="D149" s="25"/>
      <c r="E149" s="25"/>
      <c r="F149" s="25"/>
      <c r="G149" s="25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x14ac:dyDescent="0.25">
      <c r="A150" s="32">
        <v>7</v>
      </c>
      <c r="B150" s="25"/>
      <c r="C150" s="25" t="s">
        <v>79</v>
      </c>
      <c r="D150" s="25"/>
      <c r="E150" s="25"/>
      <c r="F150" s="25"/>
      <c r="G150" s="25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x14ac:dyDescent="0.25">
      <c r="A151" s="32">
        <v>8</v>
      </c>
      <c r="B151" s="25"/>
      <c r="C151" s="25" t="s">
        <v>80</v>
      </c>
      <c r="D151" s="25"/>
      <c r="E151" s="25"/>
      <c r="F151" s="25"/>
      <c r="G151" s="25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x14ac:dyDescent="0.25">
      <c r="A152" s="32">
        <v>9</v>
      </c>
      <c r="B152" s="25"/>
      <c r="C152" s="25" t="s">
        <v>81</v>
      </c>
      <c r="D152" s="25"/>
      <c r="E152" s="25"/>
      <c r="F152" s="25"/>
      <c r="G152" s="25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x14ac:dyDescent="0.25">
      <c r="A153" s="32">
        <v>10</v>
      </c>
      <c r="B153" s="25"/>
      <c r="C153" s="25" t="s">
        <v>82</v>
      </c>
      <c r="D153" s="25"/>
      <c r="E153" s="25"/>
      <c r="F153" s="25"/>
      <c r="G153" s="25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x14ac:dyDescent="0.25">
      <c r="A154" s="32">
        <v>11</v>
      </c>
      <c r="B154" s="25"/>
      <c r="C154" s="25" t="s">
        <v>83</v>
      </c>
      <c r="D154" s="25"/>
      <c r="E154" s="25"/>
      <c r="F154" s="25"/>
      <c r="G154" s="25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x14ac:dyDescent="0.25">
      <c r="A155" s="32">
        <v>12</v>
      </c>
      <c r="B155" s="25"/>
      <c r="C155" s="25" t="s">
        <v>84</v>
      </c>
      <c r="D155" s="25"/>
      <c r="E155" s="25"/>
      <c r="F155" s="25"/>
      <c r="G155" s="25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x14ac:dyDescent="0.25">
      <c r="A156" s="32">
        <v>13</v>
      </c>
      <c r="B156" s="25"/>
      <c r="C156" s="25" t="s">
        <v>85</v>
      </c>
      <c r="D156" s="25"/>
      <c r="E156" s="25"/>
      <c r="F156" s="25"/>
      <c r="G156" s="25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x14ac:dyDescent="0.25">
      <c r="A157" s="32">
        <v>15</v>
      </c>
      <c r="B157" s="25"/>
      <c r="C157" s="25" t="s">
        <v>86</v>
      </c>
      <c r="D157" s="25"/>
      <c r="E157" s="25"/>
      <c r="F157" s="25"/>
      <c r="G157" s="25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x14ac:dyDescent="0.25">
      <c r="A158" s="25"/>
      <c r="B158" s="24" t="s">
        <v>19</v>
      </c>
      <c r="C158" s="25"/>
      <c r="D158" s="25"/>
      <c r="E158" s="25"/>
      <c r="F158" s="25"/>
      <c r="G158" s="25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x14ac:dyDescent="0.25">
      <c r="A159" s="201" t="s">
        <v>189</v>
      </c>
      <c r="B159" s="202"/>
      <c r="C159" s="20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5"/>
    </row>
    <row r="160" spans="1:25" ht="20.25" customHeight="1" x14ac:dyDescent="0.25">
      <c r="A160" s="28" t="s">
        <v>69</v>
      </c>
      <c r="B160" s="29" t="s">
        <v>70</v>
      </c>
      <c r="C160" s="30"/>
      <c r="D160" s="31"/>
      <c r="E160" s="31"/>
      <c r="F160" s="3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2"/>
      <c r="X160" s="22"/>
      <c r="Y160" s="22"/>
    </row>
    <row r="161" spans="1:25" x14ac:dyDescent="0.25">
      <c r="A161" s="32">
        <v>1</v>
      </c>
      <c r="B161" s="25"/>
      <c r="C161" s="25" t="s">
        <v>37</v>
      </c>
      <c r="D161" s="25"/>
      <c r="E161" s="25"/>
      <c r="F161" s="25"/>
      <c r="G161" s="25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x14ac:dyDescent="0.25">
      <c r="A162" s="32">
        <v>2</v>
      </c>
      <c r="B162" s="25"/>
      <c r="C162" s="25" t="s">
        <v>38</v>
      </c>
      <c r="D162" s="25"/>
      <c r="E162" s="25"/>
      <c r="F162" s="25"/>
      <c r="G162" s="25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x14ac:dyDescent="0.25">
      <c r="A163" s="32">
        <v>3</v>
      </c>
      <c r="B163" s="25"/>
      <c r="C163" s="25" t="s">
        <v>39</v>
      </c>
      <c r="D163" s="25"/>
      <c r="E163" s="25"/>
      <c r="F163" s="25"/>
      <c r="G163" s="25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x14ac:dyDescent="0.25">
      <c r="A164" s="32">
        <v>4</v>
      </c>
      <c r="B164" s="25"/>
      <c r="C164" s="25" t="s">
        <v>40</v>
      </c>
      <c r="D164" s="25"/>
      <c r="E164" s="25"/>
      <c r="F164" s="25"/>
      <c r="G164" s="25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x14ac:dyDescent="0.25">
      <c r="A165" s="32">
        <v>5</v>
      </c>
      <c r="B165" s="25"/>
      <c r="C165" s="25" t="s">
        <v>41</v>
      </c>
      <c r="D165" s="25"/>
      <c r="E165" s="25"/>
      <c r="F165" s="25"/>
      <c r="G165" s="25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x14ac:dyDescent="0.25">
      <c r="A166" s="32">
        <v>6</v>
      </c>
      <c r="B166" s="25"/>
      <c r="C166" s="25" t="s">
        <v>42</v>
      </c>
      <c r="D166" s="25"/>
      <c r="E166" s="25"/>
      <c r="F166" s="25"/>
      <c r="G166" s="25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x14ac:dyDescent="0.25">
      <c r="A167" s="32">
        <v>7</v>
      </c>
      <c r="B167" s="25"/>
      <c r="C167" s="25" t="s">
        <v>43</v>
      </c>
      <c r="D167" s="25"/>
      <c r="E167" s="25"/>
      <c r="F167" s="25"/>
      <c r="G167" s="25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x14ac:dyDescent="0.25">
      <c r="A168" s="32">
        <v>8</v>
      </c>
      <c r="B168" s="25"/>
      <c r="C168" s="25" t="s">
        <v>44</v>
      </c>
      <c r="D168" s="25"/>
      <c r="E168" s="25"/>
      <c r="F168" s="25"/>
      <c r="G168" s="25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x14ac:dyDescent="0.25">
      <c r="A169" s="32">
        <v>9</v>
      </c>
      <c r="B169" s="25"/>
      <c r="C169" s="25" t="s">
        <v>45</v>
      </c>
      <c r="D169" s="25"/>
      <c r="E169" s="25"/>
      <c r="F169" s="25"/>
      <c r="G169" s="25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x14ac:dyDescent="0.25">
      <c r="A170" s="32">
        <v>10</v>
      </c>
      <c r="B170" s="25"/>
      <c r="C170" s="25" t="s">
        <v>46</v>
      </c>
      <c r="D170" s="25"/>
      <c r="E170" s="25"/>
      <c r="F170" s="25"/>
      <c r="G170" s="25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x14ac:dyDescent="0.25">
      <c r="A171" s="32">
        <v>11</v>
      </c>
      <c r="B171" s="25"/>
      <c r="C171" s="25" t="s">
        <v>47</v>
      </c>
      <c r="D171" s="25"/>
      <c r="E171" s="25"/>
      <c r="F171" s="25"/>
      <c r="G171" s="25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x14ac:dyDescent="0.25">
      <c r="A172" s="32">
        <v>12</v>
      </c>
      <c r="B172" s="25"/>
      <c r="C172" s="25" t="s">
        <v>48</v>
      </c>
      <c r="D172" s="25"/>
      <c r="E172" s="25"/>
      <c r="F172" s="25"/>
      <c r="G172" s="25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x14ac:dyDescent="0.25">
      <c r="A173" s="32">
        <v>13</v>
      </c>
      <c r="B173" s="25"/>
      <c r="C173" s="25" t="s">
        <v>49</v>
      </c>
      <c r="D173" s="25"/>
      <c r="E173" s="25"/>
      <c r="F173" s="25"/>
      <c r="G173" s="25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x14ac:dyDescent="0.25">
      <c r="A174" s="32">
        <v>14</v>
      </c>
      <c r="B174" s="25"/>
      <c r="C174" s="25" t="s">
        <v>50</v>
      </c>
      <c r="D174" s="25"/>
      <c r="E174" s="25"/>
      <c r="F174" s="25"/>
      <c r="G174" s="25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x14ac:dyDescent="0.25">
      <c r="A175" s="32">
        <v>15</v>
      </c>
      <c r="B175" s="25"/>
      <c r="C175" s="25" t="s">
        <v>51</v>
      </c>
      <c r="D175" s="25"/>
      <c r="E175" s="25"/>
      <c r="F175" s="25">
        <v>0</v>
      </c>
      <c r="G175" s="25"/>
      <c r="H175" s="22"/>
      <c r="I175" s="22">
        <v>1</v>
      </c>
      <c r="J175" s="22"/>
      <c r="K175" s="22"/>
      <c r="L175" s="22">
        <v>1</v>
      </c>
      <c r="M175" s="22"/>
      <c r="N175" s="22"/>
      <c r="O175" s="22">
        <v>0</v>
      </c>
      <c r="P175" s="22"/>
      <c r="Q175" s="22"/>
      <c r="R175" s="22">
        <v>0</v>
      </c>
      <c r="S175" s="22"/>
      <c r="T175" s="22"/>
      <c r="U175" s="22">
        <v>0</v>
      </c>
      <c r="V175" s="22"/>
      <c r="W175" s="22"/>
      <c r="X175" s="22">
        <v>0</v>
      </c>
      <c r="Y175" s="22" t="s">
        <v>190</v>
      </c>
    </row>
    <row r="176" spans="1:25" x14ac:dyDescent="0.25">
      <c r="A176" s="32">
        <v>16</v>
      </c>
      <c r="B176" s="25"/>
      <c r="C176" s="25" t="s">
        <v>52</v>
      </c>
      <c r="D176" s="25"/>
      <c r="E176" s="25"/>
      <c r="F176" s="25"/>
      <c r="G176" s="25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x14ac:dyDescent="0.25">
      <c r="A177" s="32">
        <v>17</v>
      </c>
      <c r="B177" s="25"/>
      <c r="C177" s="25" t="s">
        <v>53</v>
      </c>
      <c r="D177" s="25"/>
      <c r="E177" s="25"/>
      <c r="F177" s="25"/>
      <c r="G177" s="25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x14ac:dyDescent="0.25">
      <c r="A178" s="32">
        <v>18</v>
      </c>
      <c r="B178" s="25"/>
      <c r="C178" s="25" t="s">
        <v>54</v>
      </c>
      <c r="D178" s="25"/>
      <c r="E178" s="25"/>
      <c r="F178" s="25"/>
      <c r="G178" s="25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x14ac:dyDescent="0.25">
      <c r="A179" s="32">
        <v>19</v>
      </c>
      <c r="B179" s="25"/>
      <c r="C179" s="25" t="s">
        <v>55</v>
      </c>
      <c r="D179" s="25"/>
      <c r="E179" s="25"/>
      <c r="F179" s="25"/>
      <c r="G179" s="25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x14ac:dyDescent="0.25">
      <c r="A180" s="32">
        <v>20</v>
      </c>
      <c r="B180" s="25"/>
      <c r="C180" s="25" t="s">
        <v>56</v>
      </c>
      <c r="D180" s="25"/>
      <c r="E180" s="25"/>
      <c r="F180" s="25"/>
      <c r="G180" s="25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x14ac:dyDescent="0.25">
      <c r="A181" s="32">
        <v>21</v>
      </c>
      <c r="B181" s="25"/>
      <c r="C181" s="25" t="s">
        <v>57</v>
      </c>
      <c r="D181" s="25"/>
      <c r="E181" s="25"/>
      <c r="F181" s="25"/>
      <c r="G181" s="25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x14ac:dyDescent="0.25">
      <c r="A182" s="32">
        <v>22</v>
      </c>
      <c r="B182" s="25"/>
      <c r="C182" s="25" t="s">
        <v>58</v>
      </c>
      <c r="D182" s="25"/>
      <c r="E182" s="25"/>
      <c r="F182" s="25"/>
      <c r="G182" s="25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x14ac:dyDescent="0.25">
      <c r="A183" s="32">
        <v>23</v>
      </c>
      <c r="B183" s="25"/>
      <c r="C183" s="25" t="s">
        <v>59</v>
      </c>
      <c r="D183" s="25"/>
      <c r="E183" s="25"/>
      <c r="F183" s="25"/>
      <c r="G183" s="25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x14ac:dyDescent="0.25">
      <c r="A184" s="32">
        <v>24</v>
      </c>
      <c r="B184" s="25"/>
      <c r="C184" s="25" t="s">
        <v>60</v>
      </c>
      <c r="D184" s="25"/>
      <c r="E184" s="25"/>
      <c r="F184" s="25"/>
      <c r="G184" s="25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x14ac:dyDescent="0.25">
      <c r="A185" s="32">
        <v>25</v>
      </c>
      <c r="B185" s="25"/>
      <c r="C185" s="25" t="s">
        <v>61</v>
      </c>
      <c r="D185" s="25"/>
      <c r="E185" s="25"/>
      <c r="F185" s="25"/>
      <c r="G185" s="25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x14ac:dyDescent="0.25">
      <c r="A186" s="32">
        <v>26</v>
      </c>
      <c r="B186" s="25"/>
      <c r="C186" s="25" t="s">
        <v>62</v>
      </c>
      <c r="D186" s="25"/>
      <c r="E186" s="25"/>
      <c r="F186" s="25"/>
      <c r="G186" s="25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x14ac:dyDescent="0.25">
      <c r="A187" s="32">
        <v>27</v>
      </c>
      <c r="B187" s="25"/>
      <c r="C187" s="25" t="s">
        <v>63</v>
      </c>
      <c r="D187" s="25"/>
      <c r="E187" s="25"/>
      <c r="F187" s="25"/>
      <c r="G187" s="25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x14ac:dyDescent="0.25">
      <c r="A188" s="32">
        <v>28</v>
      </c>
      <c r="B188" s="25"/>
      <c r="C188" s="25" t="s">
        <v>64</v>
      </c>
      <c r="D188" s="25"/>
      <c r="E188" s="25"/>
      <c r="F188" s="25"/>
      <c r="G188" s="25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x14ac:dyDescent="0.25">
      <c r="A189" s="32">
        <v>29</v>
      </c>
      <c r="B189" s="25"/>
      <c r="C189" s="25" t="s">
        <v>65</v>
      </c>
      <c r="D189" s="25"/>
      <c r="E189" s="25"/>
      <c r="F189" s="25"/>
      <c r="G189" s="25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x14ac:dyDescent="0.25">
      <c r="A190" s="32">
        <v>30</v>
      </c>
      <c r="B190" s="25"/>
      <c r="C190" s="25" t="s">
        <v>66</v>
      </c>
      <c r="D190" s="25"/>
      <c r="E190" s="25"/>
      <c r="F190" s="25"/>
      <c r="G190" s="25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s="26" customFormat="1" x14ac:dyDescent="0.25">
      <c r="A191" s="32">
        <v>31</v>
      </c>
      <c r="B191" s="25"/>
      <c r="C191" s="25" t="s">
        <v>67</v>
      </c>
      <c r="D191" s="25"/>
      <c r="E191" s="25"/>
      <c r="F191" s="25"/>
      <c r="G191" s="25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x14ac:dyDescent="0.25">
      <c r="A192" s="32">
        <v>32</v>
      </c>
      <c r="B192" s="25"/>
      <c r="C192" s="25" t="s">
        <v>68</v>
      </c>
      <c r="D192" s="25"/>
      <c r="E192" s="25"/>
      <c r="F192" s="25"/>
      <c r="G192" s="25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x14ac:dyDescent="0.25">
      <c r="A193" s="37" t="s">
        <v>71</v>
      </c>
      <c r="B193" s="24" t="s">
        <v>72</v>
      </c>
      <c r="C193" s="24"/>
      <c r="D193" s="24"/>
      <c r="E193" s="24"/>
      <c r="F193" s="24"/>
      <c r="G193" s="24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2"/>
      <c r="X193" s="22"/>
      <c r="Y193" s="22"/>
    </row>
    <row r="194" spans="1:25" x14ac:dyDescent="0.25">
      <c r="A194" s="32">
        <v>1</v>
      </c>
      <c r="B194" s="25"/>
      <c r="C194" s="25" t="s">
        <v>73</v>
      </c>
      <c r="D194" s="25"/>
      <c r="E194" s="25"/>
      <c r="F194" s="25"/>
      <c r="G194" s="25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x14ac:dyDescent="0.25">
      <c r="A195" s="32">
        <v>2</v>
      </c>
      <c r="B195" s="25"/>
      <c r="C195" s="25" t="s">
        <v>74</v>
      </c>
      <c r="D195" s="25"/>
      <c r="E195" s="25"/>
      <c r="F195" s="25"/>
      <c r="G195" s="25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x14ac:dyDescent="0.25">
      <c r="A196" s="32">
        <v>3</v>
      </c>
      <c r="B196" s="25"/>
      <c r="C196" s="25" t="s">
        <v>75</v>
      </c>
      <c r="D196" s="25"/>
      <c r="E196" s="25"/>
      <c r="F196" s="25"/>
      <c r="G196" s="25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x14ac:dyDescent="0.25">
      <c r="A197" s="32">
        <v>4</v>
      </c>
      <c r="B197" s="25"/>
      <c r="C197" s="25" t="s">
        <v>76</v>
      </c>
      <c r="D197" s="25"/>
      <c r="E197" s="25"/>
      <c r="F197" s="25"/>
      <c r="G197" s="25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x14ac:dyDescent="0.25">
      <c r="A198" s="32">
        <v>5</v>
      </c>
      <c r="B198" s="25"/>
      <c r="C198" s="25" t="s">
        <v>77</v>
      </c>
      <c r="D198" s="25"/>
      <c r="E198" s="25"/>
      <c r="F198" s="25"/>
      <c r="G198" s="25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x14ac:dyDescent="0.25">
      <c r="A199" s="32">
        <v>6</v>
      </c>
      <c r="B199" s="25"/>
      <c r="C199" s="25" t="s">
        <v>78</v>
      </c>
      <c r="D199" s="25"/>
      <c r="E199" s="25"/>
      <c r="F199" s="25"/>
      <c r="G199" s="25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x14ac:dyDescent="0.25">
      <c r="A200" s="32">
        <v>7</v>
      </c>
      <c r="B200" s="25"/>
      <c r="C200" s="25" t="s">
        <v>79</v>
      </c>
      <c r="D200" s="25"/>
      <c r="E200" s="25"/>
      <c r="F200" s="25"/>
      <c r="G200" s="25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x14ac:dyDescent="0.25">
      <c r="A201" s="32">
        <v>8</v>
      </c>
      <c r="B201" s="25"/>
      <c r="C201" s="25" t="s">
        <v>80</v>
      </c>
      <c r="D201" s="25"/>
      <c r="E201" s="25"/>
      <c r="F201" s="25"/>
      <c r="G201" s="25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x14ac:dyDescent="0.25">
      <c r="A202" s="32">
        <v>9</v>
      </c>
      <c r="B202" s="25"/>
      <c r="C202" s="25" t="s">
        <v>81</v>
      </c>
      <c r="D202" s="25"/>
      <c r="E202" s="25"/>
      <c r="F202" s="25"/>
      <c r="G202" s="25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x14ac:dyDescent="0.25">
      <c r="A203" s="32">
        <v>10</v>
      </c>
      <c r="B203" s="25"/>
      <c r="C203" s="25" t="s">
        <v>82</v>
      </c>
      <c r="D203" s="25"/>
      <c r="E203" s="25"/>
      <c r="F203" s="25"/>
      <c r="G203" s="25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x14ac:dyDescent="0.25">
      <c r="A204" s="32">
        <v>11</v>
      </c>
      <c r="B204" s="25"/>
      <c r="C204" s="25" t="s">
        <v>83</v>
      </c>
      <c r="D204" s="25"/>
      <c r="E204" s="25"/>
      <c r="F204" s="25"/>
      <c r="G204" s="25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x14ac:dyDescent="0.25">
      <c r="A205" s="32">
        <v>12</v>
      </c>
      <c r="B205" s="25"/>
      <c r="C205" s="25" t="s">
        <v>84</v>
      </c>
      <c r="D205" s="25"/>
      <c r="E205" s="25"/>
      <c r="F205" s="25"/>
      <c r="G205" s="25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x14ac:dyDescent="0.25">
      <c r="A206" s="32">
        <v>13</v>
      </c>
      <c r="B206" s="25"/>
      <c r="C206" s="25" t="s">
        <v>85</v>
      </c>
      <c r="D206" s="25"/>
      <c r="E206" s="25"/>
      <c r="F206" s="25"/>
      <c r="G206" s="25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x14ac:dyDescent="0.25">
      <c r="A207" s="32">
        <v>15</v>
      </c>
      <c r="B207" s="25"/>
      <c r="C207" s="25" t="s">
        <v>86</v>
      </c>
      <c r="D207" s="25"/>
      <c r="E207" s="25"/>
      <c r="F207" s="25"/>
      <c r="G207" s="25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5">
      <c r="A208" s="25"/>
      <c r="B208" s="24" t="s">
        <v>19</v>
      </c>
      <c r="C208" s="25"/>
      <c r="D208" s="25"/>
      <c r="E208" s="25"/>
      <c r="F208" s="25"/>
      <c r="G208" s="25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5">
      <c r="A209" s="201" t="s">
        <v>192</v>
      </c>
      <c r="B209" s="202"/>
      <c r="C209" s="20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5"/>
    </row>
    <row r="210" spans="1:25" ht="20.25" customHeight="1" x14ac:dyDescent="0.25">
      <c r="A210" s="28" t="s">
        <v>69</v>
      </c>
      <c r="B210" s="29" t="s">
        <v>70</v>
      </c>
      <c r="C210" s="30"/>
      <c r="D210" s="31"/>
      <c r="E210" s="31"/>
      <c r="F210" s="3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2"/>
      <c r="X210" s="22"/>
      <c r="Y210" s="22"/>
    </row>
    <row r="211" spans="1:25" x14ac:dyDescent="0.25">
      <c r="A211" s="32">
        <v>1</v>
      </c>
      <c r="B211" s="25"/>
      <c r="C211" s="25" t="s">
        <v>37</v>
      </c>
      <c r="D211" s="25"/>
      <c r="E211" s="25"/>
      <c r="F211" s="25"/>
      <c r="G211" s="25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x14ac:dyDescent="0.25">
      <c r="A212" s="32">
        <v>2</v>
      </c>
      <c r="B212" s="25"/>
      <c r="C212" s="25" t="s">
        <v>38</v>
      </c>
      <c r="D212" s="25"/>
      <c r="E212" s="25"/>
      <c r="F212" s="25"/>
      <c r="G212" s="25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x14ac:dyDescent="0.25">
      <c r="A213" s="32">
        <v>3</v>
      </c>
      <c r="B213" s="25"/>
      <c r="C213" s="25" t="s">
        <v>39</v>
      </c>
      <c r="D213" s="25"/>
      <c r="E213" s="25"/>
      <c r="F213" s="25"/>
      <c r="G213" s="25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x14ac:dyDescent="0.25">
      <c r="A214" s="32">
        <v>4</v>
      </c>
      <c r="B214" s="25"/>
      <c r="C214" s="25" t="s">
        <v>40</v>
      </c>
      <c r="D214" s="25"/>
      <c r="E214" s="25"/>
      <c r="F214" s="25"/>
      <c r="G214" s="25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x14ac:dyDescent="0.25">
      <c r="A215" s="32">
        <v>5</v>
      </c>
      <c r="B215" s="25"/>
      <c r="C215" s="25" t="s">
        <v>41</v>
      </c>
      <c r="D215" s="25"/>
      <c r="E215" s="25"/>
      <c r="F215" s="25"/>
      <c r="G215" s="25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x14ac:dyDescent="0.25">
      <c r="A216" s="32">
        <v>6</v>
      </c>
      <c r="B216" s="25"/>
      <c r="C216" s="25" t="s">
        <v>42</v>
      </c>
      <c r="D216" s="25"/>
      <c r="E216" s="25"/>
      <c r="F216" s="25"/>
      <c r="G216" s="25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x14ac:dyDescent="0.25">
      <c r="A217" s="32">
        <v>7</v>
      </c>
      <c r="B217" s="25"/>
      <c r="C217" s="25" t="s">
        <v>43</v>
      </c>
      <c r="D217" s="25"/>
      <c r="E217" s="25"/>
      <c r="F217" s="25"/>
      <c r="G217" s="25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x14ac:dyDescent="0.25">
      <c r="A218" s="32">
        <v>8</v>
      </c>
      <c r="B218" s="25"/>
      <c r="C218" s="25" t="s">
        <v>44</v>
      </c>
      <c r="D218" s="25"/>
      <c r="E218" s="25"/>
      <c r="F218" s="25"/>
      <c r="G218" s="25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x14ac:dyDescent="0.25">
      <c r="A219" s="32">
        <v>9</v>
      </c>
      <c r="B219" s="25"/>
      <c r="C219" s="25" t="s">
        <v>45</v>
      </c>
      <c r="D219" s="25"/>
      <c r="E219" s="25"/>
      <c r="F219" s="25"/>
      <c r="G219" s="25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x14ac:dyDescent="0.25">
      <c r="A220" s="32">
        <v>10</v>
      </c>
      <c r="B220" s="25"/>
      <c r="C220" s="25" t="s">
        <v>46</v>
      </c>
      <c r="D220" s="25"/>
      <c r="E220" s="25"/>
      <c r="F220" s="25"/>
      <c r="G220" s="25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x14ac:dyDescent="0.25">
      <c r="A221" s="32">
        <v>11</v>
      </c>
      <c r="B221" s="25"/>
      <c r="C221" s="25" t="s">
        <v>47</v>
      </c>
      <c r="D221" s="25"/>
      <c r="E221" s="25"/>
      <c r="F221" s="25"/>
      <c r="G221" s="25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x14ac:dyDescent="0.25">
      <c r="A222" s="32">
        <v>12</v>
      </c>
      <c r="B222" s="25"/>
      <c r="C222" s="25" t="s">
        <v>48</v>
      </c>
      <c r="D222" s="25"/>
      <c r="E222" s="25"/>
      <c r="F222" s="25"/>
      <c r="G222" s="25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x14ac:dyDescent="0.25">
      <c r="A223" s="32">
        <v>13</v>
      </c>
      <c r="B223" s="25"/>
      <c r="C223" s="25" t="s">
        <v>49</v>
      </c>
      <c r="D223" s="25"/>
      <c r="E223" s="25"/>
      <c r="F223" s="25"/>
      <c r="G223" s="25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x14ac:dyDescent="0.25">
      <c r="A224" s="32">
        <v>14</v>
      </c>
      <c r="B224" s="25"/>
      <c r="C224" s="25" t="s">
        <v>50</v>
      </c>
      <c r="D224" s="25"/>
      <c r="E224" s="25"/>
      <c r="F224" s="25"/>
      <c r="G224" s="25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x14ac:dyDescent="0.25">
      <c r="A225" s="32">
        <v>15</v>
      </c>
      <c r="B225" s="138" t="s">
        <v>191</v>
      </c>
      <c r="C225" s="25" t="s">
        <v>51</v>
      </c>
      <c r="D225" s="25"/>
      <c r="E225" s="25"/>
      <c r="F225" s="25">
        <v>0</v>
      </c>
      <c r="G225" s="25"/>
      <c r="H225" s="22"/>
      <c r="I225" s="22">
        <v>0</v>
      </c>
      <c r="J225" s="22"/>
      <c r="K225" s="22"/>
      <c r="L225" s="22">
        <v>9</v>
      </c>
      <c r="M225" s="22"/>
      <c r="N225" s="22"/>
      <c r="O225" s="22">
        <v>0</v>
      </c>
      <c r="P225" s="22"/>
      <c r="Q225" s="22"/>
      <c r="R225" s="22">
        <v>0</v>
      </c>
      <c r="S225" s="22"/>
      <c r="T225" s="22"/>
      <c r="U225" s="22">
        <v>0</v>
      </c>
      <c r="V225" s="22"/>
      <c r="W225" s="22"/>
      <c r="X225" s="22">
        <v>0</v>
      </c>
      <c r="Y225" s="22"/>
    </row>
    <row r="226" spans="1:25" x14ac:dyDescent="0.25">
      <c r="A226" s="32">
        <v>16</v>
      </c>
      <c r="B226" s="25"/>
      <c r="C226" s="25" t="s">
        <v>52</v>
      </c>
      <c r="D226" s="25"/>
      <c r="E226" s="25"/>
      <c r="F226" s="25"/>
      <c r="G226" s="25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x14ac:dyDescent="0.25">
      <c r="A227" s="32">
        <v>17</v>
      </c>
      <c r="B227" s="25"/>
      <c r="C227" s="25" t="s">
        <v>53</v>
      </c>
      <c r="D227" s="25"/>
      <c r="E227" s="25"/>
      <c r="F227" s="25"/>
      <c r="G227" s="25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x14ac:dyDescent="0.25">
      <c r="A228" s="32">
        <v>18</v>
      </c>
      <c r="B228" s="25"/>
      <c r="C228" s="25" t="s">
        <v>54</v>
      </c>
      <c r="D228" s="25"/>
      <c r="E228" s="25"/>
      <c r="F228" s="25"/>
      <c r="G228" s="25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x14ac:dyDescent="0.25">
      <c r="A229" s="32">
        <v>19</v>
      </c>
      <c r="B229" s="25"/>
      <c r="C229" s="25" t="s">
        <v>55</v>
      </c>
      <c r="D229" s="25"/>
      <c r="E229" s="25"/>
      <c r="F229" s="25"/>
      <c r="G229" s="25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x14ac:dyDescent="0.25">
      <c r="A230" s="32">
        <v>20</v>
      </c>
      <c r="B230" s="25"/>
      <c r="C230" s="25" t="s">
        <v>56</v>
      </c>
      <c r="D230" s="25"/>
      <c r="E230" s="25"/>
      <c r="F230" s="25"/>
      <c r="G230" s="25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x14ac:dyDescent="0.25">
      <c r="A231" s="32">
        <v>21</v>
      </c>
      <c r="B231" s="25"/>
      <c r="C231" s="25" t="s">
        <v>57</v>
      </c>
      <c r="D231" s="25"/>
      <c r="E231" s="25"/>
      <c r="F231" s="25"/>
      <c r="G231" s="25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x14ac:dyDescent="0.25">
      <c r="A232" s="32">
        <v>22</v>
      </c>
      <c r="B232" s="25"/>
      <c r="C232" s="25" t="s">
        <v>58</v>
      </c>
      <c r="D232" s="25"/>
      <c r="E232" s="25"/>
      <c r="F232" s="25"/>
      <c r="G232" s="25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x14ac:dyDescent="0.25">
      <c r="A233" s="32">
        <v>23</v>
      </c>
      <c r="B233" s="25"/>
      <c r="C233" s="25" t="s">
        <v>59</v>
      </c>
      <c r="D233" s="25"/>
      <c r="E233" s="25"/>
      <c r="F233" s="25"/>
      <c r="G233" s="25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x14ac:dyDescent="0.25">
      <c r="A234" s="32">
        <v>24</v>
      </c>
      <c r="B234" s="25"/>
      <c r="C234" s="25" t="s">
        <v>60</v>
      </c>
      <c r="D234" s="25"/>
      <c r="E234" s="25"/>
      <c r="F234" s="25"/>
      <c r="G234" s="25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x14ac:dyDescent="0.25">
      <c r="A235" s="32">
        <v>25</v>
      </c>
      <c r="B235" s="25"/>
      <c r="C235" s="25" t="s">
        <v>61</v>
      </c>
      <c r="D235" s="25"/>
      <c r="E235" s="25"/>
      <c r="F235" s="25"/>
      <c r="G235" s="25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x14ac:dyDescent="0.25">
      <c r="A236" s="32">
        <v>26</v>
      </c>
      <c r="B236" s="25"/>
      <c r="C236" s="25" t="s">
        <v>62</v>
      </c>
      <c r="D236" s="25"/>
      <c r="E236" s="25"/>
      <c r="F236" s="25"/>
      <c r="G236" s="25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x14ac:dyDescent="0.25">
      <c r="A237" s="32">
        <v>27</v>
      </c>
      <c r="B237" s="25"/>
      <c r="C237" s="25" t="s">
        <v>63</v>
      </c>
      <c r="D237" s="25"/>
      <c r="E237" s="25"/>
      <c r="F237" s="25"/>
      <c r="G237" s="25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x14ac:dyDescent="0.25">
      <c r="A238" s="32">
        <v>28</v>
      </c>
      <c r="B238" s="25"/>
      <c r="C238" s="25" t="s">
        <v>64</v>
      </c>
      <c r="D238" s="25"/>
      <c r="E238" s="25"/>
      <c r="F238" s="25"/>
      <c r="G238" s="25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x14ac:dyDescent="0.25">
      <c r="A239" s="32">
        <v>29</v>
      </c>
      <c r="B239" s="25"/>
      <c r="C239" s="25" t="s">
        <v>65</v>
      </c>
      <c r="D239" s="25"/>
      <c r="E239" s="25"/>
      <c r="F239" s="25"/>
      <c r="G239" s="25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x14ac:dyDescent="0.25">
      <c r="A240" s="32">
        <v>30</v>
      </c>
      <c r="B240" s="25"/>
      <c r="C240" s="25" t="s">
        <v>66</v>
      </c>
      <c r="D240" s="25"/>
      <c r="E240" s="25"/>
      <c r="F240" s="25"/>
      <c r="G240" s="25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s="26" customFormat="1" x14ac:dyDescent="0.25">
      <c r="A241" s="32">
        <v>31</v>
      </c>
      <c r="B241" s="25"/>
      <c r="C241" s="25" t="s">
        <v>67</v>
      </c>
      <c r="D241" s="25"/>
      <c r="E241" s="25"/>
      <c r="F241" s="25"/>
      <c r="G241" s="25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5">
      <c r="A242" s="32">
        <v>32</v>
      </c>
      <c r="B242" s="25"/>
      <c r="C242" s="25" t="s">
        <v>68</v>
      </c>
      <c r="D242" s="25"/>
      <c r="E242" s="25"/>
      <c r="F242" s="25"/>
      <c r="G242" s="25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5">
      <c r="A243" s="37" t="s">
        <v>71</v>
      </c>
      <c r="B243" s="24" t="s">
        <v>72</v>
      </c>
      <c r="C243" s="24"/>
      <c r="D243" s="24"/>
      <c r="E243" s="24"/>
      <c r="F243" s="24"/>
      <c r="G243" s="24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2"/>
      <c r="X243" s="22"/>
      <c r="Y243" s="22"/>
    </row>
    <row r="244" spans="1:25" x14ac:dyDescent="0.25">
      <c r="A244" s="32">
        <v>1</v>
      </c>
      <c r="B244" s="25"/>
      <c r="C244" s="25" t="s">
        <v>73</v>
      </c>
      <c r="D244" s="25"/>
      <c r="E244" s="25"/>
      <c r="F244" s="25"/>
      <c r="G244" s="25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x14ac:dyDescent="0.25">
      <c r="A245" s="32">
        <v>2</v>
      </c>
      <c r="B245" s="25"/>
      <c r="C245" s="25" t="s">
        <v>74</v>
      </c>
      <c r="D245" s="25"/>
      <c r="E245" s="25"/>
      <c r="F245" s="25"/>
      <c r="G245" s="25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x14ac:dyDescent="0.25">
      <c r="A246" s="32">
        <v>3</v>
      </c>
      <c r="B246" s="25"/>
      <c r="C246" s="25" t="s">
        <v>75</v>
      </c>
      <c r="D246" s="25"/>
      <c r="E246" s="25"/>
      <c r="F246" s="25"/>
      <c r="G246" s="25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x14ac:dyDescent="0.25">
      <c r="A247" s="32">
        <v>4</v>
      </c>
      <c r="B247" s="25"/>
      <c r="C247" s="25" t="s">
        <v>76</v>
      </c>
      <c r="D247" s="25"/>
      <c r="E247" s="25"/>
      <c r="F247" s="25"/>
      <c r="G247" s="25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x14ac:dyDescent="0.25">
      <c r="A248" s="32">
        <v>5</v>
      </c>
      <c r="B248" s="25"/>
      <c r="C248" s="25" t="s">
        <v>77</v>
      </c>
      <c r="D248" s="25"/>
      <c r="E248" s="25"/>
      <c r="F248" s="25"/>
      <c r="G248" s="25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x14ac:dyDescent="0.25">
      <c r="A249" s="32">
        <v>6</v>
      </c>
      <c r="B249" s="25"/>
      <c r="C249" s="25" t="s">
        <v>78</v>
      </c>
      <c r="D249" s="25"/>
      <c r="E249" s="25"/>
      <c r="F249" s="25"/>
      <c r="G249" s="25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x14ac:dyDescent="0.25">
      <c r="A250" s="32">
        <v>7</v>
      </c>
      <c r="B250" s="25"/>
      <c r="C250" s="25" t="s">
        <v>79</v>
      </c>
      <c r="D250" s="25"/>
      <c r="E250" s="25"/>
      <c r="F250" s="25"/>
      <c r="G250" s="25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x14ac:dyDescent="0.25">
      <c r="A251" s="32">
        <v>8</v>
      </c>
      <c r="B251" s="25"/>
      <c r="C251" s="25" t="s">
        <v>80</v>
      </c>
      <c r="D251" s="25"/>
      <c r="E251" s="25"/>
      <c r="F251" s="25"/>
      <c r="G251" s="25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x14ac:dyDescent="0.25">
      <c r="A252" s="32">
        <v>9</v>
      </c>
      <c r="B252" s="25"/>
      <c r="C252" s="25" t="s">
        <v>81</v>
      </c>
      <c r="D252" s="25"/>
      <c r="E252" s="25"/>
      <c r="F252" s="25"/>
      <c r="G252" s="25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x14ac:dyDescent="0.25">
      <c r="A253" s="32">
        <v>10</v>
      </c>
      <c r="B253" s="25"/>
      <c r="C253" s="25" t="s">
        <v>82</v>
      </c>
      <c r="D253" s="25"/>
      <c r="E253" s="25"/>
      <c r="F253" s="25"/>
      <c r="G253" s="25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x14ac:dyDescent="0.25">
      <c r="A254" s="32">
        <v>11</v>
      </c>
      <c r="B254" s="25"/>
      <c r="C254" s="25" t="s">
        <v>83</v>
      </c>
      <c r="D254" s="25"/>
      <c r="E254" s="25"/>
      <c r="F254" s="25"/>
      <c r="G254" s="25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x14ac:dyDescent="0.25">
      <c r="A255" s="32">
        <v>12</v>
      </c>
      <c r="B255" s="25"/>
      <c r="C255" s="25" t="s">
        <v>84</v>
      </c>
      <c r="D255" s="25"/>
      <c r="E255" s="25"/>
      <c r="F255" s="25"/>
      <c r="G255" s="25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x14ac:dyDescent="0.25">
      <c r="A256" s="32">
        <v>13</v>
      </c>
      <c r="B256" s="25"/>
      <c r="C256" s="25" t="s">
        <v>85</v>
      </c>
      <c r="D256" s="25"/>
      <c r="E256" s="25"/>
      <c r="F256" s="25"/>
      <c r="G256" s="25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x14ac:dyDescent="0.25">
      <c r="A257" s="32">
        <v>15</v>
      </c>
      <c r="B257" s="25"/>
      <c r="C257" s="25" t="s">
        <v>86</v>
      </c>
      <c r="D257" s="25"/>
      <c r="E257" s="25"/>
      <c r="F257" s="25"/>
      <c r="G257" s="25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x14ac:dyDescent="0.25">
      <c r="A258" s="25"/>
      <c r="B258" s="24" t="s">
        <v>19</v>
      </c>
      <c r="C258" s="25"/>
      <c r="D258" s="22">
        <f t="shared" ref="D258:H258" si="10">D225</f>
        <v>0</v>
      </c>
      <c r="E258" s="22">
        <f t="shared" si="10"/>
        <v>0</v>
      </c>
      <c r="F258" s="22">
        <f t="shared" si="10"/>
        <v>0</v>
      </c>
      <c r="G258" s="22">
        <f t="shared" si="10"/>
        <v>0</v>
      </c>
      <c r="H258" s="22">
        <f t="shared" si="10"/>
        <v>0</v>
      </c>
      <c r="I258" s="22">
        <f>I225</f>
        <v>0</v>
      </c>
      <c r="J258" s="22">
        <f t="shared" ref="J258:X258" si="11">J225</f>
        <v>0</v>
      </c>
      <c r="K258" s="22">
        <f t="shared" si="11"/>
        <v>0</v>
      </c>
      <c r="L258" s="22">
        <f t="shared" si="11"/>
        <v>9</v>
      </c>
      <c r="M258" s="22">
        <f t="shared" si="11"/>
        <v>0</v>
      </c>
      <c r="N258" s="22">
        <f t="shared" si="11"/>
        <v>0</v>
      </c>
      <c r="O258" s="22">
        <f t="shared" si="11"/>
        <v>0</v>
      </c>
      <c r="P258" s="22">
        <f t="shared" si="11"/>
        <v>0</v>
      </c>
      <c r="Q258" s="22">
        <f t="shared" si="11"/>
        <v>0</v>
      </c>
      <c r="R258" s="22">
        <f t="shared" si="11"/>
        <v>0</v>
      </c>
      <c r="S258" s="22">
        <f t="shared" si="11"/>
        <v>0</v>
      </c>
      <c r="T258" s="22">
        <f t="shared" si="11"/>
        <v>0</v>
      </c>
      <c r="U258" s="22">
        <f t="shared" si="11"/>
        <v>0</v>
      </c>
      <c r="V258" s="22">
        <f t="shared" si="11"/>
        <v>0</v>
      </c>
      <c r="W258" s="22">
        <f t="shared" si="11"/>
        <v>0</v>
      </c>
      <c r="X258" s="22">
        <f t="shared" si="11"/>
        <v>0</v>
      </c>
      <c r="Y258" s="22"/>
    </row>
    <row r="259" spans="1:25" x14ac:dyDescent="0.25">
      <c r="A259" s="201" t="s">
        <v>196</v>
      </c>
      <c r="B259" s="202"/>
      <c r="C259" s="20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5"/>
    </row>
    <row r="260" spans="1:25" ht="20.25" customHeight="1" x14ac:dyDescent="0.25">
      <c r="A260" s="28" t="s">
        <v>69</v>
      </c>
      <c r="B260" s="29" t="s">
        <v>70</v>
      </c>
      <c r="C260" s="30"/>
      <c r="D260" s="31"/>
      <c r="E260" s="31"/>
      <c r="F260" s="3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2"/>
      <c r="X260" s="22"/>
      <c r="Y260" s="22"/>
    </row>
    <row r="261" spans="1:25" x14ac:dyDescent="0.25">
      <c r="A261" s="32">
        <v>1</v>
      </c>
      <c r="B261" s="25"/>
      <c r="C261" s="25" t="s">
        <v>37</v>
      </c>
      <c r="D261" s="25"/>
      <c r="E261" s="25"/>
      <c r="F261" s="25"/>
      <c r="G261" s="25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x14ac:dyDescent="0.25">
      <c r="A262" s="32">
        <v>2</v>
      </c>
      <c r="B262" s="25"/>
      <c r="C262" s="25" t="s">
        <v>38</v>
      </c>
      <c r="D262" s="25"/>
      <c r="E262" s="25"/>
      <c r="F262" s="25"/>
      <c r="G262" s="25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x14ac:dyDescent="0.25">
      <c r="A263" s="32">
        <v>3</v>
      </c>
      <c r="B263" s="25"/>
      <c r="C263" s="25" t="s">
        <v>39</v>
      </c>
      <c r="D263" s="25"/>
      <c r="E263" s="25"/>
      <c r="F263" s="25"/>
      <c r="G263" s="25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x14ac:dyDescent="0.25">
      <c r="A264" s="32">
        <v>4</v>
      </c>
      <c r="B264" s="25"/>
      <c r="C264" s="25" t="s">
        <v>40</v>
      </c>
      <c r="D264" s="25"/>
      <c r="E264" s="25"/>
      <c r="F264" s="25"/>
      <c r="G264" s="25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x14ac:dyDescent="0.25">
      <c r="A265" s="32">
        <v>5</v>
      </c>
      <c r="B265" s="25"/>
      <c r="C265" s="25" t="s">
        <v>41</v>
      </c>
      <c r="D265" s="25"/>
      <c r="E265" s="25"/>
      <c r="F265" s="25"/>
      <c r="G265" s="25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x14ac:dyDescent="0.25">
      <c r="A266" s="32">
        <v>6</v>
      </c>
      <c r="B266" s="25"/>
      <c r="C266" s="25" t="s">
        <v>42</v>
      </c>
      <c r="D266" s="25"/>
      <c r="E266" s="25"/>
      <c r="F266" s="25"/>
      <c r="G266" s="25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x14ac:dyDescent="0.25">
      <c r="A267" s="32">
        <v>7</v>
      </c>
      <c r="B267" s="25"/>
      <c r="C267" s="25" t="s">
        <v>43</v>
      </c>
      <c r="D267" s="25"/>
      <c r="E267" s="25"/>
      <c r="F267" s="25"/>
      <c r="G267" s="25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x14ac:dyDescent="0.25">
      <c r="A268" s="32">
        <v>8</v>
      </c>
      <c r="B268" s="25"/>
      <c r="C268" s="25" t="s">
        <v>44</v>
      </c>
      <c r="D268" s="25"/>
      <c r="E268" s="25"/>
      <c r="F268" s="25"/>
      <c r="G268" s="25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x14ac:dyDescent="0.25">
      <c r="A269" s="32">
        <v>9</v>
      </c>
      <c r="B269" s="25"/>
      <c r="C269" s="25" t="s">
        <v>45</v>
      </c>
      <c r="D269" s="25"/>
      <c r="E269" s="25"/>
      <c r="F269" s="25"/>
      <c r="G269" s="25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s="36" customFormat="1" x14ac:dyDescent="0.25">
      <c r="A270" s="33">
        <v>10</v>
      </c>
      <c r="B270" s="34"/>
      <c r="C270" s="34" t="s">
        <v>46</v>
      </c>
      <c r="D270" s="34"/>
      <c r="E270" s="34"/>
      <c r="F270" s="34"/>
      <c r="G270" s="34"/>
      <c r="H270" s="35"/>
      <c r="I270" s="35">
        <v>0</v>
      </c>
      <c r="J270" s="35"/>
      <c r="K270" s="35"/>
      <c r="L270" s="35">
        <v>4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32">
        <v>11</v>
      </c>
      <c r="B271" s="25"/>
      <c r="C271" s="25" t="s">
        <v>47</v>
      </c>
      <c r="D271" s="25"/>
      <c r="E271" s="25"/>
      <c r="F271" s="25"/>
      <c r="G271" s="25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x14ac:dyDescent="0.25">
      <c r="A272" s="32">
        <v>12</v>
      </c>
      <c r="B272" s="25"/>
      <c r="C272" s="25" t="s">
        <v>48</v>
      </c>
      <c r="D272" s="25"/>
      <c r="E272" s="25"/>
      <c r="F272" s="25"/>
      <c r="G272" s="25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x14ac:dyDescent="0.25">
      <c r="A273" s="32">
        <v>13</v>
      </c>
      <c r="B273" s="25"/>
      <c r="C273" s="25" t="s">
        <v>49</v>
      </c>
      <c r="D273" s="25"/>
      <c r="E273" s="25"/>
      <c r="F273" s="25"/>
      <c r="G273" s="25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x14ac:dyDescent="0.25">
      <c r="A274" s="32">
        <v>14</v>
      </c>
      <c r="B274" s="25"/>
      <c r="C274" s="25" t="s">
        <v>50</v>
      </c>
      <c r="D274" s="25"/>
      <c r="E274" s="25"/>
      <c r="F274" s="25"/>
      <c r="G274" s="25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s="36" customFormat="1" x14ac:dyDescent="0.25">
      <c r="A275" s="33">
        <v>15</v>
      </c>
      <c r="B275" s="34"/>
      <c r="C275" s="34" t="s">
        <v>51</v>
      </c>
      <c r="D275" s="34"/>
      <c r="E275" s="34"/>
      <c r="F275" s="34"/>
      <c r="G275" s="34"/>
      <c r="H275" s="35"/>
      <c r="I275" s="35">
        <v>1</v>
      </c>
      <c r="J275" s="35"/>
      <c r="K275" s="35"/>
      <c r="L275" s="35">
        <v>3</v>
      </c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32">
        <v>16</v>
      </c>
      <c r="B276" s="25"/>
      <c r="C276" s="25" t="s">
        <v>52</v>
      </c>
      <c r="D276" s="25"/>
      <c r="E276" s="25"/>
      <c r="F276" s="25"/>
      <c r="G276" s="25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5">
      <c r="A277" s="32">
        <v>17</v>
      </c>
      <c r="B277" s="25"/>
      <c r="C277" s="25" t="s">
        <v>53</v>
      </c>
      <c r="D277" s="25"/>
      <c r="E277" s="25"/>
      <c r="F277" s="25"/>
      <c r="G277" s="25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x14ac:dyDescent="0.25">
      <c r="A278" s="32">
        <v>18</v>
      </c>
      <c r="B278" s="25"/>
      <c r="C278" s="25" t="s">
        <v>54</v>
      </c>
      <c r="D278" s="25"/>
      <c r="E278" s="25"/>
      <c r="F278" s="25"/>
      <c r="G278" s="25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x14ac:dyDescent="0.25">
      <c r="A279" s="32">
        <v>19</v>
      </c>
      <c r="B279" s="25"/>
      <c r="C279" s="25" t="s">
        <v>55</v>
      </c>
      <c r="D279" s="25"/>
      <c r="E279" s="25"/>
      <c r="F279" s="25"/>
      <c r="G279" s="25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x14ac:dyDescent="0.25">
      <c r="A280" s="32">
        <v>20</v>
      </c>
      <c r="B280" s="25"/>
      <c r="C280" s="25" t="s">
        <v>56</v>
      </c>
      <c r="D280" s="25"/>
      <c r="E280" s="25"/>
      <c r="F280" s="25"/>
      <c r="G280" s="25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x14ac:dyDescent="0.25">
      <c r="A281" s="32">
        <v>21</v>
      </c>
      <c r="B281" s="25"/>
      <c r="C281" s="25" t="s">
        <v>57</v>
      </c>
      <c r="D281" s="25"/>
      <c r="E281" s="25"/>
      <c r="F281" s="25"/>
      <c r="G281" s="25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x14ac:dyDescent="0.25">
      <c r="A282" s="32">
        <v>22</v>
      </c>
      <c r="B282" s="25"/>
      <c r="C282" s="25" t="s">
        <v>58</v>
      </c>
      <c r="D282" s="25"/>
      <c r="E282" s="25"/>
      <c r="F282" s="25"/>
      <c r="G282" s="25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x14ac:dyDescent="0.25">
      <c r="A283" s="32">
        <v>23</v>
      </c>
      <c r="B283" s="25"/>
      <c r="C283" s="25" t="s">
        <v>59</v>
      </c>
      <c r="D283" s="25"/>
      <c r="E283" s="25"/>
      <c r="F283" s="25"/>
      <c r="G283" s="25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x14ac:dyDescent="0.25">
      <c r="A284" s="32">
        <v>24</v>
      </c>
      <c r="B284" s="25"/>
      <c r="C284" s="25" t="s">
        <v>60</v>
      </c>
      <c r="D284" s="25"/>
      <c r="E284" s="25"/>
      <c r="F284" s="25"/>
      <c r="G284" s="25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x14ac:dyDescent="0.25">
      <c r="A285" s="32">
        <v>25</v>
      </c>
      <c r="B285" s="25"/>
      <c r="C285" s="25" t="s">
        <v>61</v>
      </c>
      <c r="D285" s="25"/>
      <c r="E285" s="25"/>
      <c r="F285" s="25"/>
      <c r="G285" s="25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x14ac:dyDescent="0.25">
      <c r="A286" s="32">
        <v>26</v>
      </c>
      <c r="B286" s="25"/>
      <c r="C286" s="25" t="s">
        <v>62</v>
      </c>
      <c r="D286" s="25"/>
      <c r="E286" s="25"/>
      <c r="F286" s="25"/>
      <c r="G286" s="25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x14ac:dyDescent="0.25">
      <c r="A287" s="32">
        <v>27</v>
      </c>
      <c r="B287" s="25"/>
      <c r="C287" s="25" t="s">
        <v>63</v>
      </c>
      <c r="D287" s="25"/>
      <c r="E287" s="25"/>
      <c r="F287" s="25"/>
      <c r="G287" s="25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x14ac:dyDescent="0.25">
      <c r="A288" s="32">
        <v>28</v>
      </c>
      <c r="B288" s="25"/>
      <c r="C288" s="25" t="s">
        <v>64</v>
      </c>
      <c r="D288" s="25"/>
      <c r="E288" s="25"/>
      <c r="F288" s="25"/>
      <c r="G288" s="25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x14ac:dyDescent="0.25">
      <c r="A289" s="32">
        <v>29</v>
      </c>
      <c r="B289" s="25"/>
      <c r="C289" s="25" t="s">
        <v>65</v>
      </c>
      <c r="D289" s="25"/>
      <c r="E289" s="25"/>
      <c r="F289" s="25"/>
      <c r="G289" s="25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x14ac:dyDescent="0.25">
      <c r="A290" s="32">
        <v>30</v>
      </c>
      <c r="B290" s="25"/>
      <c r="C290" s="25" t="s">
        <v>66</v>
      </c>
      <c r="D290" s="25"/>
      <c r="E290" s="25"/>
      <c r="F290" s="25"/>
      <c r="G290" s="25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s="26" customFormat="1" x14ac:dyDescent="0.25">
      <c r="A291" s="32">
        <v>31</v>
      </c>
      <c r="B291" s="25"/>
      <c r="C291" s="25" t="s">
        <v>67</v>
      </c>
      <c r="D291" s="25"/>
      <c r="E291" s="25"/>
      <c r="F291" s="25"/>
      <c r="G291" s="25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x14ac:dyDescent="0.25">
      <c r="A292" s="32">
        <v>32</v>
      </c>
      <c r="B292" s="25"/>
      <c r="C292" s="25" t="s">
        <v>68</v>
      </c>
      <c r="D292" s="25"/>
      <c r="E292" s="25"/>
      <c r="F292" s="25"/>
      <c r="G292" s="25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x14ac:dyDescent="0.25">
      <c r="A293" s="37" t="s">
        <v>71</v>
      </c>
      <c r="B293" s="24" t="s">
        <v>72</v>
      </c>
      <c r="C293" s="24"/>
      <c r="D293" s="24"/>
      <c r="E293" s="24"/>
      <c r="F293" s="24"/>
      <c r="G293" s="24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2"/>
      <c r="X293" s="22"/>
      <c r="Y293" s="22"/>
    </row>
    <row r="294" spans="1:25" x14ac:dyDescent="0.25">
      <c r="A294" s="32">
        <v>1</v>
      </c>
      <c r="B294" s="25"/>
      <c r="C294" s="25" t="s">
        <v>73</v>
      </c>
      <c r="D294" s="25"/>
      <c r="E294" s="25"/>
      <c r="F294" s="25"/>
      <c r="G294" s="25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x14ac:dyDescent="0.25">
      <c r="A295" s="32">
        <v>2</v>
      </c>
      <c r="B295" s="25"/>
      <c r="C295" s="25" t="s">
        <v>74</v>
      </c>
      <c r="D295" s="25"/>
      <c r="E295" s="25"/>
      <c r="F295" s="25"/>
      <c r="G295" s="25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x14ac:dyDescent="0.25">
      <c r="A296" s="32">
        <v>3</v>
      </c>
      <c r="B296" s="25"/>
      <c r="C296" s="25" t="s">
        <v>75</v>
      </c>
      <c r="D296" s="25"/>
      <c r="E296" s="25"/>
      <c r="F296" s="25"/>
      <c r="G296" s="25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x14ac:dyDescent="0.25">
      <c r="A297" s="32">
        <v>4</v>
      </c>
      <c r="B297" s="25"/>
      <c r="C297" s="25" t="s">
        <v>76</v>
      </c>
      <c r="D297" s="25"/>
      <c r="E297" s="25"/>
      <c r="F297" s="25"/>
      <c r="G297" s="25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x14ac:dyDescent="0.25">
      <c r="A298" s="32">
        <v>5</v>
      </c>
      <c r="B298" s="25"/>
      <c r="C298" s="25" t="s">
        <v>77</v>
      </c>
      <c r="D298" s="25"/>
      <c r="E298" s="25"/>
      <c r="F298" s="25"/>
      <c r="G298" s="25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x14ac:dyDescent="0.25">
      <c r="A299" s="32">
        <v>6</v>
      </c>
      <c r="B299" s="25"/>
      <c r="C299" s="25" t="s">
        <v>78</v>
      </c>
      <c r="D299" s="25"/>
      <c r="E299" s="25"/>
      <c r="F299" s="25"/>
      <c r="G299" s="25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x14ac:dyDescent="0.25">
      <c r="A300" s="32">
        <v>7</v>
      </c>
      <c r="B300" s="25"/>
      <c r="C300" s="25" t="s">
        <v>79</v>
      </c>
      <c r="D300" s="25"/>
      <c r="E300" s="25"/>
      <c r="F300" s="25"/>
      <c r="G300" s="25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x14ac:dyDescent="0.25">
      <c r="A301" s="32">
        <v>8</v>
      </c>
      <c r="B301" s="25"/>
      <c r="C301" s="25" t="s">
        <v>80</v>
      </c>
      <c r="D301" s="25"/>
      <c r="E301" s="25"/>
      <c r="F301" s="25"/>
      <c r="G301" s="25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x14ac:dyDescent="0.25">
      <c r="A302" s="32">
        <v>9</v>
      </c>
      <c r="B302" s="25"/>
      <c r="C302" s="25" t="s">
        <v>81</v>
      </c>
      <c r="D302" s="25"/>
      <c r="E302" s="25"/>
      <c r="F302" s="25"/>
      <c r="G302" s="25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x14ac:dyDescent="0.25">
      <c r="A303" s="32">
        <v>10</v>
      </c>
      <c r="B303" s="25"/>
      <c r="C303" s="25" t="s">
        <v>82</v>
      </c>
      <c r="D303" s="25"/>
      <c r="E303" s="25"/>
      <c r="F303" s="25"/>
      <c r="G303" s="25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x14ac:dyDescent="0.25">
      <c r="A304" s="32">
        <v>11</v>
      </c>
      <c r="B304" s="25"/>
      <c r="C304" s="25" t="s">
        <v>83</v>
      </c>
      <c r="D304" s="25"/>
      <c r="E304" s="25"/>
      <c r="F304" s="25"/>
      <c r="G304" s="25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x14ac:dyDescent="0.25">
      <c r="A305" s="32">
        <v>12</v>
      </c>
      <c r="B305" s="25"/>
      <c r="C305" s="25" t="s">
        <v>84</v>
      </c>
      <c r="D305" s="25"/>
      <c r="E305" s="25"/>
      <c r="F305" s="25"/>
      <c r="G305" s="25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x14ac:dyDescent="0.25">
      <c r="A306" s="32">
        <v>13</v>
      </c>
      <c r="B306" s="25"/>
      <c r="C306" s="25" t="s">
        <v>85</v>
      </c>
      <c r="D306" s="25"/>
      <c r="E306" s="25"/>
      <c r="F306" s="25"/>
      <c r="G306" s="25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x14ac:dyDescent="0.25">
      <c r="A307" s="32">
        <v>15</v>
      </c>
      <c r="B307" s="25"/>
      <c r="C307" s="25" t="s">
        <v>86</v>
      </c>
      <c r="D307" s="25"/>
      <c r="E307" s="25"/>
      <c r="F307" s="25"/>
      <c r="G307" s="25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x14ac:dyDescent="0.25">
      <c r="A308" s="25"/>
      <c r="B308" s="24" t="s">
        <v>19</v>
      </c>
      <c r="C308" s="25"/>
      <c r="D308" s="25">
        <f>SUM(D261:D307)</f>
        <v>0</v>
      </c>
      <c r="E308" s="25">
        <f t="shared" ref="E308:W308" si="12">SUM(E261:E307)</f>
        <v>0</v>
      </c>
      <c r="F308" s="25">
        <f t="shared" si="12"/>
        <v>0</v>
      </c>
      <c r="G308" s="25">
        <f t="shared" si="12"/>
        <v>0</v>
      </c>
      <c r="H308" s="25">
        <f t="shared" si="12"/>
        <v>0</v>
      </c>
      <c r="I308" s="25">
        <f t="shared" si="12"/>
        <v>1</v>
      </c>
      <c r="J308" s="25">
        <f t="shared" si="12"/>
        <v>0</v>
      </c>
      <c r="K308" s="25">
        <f t="shared" si="12"/>
        <v>0</v>
      </c>
      <c r="L308" s="25">
        <f t="shared" si="12"/>
        <v>7</v>
      </c>
      <c r="M308" s="25">
        <f t="shared" si="12"/>
        <v>0</v>
      </c>
      <c r="N308" s="25">
        <f t="shared" si="12"/>
        <v>0</v>
      </c>
      <c r="O308" s="25">
        <f t="shared" si="12"/>
        <v>0</v>
      </c>
      <c r="P308" s="25">
        <f t="shared" si="12"/>
        <v>0</v>
      </c>
      <c r="Q308" s="25">
        <f t="shared" si="12"/>
        <v>0</v>
      </c>
      <c r="R308" s="25">
        <f t="shared" si="12"/>
        <v>0</v>
      </c>
      <c r="S308" s="25">
        <f t="shared" si="12"/>
        <v>0</v>
      </c>
      <c r="T308" s="25">
        <f t="shared" si="12"/>
        <v>0</v>
      </c>
      <c r="U308" s="25">
        <f t="shared" si="12"/>
        <v>0</v>
      </c>
      <c r="V308" s="25">
        <f t="shared" si="12"/>
        <v>0</v>
      </c>
      <c r="W308" s="25">
        <f t="shared" si="12"/>
        <v>0</v>
      </c>
      <c r="X308" s="25">
        <f t="shared" ref="X308" ca="1" si="13">SUM(X261:X308)</f>
        <v>0</v>
      </c>
      <c r="Y308" s="22"/>
    </row>
    <row r="309" spans="1:25" ht="17.100000000000001" customHeight="1" x14ac:dyDescent="0.25">
      <c r="A309" s="201" t="s">
        <v>198</v>
      </c>
      <c r="B309" s="202"/>
      <c r="C309" s="20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5"/>
    </row>
    <row r="310" spans="1:25" ht="20.25" customHeight="1" x14ac:dyDescent="0.25">
      <c r="A310" s="28" t="s">
        <v>69</v>
      </c>
      <c r="B310" s="29" t="s">
        <v>70</v>
      </c>
      <c r="C310" s="30"/>
      <c r="D310" s="31"/>
      <c r="E310" s="31"/>
      <c r="F310" s="3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2"/>
      <c r="X310" s="22"/>
      <c r="Y310" s="22"/>
    </row>
    <row r="311" spans="1:25" x14ac:dyDescent="0.25">
      <c r="A311" s="32">
        <v>1</v>
      </c>
      <c r="B311" s="25"/>
      <c r="C311" s="25" t="s">
        <v>37</v>
      </c>
      <c r="D311" s="25"/>
      <c r="E311" s="25"/>
      <c r="F311" s="25"/>
      <c r="G311" s="25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x14ac:dyDescent="0.25">
      <c r="A312" s="32">
        <v>2</v>
      </c>
      <c r="B312" s="25"/>
      <c r="C312" s="25" t="s">
        <v>38</v>
      </c>
      <c r="D312" s="25"/>
      <c r="E312" s="25"/>
      <c r="F312" s="25"/>
      <c r="G312" s="25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x14ac:dyDescent="0.25">
      <c r="A313" s="32">
        <v>3</v>
      </c>
      <c r="B313" s="25"/>
      <c r="C313" s="25" t="s">
        <v>39</v>
      </c>
      <c r="D313" s="25"/>
      <c r="E313" s="25"/>
      <c r="F313" s="25"/>
      <c r="G313" s="25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x14ac:dyDescent="0.25">
      <c r="A314" s="32">
        <v>4</v>
      </c>
      <c r="B314" s="25"/>
      <c r="C314" s="25" t="s">
        <v>40</v>
      </c>
      <c r="D314" s="25"/>
      <c r="E314" s="25"/>
      <c r="F314" s="25"/>
      <c r="G314" s="25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x14ac:dyDescent="0.25">
      <c r="A315" s="32">
        <v>5</v>
      </c>
      <c r="B315" s="25"/>
      <c r="C315" s="25" t="s">
        <v>41</v>
      </c>
      <c r="D315" s="25"/>
      <c r="E315" s="25"/>
      <c r="F315" s="25"/>
      <c r="G315" s="25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x14ac:dyDescent="0.25">
      <c r="A316" s="32">
        <v>6</v>
      </c>
      <c r="B316" s="25"/>
      <c r="C316" s="25" t="s">
        <v>42</v>
      </c>
      <c r="D316" s="25"/>
      <c r="E316" s="25"/>
      <c r="F316" s="25"/>
      <c r="G316" s="25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x14ac:dyDescent="0.25">
      <c r="A317" s="32">
        <v>7</v>
      </c>
      <c r="B317" s="25"/>
      <c r="C317" s="25" t="s">
        <v>43</v>
      </c>
      <c r="D317" s="25"/>
      <c r="E317" s="25"/>
      <c r="F317" s="25"/>
      <c r="G317" s="25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x14ac:dyDescent="0.25">
      <c r="A318" s="32">
        <v>8</v>
      </c>
      <c r="B318" s="25"/>
      <c r="C318" s="25" t="s">
        <v>44</v>
      </c>
      <c r="D318" s="25"/>
      <c r="E318" s="25"/>
      <c r="F318" s="25"/>
      <c r="G318" s="25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x14ac:dyDescent="0.25">
      <c r="A319" s="32">
        <v>9</v>
      </c>
      <c r="B319" s="25"/>
      <c r="C319" s="25" t="s">
        <v>45</v>
      </c>
      <c r="D319" s="25"/>
      <c r="E319" s="25"/>
      <c r="F319" s="25"/>
      <c r="G319" s="25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x14ac:dyDescent="0.25">
      <c r="A320" s="32">
        <v>10</v>
      </c>
      <c r="B320" s="25"/>
      <c r="C320" s="25" t="s">
        <v>46</v>
      </c>
      <c r="D320" s="25"/>
      <c r="E320" s="25"/>
      <c r="F320" s="25"/>
      <c r="G320" s="25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x14ac:dyDescent="0.25">
      <c r="A321" s="32">
        <v>11</v>
      </c>
      <c r="B321" s="25"/>
      <c r="C321" s="25" t="s">
        <v>47</v>
      </c>
      <c r="D321" s="25"/>
      <c r="E321" s="25"/>
      <c r="F321" s="25"/>
      <c r="G321" s="25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x14ac:dyDescent="0.25">
      <c r="A322" s="32">
        <v>12</v>
      </c>
      <c r="B322" s="25"/>
      <c r="C322" s="25" t="s">
        <v>48</v>
      </c>
      <c r="D322" s="25"/>
      <c r="E322" s="25"/>
      <c r="F322" s="25"/>
      <c r="G322" s="25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x14ac:dyDescent="0.25">
      <c r="A323" s="32">
        <v>13</v>
      </c>
      <c r="B323" s="25"/>
      <c r="C323" s="25" t="s">
        <v>49</v>
      </c>
      <c r="D323" s="25"/>
      <c r="E323" s="25"/>
      <c r="F323" s="25"/>
      <c r="G323" s="25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x14ac:dyDescent="0.25">
      <c r="A324" s="32">
        <v>14</v>
      </c>
      <c r="B324" s="25"/>
      <c r="C324" s="25" t="s">
        <v>50</v>
      </c>
      <c r="D324" s="25"/>
      <c r="E324" s="25"/>
      <c r="F324" s="25"/>
      <c r="G324" s="25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x14ac:dyDescent="0.25">
      <c r="A325" s="32">
        <v>15</v>
      </c>
      <c r="B325" s="138" t="s">
        <v>197</v>
      </c>
      <c r="C325" s="25" t="s">
        <v>51</v>
      </c>
      <c r="D325" s="25"/>
      <c r="E325" s="25"/>
      <c r="F325" s="25">
        <v>0</v>
      </c>
      <c r="G325" s="25"/>
      <c r="H325" s="22"/>
      <c r="I325" s="22">
        <v>0</v>
      </c>
      <c r="J325" s="22"/>
      <c r="K325" s="22"/>
      <c r="L325" s="22">
        <v>43</v>
      </c>
      <c r="M325" s="22"/>
      <c r="N325" s="22"/>
      <c r="O325" s="22"/>
      <c r="P325" s="22"/>
      <c r="Q325" s="22"/>
      <c r="R325" s="22">
        <v>0</v>
      </c>
      <c r="S325" s="22"/>
      <c r="T325" s="22"/>
      <c r="U325" s="22">
        <v>0</v>
      </c>
      <c r="V325" s="22"/>
      <c r="W325" s="22"/>
      <c r="X325" s="22">
        <v>0</v>
      </c>
      <c r="Y325" s="22"/>
    </row>
    <row r="326" spans="1:25" x14ac:dyDescent="0.25">
      <c r="A326" s="32">
        <v>16</v>
      </c>
      <c r="B326" s="25"/>
      <c r="C326" s="25" t="s">
        <v>52</v>
      </c>
      <c r="D326" s="25"/>
      <c r="E326" s="25"/>
      <c r="F326" s="25"/>
      <c r="G326" s="25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x14ac:dyDescent="0.25">
      <c r="A327" s="32">
        <v>17</v>
      </c>
      <c r="B327" s="25"/>
      <c r="C327" s="25" t="s">
        <v>53</v>
      </c>
      <c r="D327" s="25"/>
      <c r="E327" s="25"/>
      <c r="F327" s="25"/>
      <c r="G327" s="25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x14ac:dyDescent="0.25">
      <c r="A328" s="32">
        <v>18</v>
      </c>
      <c r="B328" s="25"/>
      <c r="C328" s="25" t="s">
        <v>54</v>
      </c>
      <c r="D328" s="25"/>
      <c r="E328" s="25"/>
      <c r="F328" s="25"/>
      <c r="G328" s="25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x14ac:dyDescent="0.25">
      <c r="A329" s="32">
        <v>19</v>
      </c>
      <c r="B329" s="25"/>
      <c r="C329" s="25" t="s">
        <v>55</v>
      </c>
      <c r="D329" s="25"/>
      <c r="E329" s="25"/>
      <c r="F329" s="25"/>
      <c r="G329" s="25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x14ac:dyDescent="0.25">
      <c r="A330" s="32">
        <v>20</v>
      </c>
      <c r="B330" s="25"/>
      <c r="C330" s="25" t="s">
        <v>56</v>
      </c>
      <c r="D330" s="25"/>
      <c r="E330" s="25"/>
      <c r="F330" s="25"/>
      <c r="G330" s="25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x14ac:dyDescent="0.25">
      <c r="A331" s="32">
        <v>21</v>
      </c>
      <c r="B331" s="25"/>
      <c r="C331" s="25" t="s">
        <v>57</v>
      </c>
      <c r="D331" s="25"/>
      <c r="E331" s="25"/>
      <c r="F331" s="25"/>
      <c r="G331" s="25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x14ac:dyDescent="0.25">
      <c r="A332" s="32">
        <v>22</v>
      </c>
      <c r="B332" s="25"/>
      <c r="C332" s="25" t="s">
        <v>58</v>
      </c>
      <c r="D332" s="25"/>
      <c r="E332" s="25"/>
      <c r="F332" s="25"/>
      <c r="G332" s="25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x14ac:dyDescent="0.25">
      <c r="A333" s="32">
        <v>23</v>
      </c>
      <c r="B333" s="25"/>
      <c r="C333" s="25" t="s">
        <v>59</v>
      </c>
      <c r="D333" s="25"/>
      <c r="E333" s="25"/>
      <c r="F333" s="25"/>
      <c r="G333" s="25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x14ac:dyDescent="0.25">
      <c r="A334" s="32">
        <v>24</v>
      </c>
      <c r="B334" s="25"/>
      <c r="C334" s="25" t="s">
        <v>60</v>
      </c>
      <c r="D334" s="25"/>
      <c r="E334" s="25"/>
      <c r="F334" s="25"/>
      <c r="G334" s="25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x14ac:dyDescent="0.25">
      <c r="A335" s="32">
        <v>25</v>
      </c>
      <c r="B335" s="25"/>
      <c r="C335" s="25" t="s">
        <v>61</v>
      </c>
      <c r="D335" s="25"/>
      <c r="E335" s="25"/>
      <c r="F335" s="25"/>
      <c r="G335" s="25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x14ac:dyDescent="0.25">
      <c r="A336" s="32">
        <v>26</v>
      </c>
      <c r="B336" s="25"/>
      <c r="C336" s="25" t="s">
        <v>62</v>
      </c>
      <c r="D336" s="25"/>
      <c r="E336" s="25"/>
      <c r="F336" s="25"/>
      <c r="G336" s="25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x14ac:dyDescent="0.25">
      <c r="A337" s="32">
        <v>27</v>
      </c>
      <c r="B337" s="25"/>
      <c r="C337" s="25" t="s">
        <v>63</v>
      </c>
      <c r="D337" s="25"/>
      <c r="E337" s="25"/>
      <c r="F337" s="25"/>
      <c r="G337" s="25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x14ac:dyDescent="0.25">
      <c r="A338" s="32">
        <v>28</v>
      </c>
      <c r="B338" s="25"/>
      <c r="C338" s="25" t="s">
        <v>64</v>
      </c>
      <c r="D338" s="25"/>
      <c r="E338" s="25"/>
      <c r="F338" s="25"/>
      <c r="G338" s="25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x14ac:dyDescent="0.25">
      <c r="A339" s="32">
        <v>29</v>
      </c>
      <c r="B339" s="25"/>
      <c r="C339" s="25" t="s">
        <v>65</v>
      </c>
      <c r="D339" s="25"/>
      <c r="E339" s="25"/>
      <c r="F339" s="25"/>
      <c r="G339" s="25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x14ac:dyDescent="0.25">
      <c r="A340" s="32">
        <v>30</v>
      </c>
      <c r="B340" s="25"/>
      <c r="C340" s="25" t="s">
        <v>66</v>
      </c>
      <c r="D340" s="25"/>
      <c r="E340" s="25"/>
      <c r="F340" s="25"/>
      <c r="G340" s="25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s="26" customFormat="1" x14ac:dyDescent="0.25">
      <c r="A341" s="32">
        <v>31</v>
      </c>
      <c r="B341" s="25"/>
      <c r="C341" s="25" t="s">
        <v>67</v>
      </c>
      <c r="D341" s="25"/>
      <c r="E341" s="25"/>
      <c r="F341" s="25"/>
      <c r="G341" s="25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x14ac:dyDescent="0.25">
      <c r="A342" s="32">
        <v>32</v>
      </c>
      <c r="B342" s="25"/>
      <c r="C342" s="25" t="s">
        <v>68</v>
      </c>
      <c r="D342" s="25"/>
      <c r="E342" s="25"/>
      <c r="F342" s="25"/>
      <c r="G342" s="25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x14ac:dyDescent="0.25">
      <c r="A343" s="37" t="s">
        <v>71</v>
      </c>
      <c r="B343" s="24" t="s">
        <v>72</v>
      </c>
      <c r="C343" s="24"/>
      <c r="D343" s="24"/>
      <c r="E343" s="24"/>
      <c r="F343" s="24"/>
      <c r="G343" s="24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2"/>
      <c r="X343" s="22"/>
      <c r="Y343" s="22"/>
    </row>
    <row r="344" spans="1:25" x14ac:dyDescent="0.25">
      <c r="A344" s="32">
        <v>1</v>
      </c>
      <c r="B344" s="25"/>
      <c r="C344" s="25" t="s">
        <v>73</v>
      </c>
      <c r="D344" s="25"/>
      <c r="E344" s="25"/>
      <c r="F344" s="25"/>
      <c r="G344" s="25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x14ac:dyDescent="0.25">
      <c r="A345" s="32">
        <v>2</v>
      </c>
      <c r="B345" s="25"/>
      <c r="C345" s="25" t="s">
        <v>74</v>
      </c>
      <c r="D345" s="25"/>
      <c r="E345" s="25"/>
      <c r="F345" s="25"/>
      <c r="G345" s="25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x14ac:dyDescent="0.25">
      <c r="A346" s="32">
        <v>3</v>
      </c>
      <c r="B346" s="25"/>
      <c r="C346" s="25" t="s">
        <v>75</v>
      </c>
      <c r="D346" s="25"/>
      <c r="E346" s="25"/>
      <c r="F346" s="25"/>
      <c r="G346" s="25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x14ac:dyDescent="0.25">
      <c r="A347" s="32">
        <v>4</v>
      </c>
      <c r="B347" s="25"/>
      <c r="C347" s="25" t="s">
        <v>76</v>
      </c>
      <c r="D347" s="25"/>
      <c r="E347" s="25"/>
      <c r="F347" s="25"/>
      <c r="G347" s="25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x14ac:dyDescent="0.25">
      <c r="A348" s="32">
        <v>5</v>
      </c>
      <c r="B348" s="25"/>
      <c r="C348" s="25" t="s">
        <v>77</v>
      </c>
      <c r="D348" s="25"/>
      <c r="E348" s="25"/>
      <c r="F348" s="25"/>
      <c r="G348" s="25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x14ac:dyDescent="0.25">
      <c r="A349" s="32">
        <v>6</v>
      </c>
      <c r="B349" s="25"/>
      <c r="C349" s="25" t="s">
        <v>78</v>
      </c>
      <c r="D349" s="25"/>
      <c r="E349" s="25"/>
      <c r="F349" s="25"/>
      <c r="G349" s="25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x14ac:dyDescent="0.25">
      <c r="A350" s="32">
        <v>7</v>
      </c>
      <c r="B350" s="25"/>
      <c r="C350" s="25" t="s">
        <v>79</v>
      </c>
      <c r="D350" s="25"/>
      <c r="E350" s="25"/>
      <c r="F350" s="25"/>
      <c r="G350" s="25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x14ac:dyDescent="0.25">
      <c r="A351" s="32">
        <v>8</v>
      </c>
      <c r="B351" s="25"/>
      <c r="C351" s="25" t="s">
        <v>80</v>
      </c>
      <c r="D351" s="25"/>
      <c r="E351" s="25"/>
      <c r="F351" s="25"/>
      <c r="G351" s="25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x14ac:dyDescent="0.25">
      <c r="A352" s="32">
        <v>9</v>
      </c>
      <c r="B352" s="25"/>
      <c r="C352" s="25" t="s">
        <v>81</v>
      </c>
      <c r="D352" s="25"/>
      <c r="E352" s="25"/>
      <c r="F352" s="25"/>
      <c r="G352" s="25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x14ac:dyDescent="0.25">
      <c r="A353" s="32">
        <v>10</v>
      </c>
      <c r="B353" s="25"/>
      <c r="C353" s="25" t="s">
        <v>82</v>
      </c>
      <c r="D353" s="25"/>
      <c r="E353" s="25"/>
      <c r="F353" s="25"/>
      <c r="G353" s="25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x14ac:dyDescent="0.25">
      <c r="A354" s="32">
        <v>11</v>
      </c>
      <c r="B354" s="25"/>
      <c r="C354" s="25" t="s">
        <v>83</v>
      </c>
      <c r="D354" s="25"/>
      <c r="E354" s="25"/>
      <c r="F354" s="25"/>
      <c r="G354" s="25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x14ac:dyDescent="0.25">
      <c r="A355" s="32">
        <v>12</v>
      </c>
      <c r="B355" s="25"/>
      <c r="C355" s="25" t="s">
        <v>84</v>
      </c>
      <c r="D355" s="25"/>
      <c r="E355" s="25"/>
      <c r="F355" s="25"/>
      <c r="G355" s="25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x14ac:dyDescent="0.25">
      <c r="A356" s="32">
        <v>13</v>
      </c>
      <c r="B356" s="25"/>
      <c r="C356" s="25" t="s">
        <v>85</v>
      </c>
      <c r="D356" s="25"/>
      <c r="E356" s="25"/>
      <c r="F356" s="25"/>
      <c r="G356" s="25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x14ac:dyDescent="0.25">
      <c r="A357" s="32">
        <v>15</v>
      </c>
      <c r="B357" s="25"/>
      <c r="C357" s="25" t="s">
        <v>86</v>
      </c>
      <c r="D357" s="25"/>
      <c r="E357" s="25"/>
      <c r="F357" s="25"/>
      <c r="G357" s="25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x14ac:dyDescent="0.25">
      <c r="A358" s="25"/>
      <c r="B358" s="24" t="s">
        <v>19</v>
      </c>
      <c r="C358" s="25"/>
      <c r="D358" s="25"/>
      <c r="E358" s="25"/>
      <c r="F358" s="25"/>
      <c r="G358" s="25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x14ac:dyDescent="0.25">
      <c r="A359" s="201" t="s">
        <v>200</v>
      </c>
      <c r="B359" s="202"/>
      <c r="C359" s="20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5"/>
    </row>
    <row r="360" spans="1:25" x14ac:dyDescent="0.25">
      <c r="A360" s="28" t="s">
        <v>69</v>
      </c>
      <c r="B360" s="29" t="s">
        <v>70</v>
      </c>
      <c r="C360" s="30"/>
      <c r="D360" s="31"/>
      <c r="E360" s="31"/>
      <c r="F360" s="3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2"/>
      <c r="X360" s="22"/>
      <c r="Y360" s="22"/>
    </row>
    <row r="361" spans="1:25" x14ac:dyDescent="0.25">
      <c r="A361" s="32">
        <v>1</v>
      </c>
      <c r="B361" s="25"/>
      <c r="C361" s="25" t="s">
        <v>37</v>
      </c>
      <c r="D361" s="25"/>
      <c r="E361" s="25"/>
      <c r="F361" s="25"/>
      <c r="G361" s="25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x14ac:dyDescent="0.25">
      <c r="A362" s="32">
        <v>2</v>
      </c>
      <c r="B362" s="25"/>
      <c r="C362" s="25" t="s">
        <v>38</v>
      </c>
      <c r="D362" s="25"/>
      <c r="E362" s="25"/>
      <c r="F362" s="25"/>
      <c r="G362" s="25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x14ac:dyDescent="0.25">
      <c r="A363" s="32">
        <v>3</v>
      </c>
      <c r="B363" s="25"/>
      <c r="C363" s="25" t="s">
        <v>39</v>
      </c>
      <c r="D363" s="25"/>
      <c r="E363" s="25"/>
      <c r="F363" s="25"/>
      <c r="G363" s="25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x14ac:dyDescent="0.25">
      <c r="A364" s="32">
        <v>4</v>
      </c>
      <c r="B364" s="25"/>
      <c r="C364" s="25" t="s">
        <v>40</v>
      </c>
      <c r="D364" s="25"/>
      <c r="E364" s="25"/>
      <c r="F364" s="25"/>
      <c r="G364" s="25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x14ac:dyDescent="0.25">
      <c r="A365" s="32">
        <v>5</v>
      </c>
      <c r="B365" s="25"/>
      <c r="C365" s="25" t="s">
        <v>41</v>
      </c>
      <c r="D365" s="25"/>
      <c r="E365" s="25"/>
      <c r="F365" s="25"/>
      <c r="G365" s="25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x14ac:dyDescent="0.25">
      <c r="A366" s="32">
        <v>6</v>
      </c>
      <c r="B366" s="25"/>
      <c r="C366" s="25" t="s">
        <v>42</v>
      </c>
      <c r="D366" s="25"/>
      <c r="E366" s="25"/>
      <c r="F366" s="25"/>
      <c r="G366" s="25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x14ac:dyDescent="0.25">
      <c r="A367" s="32">
        <v>7</v>
      </c>
      <c r="B367" s="25"/>
      <c r="C367" s="25" t="s">
        <v>43</v>
      </c>
      <c r="D367" s="25"/>
      <c r="E367" s="25"/>
      <c r="F367" s="25"/>
      <c r="G367" s="25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x14ac:dyDescent="0.25">
      <c r="A368" s="32">
        <v>8</v>
      </c>
      <c r="B368" s="25"/>
      <c r="C368" s="25" t="s">
        <v>44</v>
      </c>
      <c r="D368" s="25"/>
      <c r="E368" s="25"/>
      <c r="F368" s="25"/>
      <c r="G368" s="25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x14ac:dyDescent="0.25">
      <c r="A369" s="32">
        <v>9</v>
      </c>
      <c r="B369" s="25"/>
      <c r="C369" s="25" t="s">
        <v>45</v>
      </c>
      <c r="D369" s="25"/>
      <c r="E369" s="25"/>
      <c r="F369" s="25"/>
      <c r="G369" s="25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x14ac:dyDescent="0.25">
      <c r="A370" s="32">
        <v>10</v>
      </c>
      <c r="B370" s="25"/>
      <c r="C370" s="25" t="s">
        <v>46</v>
      </c>
      <c r="D370" s="25"/>
      <c r="E370" s="25"/>
      <c r="F370" s="25"/>
      <c r="G370" s="25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x14ac:dyDescent="0.25">
      <c r="A371" s="32">
        <v>11</v>
      </c>
      <c r="B371" s="25"/>
      <c r="C371" s="25" t="s">
        <v>47</v>
      </c>
      <c r="D371" s="25"/>
      <c r="E371" s="25"/>
      <c r="F371" s="25"/>
      <c r="G371" s="25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x14ac:dyDescent="0.25">
      <c r="A372" s="32">
        <v>12</v>
      </c>
      <c r="B372" s="25"/>
      <c r="C372" s="25" t="s">
        <v>48</v>
      </c>
      <c r="D372" s="25"/>
      <c r="E372" s="25"/>
      <c r="F372" s="25"/>
      <c r="G372" s="25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x14ac:dyDescent="0.25">
      <c r="A373" s="32">
        <v>13</v>
      </c>
      <c r="B373" s="25"/>
      <c r="C373" s="25" t="s">
        <v>49</v>
      </c>
      <c r="D373" s="25"/>
      <c r="E373" s="25"/>
      <c r="F373" s="25"/>
      <c r="G373" s="25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x14ac:dyDescent="0.25">
      <c r="A374" s="32">
        <v>14</v>
      </c>
      <c r="B374" s="25"/>
      <c r="C374" s="25" t="s">
        <v>50</v>
      </c>
      <c r="D374" s="25"/>
      <c r="E374" s="25"/>
      <c r="F374" s="25"/>
      <c r="G374" s="25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x14ac:dyDescent="0.25">
      <c r="A375" s="32">
        <v>15</v>
      </c>
      <c r="B375" s="25"/>
      <c r="C375" s="25" t="s">
        <v>51</v>
      </c>
      <c r="D375" s="25"/>
      <c r="E375" s="25"/>
      <c r="F375" s="25"/>
      <c r="G375" s="25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x14ac:dyDescent="0.25">
      <c r="A376" s="32">
        <v>16</v>
      </c>
      <c r="B376" s="25"/>
      <c r="C376" s="25" t="s">
        <v>52</v>
      </c>
      <c r="D376" s="25"/>
      <c r="E376" s="25"/>
      <c r="F376" s="25"/>
      <c r="G376" s="25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x14ac:dyDescent="0.25">
      <c r="A377" s="32">
        <v>17</v>
      </c>
      <c r="B377" s="25"/>
      <c r="C377" s="25" t="s">
        <v>53</v>
      </c>
      <c r="D377" s="25"/>
      <c r="E377" s="25"/>
      <c r="F377" s="25"/>
      <c r="G377" s="25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x14ac:dyDescent="0.25">
      <c r="A378" s="32">
        <v>18</v>
      </c>
      <c r="B378" s="25"/>
      <c r="C378" s="25" t="s">
        <v>54</v>
      </c>
      <c r="D378" s="25"/>
      <c r="E378" s="25"/>
      <c r="F378" s="25"/>
      <c r="G378" s="25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x14ac:dyDescent="0.25">
      <c r="A379" s="32">
        <v>19</v>
      </c>
      <c r="B379" s="25"/>
      <c r="C379" s="25" t="s">
        <v>55</v>
      </c>
      <c r="D379" s="25"/>
      <c r="E379" s="25"/>
      <c r="F379" s="25"/>
      <c r="G379" s="25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x14ac:dyDescent="0.25">
      <c r="A380" s="32">
        <v>20</v>
      </c>
      <c r="B380" s="25"/>
      <c r="C380" s="25" t="s">
        <v>56</v>
      </c>
      <c r="D380" s="25"/>
      <c r="E380" s="25"/>
      <c r="F380" s="25"/>
      <c r="G380" s="25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x14ac:dyDescent="0.25">
      <c r="A381" s="32">
        <v>21</v>
      </c>
      <c r="B381" s="25"/>
      <c r="C381" s="25" t="s">
        <v>57</v>
      </c>
      <c r="D381" s="25"/>
      <c r="E381" s="25"/>
      <c r="F381" s="25"/>
      <c r="G381" s="25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x14ac:dyDescent="0.25">
      <c r="A382" s="32">
        <v>22</v>
      </c>
      <c r="B382" s="25"/>
      <c r="C382" s="25" t="s">
        <v>58</v>
      </c>
      <c r="D382" s="25"/>
      <c r="E382" s="25"/>
      <c r="F382" s="25"/>
      <c r="G382" s="25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x14ac:dyDescent="0.25">
      <c r="A383" s="32">
        <v>23</v>
      </c>
      <c r="B383" s="25"/>
      <c r="C383" s="25" t="s">
        <v>59</v>
      </c>
      <c r="D383" s="25"/>
      <c r="E383" s="25"/>
      <c r="F383" s="25"/>
      <c r="G383" s="25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x14ac:dyDescent="0.25">
      <c r="A384" s="32">
        <v>24</v>
      </c>
      <c r="B384" s="25"/>
      <c r="C384" s="25" t="s">
        <v>60</v>
      </c>
      <c r="D384" s="25"/>
      <c r="E384" s="25"/>
      <c r="F384" s="25"/>
      <c r="G384" s="25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x14ac:dyDescent="0.25">
      <c r="A385" s="32">
        <v>25</v>
      </c>
      <c r="B385" s="25"/>
      <c r="C385" s="25" t="s">
        <v>61</v>
      </c>
      <c r="D385" s="25"/>
      <c r="E385" s="25"/>
      <c r="F385" s="25"/>
      <c r="G385" s="25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x14ac:dyDescent="0.25">
      <c r="A386" s="32">
        <v>26</v>
      </c>
      <c r="B386" s="25"/>
      <c r="C386" s="25" t="s">
        <v>62</v>
      </c>
      <c r="D386" s="25"/>
      <c r="E386" s="25"/>
      <c r="F386" s="25"/>
      <c r="G386" s="25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x14ac:dyDescent="0.25">
      <c r="A387" s="32">
        <v>27</v>
      </c>
      <c r="B387" s="25"/>
      <c r="C387" s="25" t="s">
        <v>63</v>
      </c>
      <c r="D387" s="25"/>
      <c r="E387" s="25"/>
      <c r="F387" s="25"/>
      <c r="G387" s="25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x14ac:dyDescent="0.25">
      <c r="A388" s="32">
        <v>28</v>
      </c>
      <c r="B388" s="25"/>
      <c r="C388" s="25" t="s">
        <v>64</v>
      </c>
      <c r="D388" s="25"/>
      <c r="E388" s="25"/>
      <c r="F388" s="25"/>
      <c r="G388" s="25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x14ac:dyDescent="0.25">
      <c r="A389" s="32">
        <v>29</v>
      </c>
      <c r="B389" s="25"/>
      <c r="C389" s="25" t="s">
        <v>65</v>
      </c>
      <c r="D389" s="25"/>
      <c r="E389" s="25"/>
      <c r="F389" s="25"/>
      <c r="G389" s="25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x14ac:dyDescent="0.25">
      <c r="A390" s="32">
        <v>30</v>
      </c>
      <c r="B390" s="25"/>
      <c r="C390" s="25" t="s">
        <v>66</v>
      </c>
      <c r="D390" s="25"/>
      <c r="E390" s="25"/>
      <c r="F390" s="25"/>
      <c r="G390" s="25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x14ac:dyDescent="0.25">
      <c r="A391" s="32">
        <v>31</v>
      </c>
      <c r="B391" s="25"/>
      <c r="C391" s="25" t="s">
        <v>67</v>
      </c>
      <c r="D391" s="25"/>
      <c r="E391" s="25"/>
      <c r="F391" s="25"/>
      <c r="G391" s="25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x14ac:dyDescent="0.25">
      <c r="A392" s="32">
        <v>32</v>
      </c>
      <c r="B392" s="25"/>
      <c r="C392" s="25" t="s">
        <v>68</v>
      </c>
      <c r="D392" s="25"/>
      <c r="E392" s="25"/>
      <c r="F392" s="25"/>
      <c r="G392" s="25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x14ac:dyDescent="0.25">
      <c r="A393" s="37" t="s">
        <v>71</v>
      </c>
      <c r="B393" s="24" t="s">
        <v>72</v>
      </c>
      <c r="C393" s="24"/>
      <c r="D393" s="24"/>
      <c r="E393" s="24"/>
      <c r="F393" s="24"/>
      <c r="G393" s="24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2"/>
      <c r="X393" s="22"/>
      <c r="Y393" s="22"/>
    </row>
    <row r="394" spans="1:25" x14ac:dyDescent="0.25">
      <c r="A394" s="32">
        <v>1</v>
      </c>
      <c r="B394" s="25"/>
      <c r="C394" s="25" t="s">
        <v>73</v>
      </c>
      <c r="D394" s="25"/>
      <c r="E394" s="25"/>
      <c r="F394" s="25"/>
      <c r="G394" s="25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x14ac:dyDescent="0.25">
      <c r="A395" s="32">
        <v>2</v>
      </c>
      <c r="B395" s="25"/>
      <c r="C395" s="25" t="s">
        <v>74</v>
      </c>
      <c r="D395" s="25"/>
      <c r="E395" s="25"/>
      <c r="F395" s="25"/>
      <c r="G395" s="25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x14ac:dyDescent="0.25">
      <c r="A396" s="32">
        <v>3</v>
      </c>
      <c r="B396" s="25"/>
      <c r="C396" s="25" t="s">
        <v>75</v>
      </c>
      <c r="D396" s="25"/>
      <c r="E396" s="25"/>
      <c r="F396" s="25"/>
      <c r="G396" s="25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x14ac:dyDescent="0.25">
      <c r="A397" s="32">
        <v>4</v>
      </c>
      <c r="B397" s="25"/>
      <c r="C397" s="25" t="s">
        <v>76</v>
      </c>
      <c r="D397" s="25"/>
      <c r="E397" s="25"/>
      <c r="F397" s="25"/>
      <c r="G397" s="25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x14ac:dyDescent="0.25">
      <c r="A398" s="32">
        <v>5</v>
      </c>
      <c r="B398" s="25"/>
      <c r="C398" s="25" t="s">
        <v>77</v>
      </c>
      <c r="D398" s="25"/>
      <c r="E398" s="25"/>
      <c r="F398" s="25"/>
      <c r="G398" s="25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x14ac:dyDescent="0.25">
      <c r="A399" s="32">
        <v>6</v>
      </c>
      <c r="B399" s="25"/>
      <c r="C399" s="25" t="s">
        <v>78</v>
      </c>
      <c r="D399" s="25"/>
      <c r="E399" s="25"/>
      <c r="F399" s="25"/>
      <c r="G399" s="25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x14ac:dyDescent="0.25">
      <c r="A400" s="32">
        <v>7</v>
      </c>
      <c r="B400" s="25"/>
      <c r="C400" s="25" t="s">
        <v>79</v>
      </c>
      <c r="D400" s="25"/>
      <c r="E400" s="25"/>
      <c r="F400" s="25"/>
      <c r="G400" s="25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x14ac:dyDescent="0.25">
      <c r="A401" s="32">
        <v>8</v>
      </c>
      <c r="B401" s="25"/>
      <c r="C401" s="25" t="s">
        <v>80</v>
      </c>
      <c r="D401" s="25"/>
      <c r="E401" s="25"/>
      <c r="F401" s="25"/>
      <c r="G401" s="25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x14ac:dyDescent="0.25">
      <c r="A402" s="32">
        <v>9</v>
      </c>
      <c r="B402" s="25"/>
      <c r="C402" s="25" t="s">
        <v>81</v>
      </c>
      <c r="D402" s="25"/>
      <c r="E402" s="25"/>
      <c r="F402" s="25"/>
      <c r="G402" s="25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x14ac:dyDescent="0.25">
      <c r="A403" s="32">
        <v>10</v>
      </c>
      <c r="B403" s="25"/>
      <c r="C403" s="25" t="s">
        <v>82</v>
      </c>
      <c r="D403" s="25"/>
      <c r="E403" s="25"/>
      <c r="F403" s="25"/>
      <c r="G403" s="25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x14ac:dyDescent="0.25">
      <c r="A404" s="32">
        <v>11</v>
      </c>
      <c r="B404" s="25"/>
      <c r="C404" s="25" t="s">
        <v>83</v>
      </c>
      <c r="D404" s="25"/>
      <c r="E404" s="25"/>
      <c r="F404" s="25"/>
      <c r="G404" s="25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x14ac:dyDescent="0.25">
      <c r="A405" s="32">
        <v>12</v>
      </c>
      <c r="B405" s="25"/>
      <c r="C405" s="25" t="s">
        <v>84</v>
      </c>
      <c r="D405" s="25"/>
      <c r="E405" s="25"/>
      <c r="F405" s="25"/>
      <c r="G405" s="25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x14ac:dyDescent="0.25">
      <c r="A406" s="32">
        <v>13</v>
      </c>
      <c r="B406" s="25"/>
      <c r="C406" s="25" t="s">
        <v>85</v>
      </c>
      <c r="D406" s="25"/>
      <c r="E406" s="25"/>
      <c r="F406" s="25"/>
      <c r="G406" s="25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x14ac:dyDescent="0.25">
      <c r="A407" s="32">
        <v>15</v>
      </c>
      <c r="B407" s="25"/>
      <c r="C407" s="25" t="s">
        <v>86</v>
      </c>
      <c r="D407" s="25"/>
      <c r="E407" s="25"/>
      <c r="F407" s="25"/>
      <c r="G407" s="25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x14ac:dyDescent="0.25">
      <c r="A408" s="25"/>
      <c r="B408" s="24" t="s">
        <v>19</v>
      </c>
      <c r="C408" s="25"/>
      <c r="D408" s="25">
        <f>SUM(D361:D407)</f>
        <v>0</v>
      </c>
      <c r="E408" s="25">
        <f t="shared" ref="E408:X408" si="14">SUM(E361:E407)</f>
        <v>0</v>
      </c>
      <c r="F408" s="25">
        <f t="shared" si="14"/>
        <v>0</v>
      </c>
      <c r="G408" s="25">
        <f t="shared" si="14"/>
        <v>0</v>
      </c>
      <c r="H408" s="25">
        <f t="shared" si="14"/>
        <v>0</v>
      </c>
      <c r="I408" s="25">
        <f t="shared" si="14"/>
        <v>0</v>
      </c>
      <c r="J408" s="25">
        <f t="shared" si="14"/>
        <v>0</v>
      </c>
      <c r="K408" s="25">
        <f t="shared" si="14"/>
        <v>0</v>
      </c>
      <c r="L408" s="25">
        <f t="shared" si="14"/>
        <v>0</v>
      </c>
      <c r="M408" s="25">
        <f t="shared" si="14"/>
        <v>0</v>
      </c>
      <c r="N408" s="25">
        <f t="shared" si="14"/>
        <v>0</v>
      </c>
      <c r="O408" s="25">
        <f t="shared" si="14"/>
        <v>0</v>
      </c>
      <c r="P408" s="25">
        <f t="shared" si="14"/>
        <v>0</v>
      </c>
      <c r="Q408" s="25">
        <f t="shared" si="14"/>
        <v>0</v>
      </c>
      <c r="R408" s="25">
        <f t="shared" si="14"/>
        <v>0</v>
      </c>
      <c r="S408" s="25">
        <f t="shared" si="14"/>
        <v>0</v>
      </c>
      <c r="T408" s="25">
        <f t="shared" si="14"/>
        <v>0</v>
      </c>
      <c r="U408" s="25">
        <f t="shared" si="14"/>
        <v>0</v>
      </c>
      <c r="V408" s="25">
        <f t="shared" si="14"/>
        <v>0</v>
      </c>
      <c r="W408" s="25">
        <f t="shared" si="14"/>
        <v>0</v>
      </c>
      <c r="X408" s="25">
        <f t="shared" si="14"/>
        <v>0</v>
      </c>
      <c r="Y408" s="22"/>
    </row>
    <row r="409" spans="1:25" x14ac:dyDescent="0.25">
      <c r="A409" s="201" t="s">
        <v>202</v>
      </c>
      <c r="B409" s="202"/>
      <c r="C409" s="20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5"/>
    </row>
    <row r="410" spans="1:25" ht="20.25" customHeight="1" x14ac:dyDescent="0.25">
      <c r="A410" s="28" t="s">
        <v>69</v>
      </c>
      <c r="B410" s="29" t="s">
        <v>70</v>
      </c>
      <c r="C410" s="30"/>
      <c r="D410" s="31"/>
      <c r="E410" s="31"/>
      <c r="F410" s="3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2"/>
      <c r="X410" s="22"/>
      <c r="Y410" s="22"/>
    </row>
    <row r="411" spans="1:25" x14ac:dyDescent="0.25">
      <c r="A411" s="32">
        <v>1</v>
      </c>
      <c r="B411" s="25"/>
      <c r="C411" s="25" t="s">
        <v>37</v>
      </c>
      <c r="D411" s="25"/>
      <c r="E411" s="25"/>
      <c r="F411" s="25"/>
      <c r="G411" s="25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x14ac:dyDescent="0.25">
      <c r="A412" s="32">
        <v>2</v>
      </c>
      <c r="B412" s="25"/>
      <c r="C412" s="25" t="s">
        <v>38</v>
      </c>
      <c r="D412" s="25"/>
      <c r="E412" s="25"/>
      <c r="F412" s="25"/>
      <c r="G412" s="25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x14ac:dyDescent="0.25">
      <c r="A413" s="32">
        <v>3</v>
      </c>
      <c r="B413" s="25"/>
      <c r="C413" s="25" t="s">
        <v>39</v>
      </c>
      <c r="D413" s="25"/>
      <c r="E413" s="25"/>
      <c r="F413" s="25"/>
      <c r="G413" s="25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x14ac:dyDescent="0.25">
      <c r="A414" s="32">
        <v>4</v>
      </c>
      <c r="B414" s="25"/>
      <c r="C414" s="25" t="s">
        <v>40</v>
      </c>
      <c r="D414" s="25"/>
      <c r="E414" s="25"/>
      <c r="F414" s="25"/>
      <c r="G414" s="25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x14ac:dyDescent="0.25">
      <c r="A415" s="32">
        <v>5</v>
      </c>
      <c r="B415" s="25"/>
      <c r="C415" s="25" t="s">
        <v>41</v>
      </c>
      <c r="D415" s="25"/>
      <c r="E415" s="25"/>
      <c r="F415" s="25"/>
      <c r="G415" s="25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x14ac:dyDescent="0.25">
      <c r="A416" s="32">
        <v>6</v>
      </c>
      <c r="B416" s="25"/>
      <c r="C416" s="25" t="s">
        <v>42</v>
      </c>
      <c r="D416" s="25"/>
      <c r="E416" s="25"/>
      <c r="F416" s="25"/>
      <c r="G416" s="25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x14ac:dyDescent="0.25">
      <c r="A417" s="32">
        <v>7</v>
      </c>
      <c r="B417" s="25"/>
      <c r="C417" s="25" t="s">
        <v>43</v>
      </c>
      <c r="D417" s="25"/>
      <c r="E417" s="25"/>
      <c r="F417" s="25"/>
      <c r="G417" s="25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x14ac:dyDescent="0.25">
      <c r="A418" s="32">
        <v>8</v>
      </c>
      <c r="B418" s="25"/>
      <c r="C418" s="25" t="s">
        <v>44</v>
      </c>
      <c r="D418" s="25"/>
      <c r="E418" s="25"/>
      <c r="F418" s="25"/>
      <c r="G418" s="25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x14ac:dyDescent="0.25">
      <c r="A419" s="32">
        <v>9</v>
      </c>
      <c r="B419" s="25"/>
      <c r="C419" s="25" t="s">
        <v>45</v>
      </c>
      <c r="D419" s="25"/>
      <c r="E419" s="25"/>
      <c r="F419" s="25"/>
      <c r="G419" s="25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x14ac:dyDescent="0.25">
      <c r="A420" s="32">
        <v>10</v>
      </c>
      <c r="B420" s="25"/>
      <c r="C420" s="25" t="s">
        <v>46</v>
      </c>
      <c r="D420" s="25"/>
      <c r="E420" s="25"/>
      <c r="F420" s="25"/>
      <c r="G420" s="25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x14ac:dyDescent="0.25">
      <c r="A421" s="32">
        <v>11</v>
      </c>
      <c r="B421" s="25"/>
      <c r="C421" s="25" t="s">
        <v>47</v>
      </c>
      <c r="D421" s="25"/>
      <c r="E421" s="25"/>
      <c r="F421" s="25"/>
      <c r="G421" s="25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x14ac:dyDescent="0.25">
      <c r="A422" s="32">
        <v>12</v>
      </c>
      <c r="B422" s="25"/>
      <c r="C422" s="25" t="s">
        <v>48</v>
      </c>
      <c r="D422" s="25"/>
      <c r="E422" s="25"/>
      <c r="F422" s="25"/>
      <c r="G422" s="25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x14ac:dyDescent="0.25">
      <c r="A423" s="32">
        <v>13</v>
      </c>
      <c r="B423" s="25"/>
      <c r="C423" s="25" t="s">
        <v>49</v>
      </c>
      <c r="D423" s="25"/>
      <c r="E423" s="25"/>
      <c r="F423" s="25"/>
      <c r="G423" s="25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x14ac:dyDescent="0.25">
      <c r="A424" s="32">
        <v>14</v>
      </c>
      <c r="B424" s="25"/>
      <c r="C424" s="25" t="s">
        <v>50</v>
      </c>
      <c r="D424" s="25"/>
      <c r="E424" s="25"/>
      <c r="F424" s="25"/>
      <c r="G424" s="25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x14ac:dyDescent="0.25">
      <c r="A425" s="32">
        <v>15</v>
      </c>
      <c r="B425" s="25" t="s">
        <v>203</v>
      </c>
      <c r="C425" s="25" t="s">
        <v>51</v>
      </c>
      <c r="D425" s="25"/>
      <c r="E425" s="25"/>
      <c r="F425" s="25"/>
      <c r="G425" s="25"/>
      <c r="H425" s="22"/>
      <c r="I425" s="22">
        <v>0</v>
      </c>
      <c r="J425" s="22"/>
      <c r="K425" s="22"/>
      <c r="L425" s="22">
        <v>1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 t="s">
        <v>206</v>
      </c>
    </row>
    <row r="426" spans="1:25" x14ac:dyDescent="0.25">
      <c r="A426" s="32">
        <v>16</v>
      </c>
      <c r="B426" s="25"/>
      <c r="C426" s="25" t="s">
        <v>52</v>
      </c>
      <c r="D426" s="25"/>
      <c r="E426" s="25"/>
      <c r="F426" s="25"/>
      <c r="G426" s="25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x14ac:dyDescent="0.25">
      <c r="A427" s="32">
        <v>17</v>
      </c>
      <c r="B427" s="25"/>
      <c r="C427" s="25" t="s">
        <v>53</v>
      </c>
      <c r="D427" s="25"/>
      <c r="E427" s="25"/>
      <c r="F427" s="25"/>
      <c r="G427" s="25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x14ac:dyDescent="0.25">
      <c r="A428" s="32">
        <v>18</v>
      </c>
      <c r="B428" s="25"/>
      <c r="C428" s="25" t="s">
        <v>54</v>
      </c>
      <c r="D428" s="25"/>
      <c r="E428" s="25"/>
      <c r="F428" s="25"/>
      <c r="G428" s="25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x14ac:dyDescent="0.25">
      <c r="A429" s="32">
        <v>19</v>
      </c>
      <c r="B429" s="25"/>
      <c r="C429" s="25" t="s">
        <v>55</v>
      </c>
      <c r="D429" s="25"/>
      <c r="E429" s="25"/>
      <c r="F429" s="25"/>
      <c r="G429" s="25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x14ac:dyDescent="0.25">
      <c r="A430" s="32">
        <v>20</v>
      </c>
      <c r="B430" s="25"/>
      <c r="C430" s="25" t="s">
        <v>56</v>
      </c>
      <c r="D430" s="25"/>
      <c r="E430" s="25"/>
      <c r="F430" s="25"/>
      <c r="G430" s="25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x14ac:dyDescent="0.25">
      <c r="A431" s="32">
        <v>21</v>
      </c>
      <c r="B431" s="25"/>
      <c r="C431" s="25" t="s">
        <v>57</v>
      </c>
      <c r="D431" s="25"/>
      <c r="E431" s="25"/>
      <c r="F431" s="25"/>
      <c r="G431" s="25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x14ac:dyDescent="0.25">
      <c r="A432" s="32">
        <v>22</v>
      </c>
      <c r="B432" s="25"/>
      <c r="C432" s="25" t="s">
        <v>58</v>
      </c>
      <c r="D432" s="25"/>
      <c r="E432" s="25"/>
      <c r="F432" s="25"/>
      <c r="G432" s="25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x14ac:dyDescent="0.25">
      <c r="A433" s="32">
        <v>23</v>
      </c>
      <c r="B433" s="25"/>
      <c r="C433" s="25" t="s">
        <v>59</v>
      </c>
      <c r="D433" s="25"/>
      <c r="E433" s="25"/>
      <c r="F433" s="25"/>
      <c r="G433" s="25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x14ac:dyDescent="0.25">
      <c r="A434" s="32">
        <v>24</v>
      </c>
      <c r="B434" s="25"/>
      <c r="C434" s="25" t="s">
        <v>60</v>
      </c>
      <c r="D434" s="25"/>
      <c r="E434" s="25"/>
      <c r="F434" s="25"/>
      <c r="G434" s="25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x14ac:dyDescent="0.25">
      <c r="A435" s="32">
        <v>25</v>
      </c>
      <c r="B435" s="25"/>
      <c r="C435" s="25" t="s">
        <v>61</v>
      </c>
      <c r="D435" s="25"/>
      <c r="E435" s="25"/>
      <c r="F435" s="25"/>
      <c r="G435" s="25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x14ac:dyDescent="0.25">
      <c r="A436" s="32">
        <v>26</v>
      </c>
      <c r="B436" s="25"/>
      <c r="C436" s="25" t="s">
        <v>62</v>
      </c>
      <c r="D436" s="25"/>
      <c r="E436" s="25"/>
      <c r="F436" s="25"/>
      <c r="G436" s="25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x14ac:dyDescent="0.25">
      <c r="A437" s="32">
        <v>27</v>
      </c>
      <c r="B437" s="25"/>
      <c r="C437" s="25" t="s">
        <v>63</v>
      </c>
      <c r="D437" s="25"/>
      <c r="E437" s="25"/>
      <c r="F437" s="25"/>
      <c r="G437" s="25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x14ac:dyDescent="0.25">
      <c r="A438" s="32">
        <v>28</v>
      </c>
      <c r="B438" s="25"/>
      <c r="C438" s="25" t="s">
        <v>64</v>
      </c>
      <c r="D438" s="25"/>
      <c r="E438" s="25"/>
      <c r="F438" s="25"/>
      <c r="G438" s="25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x14ac:dyDescent="0.25">
      <c r="A439" s="32">
        <v>29</v>
      </c>
      <c r="B439" s="25"/>
      <c r="C439" s="25" t="s">
        <v>65</v>
      </c>
      <c r="D439" s="25"/>
      <c r="E439" s="25"/>
      <c r="F439" s="25"/>
      <c r="G439" s="25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x14ac:dyDescent="0.25">
      <c r="A440" s="32">
        <v>30</v>
      </c>
      <c r="B440" s="25"/>
      <c r="C440" s="25" t="s">
        <v>66</v>
      </c>
      <c r="D440" s="25"/>
      <c r="E440" s="25"/>
      <c r="F440" s="25"/>
      <c r="G440" s="25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s="26" customFormat="1" x14ac:dyDescent="0.25">
      <c r="A441" s="32">
        <v>31</v>
      </c>
      <c r="B441" s="25"/>
      <c r="C441" s="25" t="s">
        <v>67</v>
      </c>
      <c r="D441" s="25"/>
      <c r="E441" s="25"/>
      <c r="F441" s="25"/>
      <c r="G441" s="25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x14ac:dyDescent="0.25">
      <c r="A442" s="32">
        <v>32</v>
      </c>
      <c r="B442" s="25"/>
      <c r="C442" s="25" t="s">
        <v>68</v>
      </c>
      <c r="D442" s="25"/>
      <c r="E442" s="25"/>
      <c r="F442" s="25"/>
      <c r="G442" s="25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x14ac:dyDescent="0.25">
      <c r="A443" s="37" t="s">
        <v>71</v>
      </c>
      <c r="B443" s="24" t="s">
        <v>72</v>
      </c>
      <c r="C443" s="24"/>
      <c r="D443" s="24"/>
      <c r="E443" s="24"/>
      <c r="F443" s="24"/>
      <c r="G443" s="24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2"/>
      <c r="X443" s="22"/>
      <c r="Y443" s="22"/>
    </row>
    <row r="444" spans="1:25" x14ac:dyDescent="0.25">
      <c r="A444" s="32">
        <v>1</v>
      </c>
      <c r="B444" s="25"/>
      <c r="C444" s="25" t="s">
        <v>73</v>
      </c>
      <c r="D444" s="25"/>
      <c r="E444" s="25"/>
      <c r="F444" s="25"/>
      <c r="G444" s="25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x14ac:dyDescent="0.25">
      <c r="A445" s="32">
        <v>2</v>
      </c>
      <c r="B445" s="25"/>
      <c r="C445" s="25" t="s">
        <v>74</v>
      </c>
      <c r="D445" s="25"/>
      <c r="E445" s="25"/>
      <c r="F445" s="25"/>
      <c r="G445" s="25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x14ac:dyDescent="0.25">
      <c r="A446" s="32">
        <v>3</v>
      </c>
      <c r="B446" s="25"/>
      <c r="C446" s="25" t="s">
        <v>75</v>
      </c>
      <c r="D446" s="25"/>
      <c r="E446" s="25"/>
      <c r="F446" s="25"/>
      <c r="G446" s="25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x14ac:dyDescent="0.25">
      <c r="A447" s="32">
        <v>4</v>
      </c>
      <c r="B447" s="25"/>
      <c r="C447" s="25" t="s">
        <v>76</v>
      </c>
      <c r="D447" s="25"/>
      <c r="E447" s="25"/>
      <c r="F447" s="25"/>
      <c r="G447" s="25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x14ac:dyDescent="0.25">
      <c r="A448" s="32">
        <v>5</v>
      </c>
      <c r="B448" s="25"/>
      <c r="C448" s="25" t="s">
        <v>77</v>
      </c>
      <c r="D448" s="25"/>
      <c r="E448" s="25"/>
      <c r="F448" s="25"/>
      <c r="G448" s="25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x14ac:dyDescent="0.25">
      <c r="A449" s="32">
        <v>6</v>
      </c>
      <c r="B449" s="25"/>
      <c r="C449" s="25" t="s">
        <v>78</v>
      </c>
      <c r="D449" s="25"/>
      <c r="E449" s="25"/>
      <c r="F449" s="25"/>
      <c r="G449" s="25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x14ac:dyDescent="0.25">
      <c r="A450" s="32">
        <v>7</v>
      </c>
      <c r="B450" s="25"/>
      <c r="C450" s="25" t="s">
        <v>79</v>
      </c>
      <c r="D450" s="25"/>
      <c r="E450" s="25"/>
      <c r="F450" s="25"/>
      <c r="G450" s="25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x14ac:dyDescent="0.25">
      <c r="A451" s="32">
        <v>8</v>
      </c>
      <c r="B451" s="25"/>
      <c r="C451" s="25" t="s">
        <v>80</v>
      </c>
      <c r="D451" s="25"/>
      <c r="E451" s="25"/>
      <c r="F451" s="25"/>
      <c r="G451" s="25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x14ac:dyDescent="0.25">
      <c r="A452" s="32">
        <v>9</v>
      </c>
      <c r="B452" s="25"/>
      <c r="C452" s="25" t="s">
        <v>81</v>
      </c>
      <c r="D452" s="25"/>
      <c r="E452" s="25"/>
      <c r="F452" s="25"/>
      <c r="G452" s="25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x14ac:dyDescent="0.25">
      <c r="A453" s="32">
        <v>10</v>
      </c>
      <c r="B453" s="25"/>
      <c r="C453" s="25" t="s">
        <v>82</v>
      </c>
      <c r="D453" s="25"/>
      <c r="E453" s="25"/>
      <c r="F453" s="25"/>
      <c r="G453" s="25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x14ac:dyDescent="0.25">
      <c r="A454" s="32">
        <v>11</v>
      </c>
      <c r="B454" s="25"/>
      <c r="C454" s="25" t="s">
        <v>83</v>
      </c>
      <c r="D454" s="25"/>
      <c r="E454" s="25"/>
      <c r="F454" s="25"/>
      <c r="G454" s="25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x14ac:dyDescent="0.25">
      <c r="A455" s="32">
        <v>12</v>
      </c>
      <c r="B455" s="25"/>
      <c r="C455" s="25" t="s">
        <v>84</v>
      </c>
      <c r="D455" s="25"/>
      <c r="E455" s="25"/>
      <c r="F455" s="25"/>
      <c r="G455" s="25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x14ac:dyDescent="0.25">
      <c r="A456" s="32">
        <v>13</v>
      </c>
      <c r="B456" s="25"/>
      <c r="C456" s="25" t="s">
        <v>85</v>
      </c>
      <c r="D456" s="25"/>
      <c r="E456" s="25"/>
      <c r="F456" s="25"/>
      <c r="G456" s="25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x14ac:dyDescent="0.25">
      <c r="A457" s="32">
        <v>15</v>
      </c>
      <c r="B457" s="25"/>
      <c r="C457" s="25" t="s">
        <v>86</v>
      </c>
      <c r="D457" s="25"/>
      <c r="E457" s="25"/>
      <c r="F457" s="25"/>
      <c r="G457" s="25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x14ac:dyDescent="0.25">
      <c r="A458" s="25"/>
      <c r="B458" s="24" t="s">
        <v>19</v>
      </c>
      <c r="C458" s="25"/>
      <c r="D458" s="25">
        <f>SUM(D411:D457)</f>
        <v>0</v>
      </c>
      <c r="E458" s="25">
        <f t="shared" ref="E458:X458" si="15">SUM(E411:E457)</f>
        <v>0</v>
      </c>
      <c r="F458" s="25">
        <f t="shared" si="15"/>
        <v>0</v>
      </c>
      <c r="G458" s="25">
        <f t="shared" si="15"/>
        <v>0</v>
      </c>
      <c r="H458" s="25">
        <f t="shared" si="15"/>
        <v>0</v>
      </c>
      <c r="I458" s="25">
        <f t="shared" si="15"/>
        <v>0</v>
      </c>
      <c r="J458" s="25">
        <f t="shared" si="15"/>
        <v>0</v>
      </c>
      <c r="K458" s="25">
        <f t="shared" si="15"/>
        <v>0</v>
      </c>
      <c r="L458" s="25">
        <f t="shared" si="15"/>
        <v>1</v>
      </c>
      <c r="M458" s="25">
        <f t="shared" si="15"/>
        <v>0</v>
      </c>
      <c r="N458" s="25">
        <f t="shared" si="15"/>
        <v>0</v>
      </c>
      <c r="O458" s="25">
        <f t="shared" si="15"/>
        <v>0</v>
      </c>
      <c r="P458" s="25">
        <f t="shared" si="15"/>
        <v>0</v>
      </c>
      <c r="Q458" s="25">
        <f t="shared" si="15"/>
        <v>0</v>
      </c>
      <c r="R458" s="25">
        <f t="shared" si="15"/>
        <v>0</v>
      </c>
      <c r="S458" s="25">
        <f t="shared" si="15"/>
        <v>0</v>
      </c>
      <c r="T458" s="25">
        <f t="shared" si="15"/>
        <v>0</v>
      </c>
      <c r="U458" s="25">
        <f t="shared" si="15"/>
        <v>0</v>
      </c>
      <c r="V458" s="25">
        <f t="shared" si="15"/>
        <v>0</v>
      </c>
      <c r="W458" s="25">
        <f t="shared" si="15"/>
        <v>0</v>
      </c>
      <c r="X458" s="25">
        <f t="shared" si="15"/>
        <v>0</v>
      </c>
      <c r="Y458" s="22"/>
    </row>
    <row r="459" spans="1:25" x14ac:dyDescent="0.25">
      <c r="A459" s="201" t="s">
        <v>208</v>
      </c>
      <c r="B459" s="202"/>
      <c r="C459" s="20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5"/>
    </row>
    <row r="460" spans="1:25" x14ac:dyDescent="0.25">
      <c r="A460" s="28" t="s">
        <v>69</v>
      </c>
      <c r="B460" s="29" t="s">
        <v>70</v>
      </c>
      <c r="C460" s="30"/>
      <c r="D460" s="31"/>
      <c r="E460" s="31"/>
      <c r="F460" s="3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2"/>
      <c r="X460" s="22"/>
      <c r="Y460" s="22"/>
    </row>
    <row r="461" spans="1:25" x14ac:dyDescent="0.25">
      <c r="A461" s="32">
        <v>1</v>
      </c>
      <c r="B461" s="25"/>
      <c r="C461" s="25" t="s">
        <v>37</v>
      </c>
      <c r="D461" s="25"/>
      <c r="E461" s="25"/>
      <c r="F461" s="25"/>
      <c r="G461" s="25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x14ac:dyDescent="0.25">
      <c r="A462" s="32">
        <v>2</v>
      </c>
      <c r="B462" s="25"/>
      <c r="C462" s="25" t="s">
        <v>38</v>
      </c>
      <c r="D462" s="25"/>
      <c r="E462" s="25"/>
      <c r="F462" s="25"/>
      <c r="G462" s="25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x14ac:dyDescent="0.25">
      <c r="A463" s="32">
        <v>3</v>
      </c>
      <c r="B463" s="25"/>
      <c r="C463" s="25" t="s">
        <v>39</v>
      </c>
      <c r="D463" s="25"/>
      <c r="E463" s="25"/>
      <c r="F463" s="25"/>
      <c r="G463" s="25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x14ac:dyDescent="0.25">
      <c r="A464" s="32">
        <v>4</v>
      </c>
      <c r="B464" s="25"/>
      <c r="C464" s="25" t="s">
        <v>40</v>
      </c>
      <c r="D464" s="25"/>
      <c r="E464" s="25"/>
      <c r="F464" s="25"/>
      <c r="G464" s="25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x14ac:dyDescent="0.25">
      <c r="A465" s="32">
        <v>5</v>
      </c>
      <c r="B465" s="25"/>
      <c r="C465" s="25" t="s">
        <v>41</v>
      </c>
      <c r="D465" s="25"/>
      <c r="E465" s="25"/>
      <c r="F465" s="25"/>
      <c r="G465" s="25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x14ac:dyDescent="0.25">
      <c r="A466" s="32">
        <v>6</v>
      </c>
      <c r="B466" s="25"/>
      <c r="C466" s="25" t="s">
        <v>42</v>
      </c>
      <c r="D466" s="25"/>
      <c r="E466" s="25"/>
      <c r="F466" s="25"/>
      <c r="G466" s="25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x14ac:dyDescent="0.25">
      <c r="A467" s="32">
        <v>7</v>
      </c>
      <c r="B467" s="25"/>
      <c r="C467" s="25" t="s">
        <v>43</v>
      </c>
      <c r="D467" s="25"/>
      <c r="E467" s="25"/>
      <c r="F467" s="25"/>
      <c r="G467" s="25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x14ac:dyDescent="0.25">
      <c r="A468" s="32">
        <v>8</v>
      </c>
      <c r="B468" s="25"/>
      <c r="C468" s="25" t="s">
        <v>44</v>
      </c>
      <c r="D468" s="25"/>
      <c r="E468" s="25"/>
      <c r="F468" s="25"/>
      <c r="G468" s="25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x14ac:dyDescent="0.25">
      <c r="A469" s="32">
        <v>9</v>
      </c>
      <c r="B469" s="25"/>
      <c r="C469" s="25" t="s">
        <v>45</v>
      </c>
      <c r="D469" s="25"/>
      <c r="E469" s="25"/>
      <c r="F469" s="25"/>
      <c r="G469" s="25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x14ac:dyDescent="0.25">
      <c r="A470" s="32">
        <v>10</v>
      </c>
      <c r="B470" s="25"/>
      <c r="C470" s="25" t="s">
        <v>46</v>
      </c>
      <c r="D470" s="25"/>
      <c r="E470" s="25"/>
      <c r="F470" s="25"/>
      <c r="G470" s="25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x14ac:dyDescent="0.25">
      <c r="A471" s="32">
        <v>11</v>
      </c>
      <c r="B471" s="25"/>
      <c r="C471" s="25" t="s">
        <v>47</v>
      </c>
      <c r="D471" s="25"/>
      <c r="E471" s="25"/>
      <c r="F471" s="25"/>
      <c r="G471" s="25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x14ac:dyDescent="0.25">
      <c r="A472" s="32">
        <v>12</v>
      </c>
      <c r="B472" s="25"/>
      <c r="C472" s="25" t="s">
        <v>48</v>
      </c>
      <c r="D472" s="25"/>
      <c r="E472" s="25"/>
      <c r="F472" s="25"/>
      <c r="G472" s="25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x14ac:dyDescent="0.25">
      <c r="A473" s="32">
        <v>13</v>
      </c>
      <c r="B473" s="25"/>
      <c r="C473" s="25" t="s">
        <v>49</v>
      </c>
      <c r="D473" s="25"/>
      <c r="E473" s="25"/>
      <c r="F473" s="25"/>
      <c r="G473" s="25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x14ac:dyDescent="0.25">
      <c r="A474" s="32">
        <v>14</v>
      </c>
      <c r="B474" s="25"/>
      <c r="C474" s="25" t="s">
        <v>50</v>
      </c>
      <c r="D474" s="25"/>
      <c r="E474" s="25"/>
      <c r="F474" s="25"/>
      <c r="G474" s="25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x14ac:dyDescent="0.25">
      <c r="A475" s="32">
        <v>15</v>
      </c>
      <c r="B475" s="25"/>
      <c r="C475" s="25" t="s">
        <v>51</v>
      </c>
      <c r="D475" s="25"/>
      <c r="E475" s="25"/>
      <c r="F475" s="25"/>
      <c r="G475" s="25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x14ac:dyDescent="0.25">
      <c r="A476" s="32">
        <v>16</v>
      </c>
      <c r="B476" s="25"/>
      <c r="C476" s="25" t="s">
        <v>52</v>
      </c>
      <c r="D476" s="25"/>
      <c r="E476" s="25"/>
      <c r="F476" s="25"/>
      <c r="G476" s="25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x14ac:dyDescent="0.25">
      <c r="A477" s="32">
        <v>17</v>
      </c>
      <c r="B477" s="25"/>
      <c r="C477" s="25" t="s">
        <v>53</v>
      </c>
      <c r="D477" s="25"/>
      <c r="E477" s="25"/>
      <c r="F477" s="25"/>
      <c r="G477" s="25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x14ac:dyDescent="0.25">
      <c r="A478" s="32">
        <v>18</v>
      </c>
      <c r="B478" s="25"/>
      <c r="C478" s="25" t="s">
        <v>54</v>
      </c>
      <c r="D478" s="25"/>
      <c r="E478" s="25"/>
      <c r="F478" s="25"/>
      <c r="G478" s="25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x14ac:dyDescent="0.25">
      <c r="A479" s="32">
        <v>19</v>
      </c>
      <c r="B479" s="25"/>
      <c r="C479" s="25" t="s">
        <v>55</v>
      </c>
      <c r="D479" s="25"/>
      <c r="E479" s="25"/>
      <c r="F479" s="25"/>
      <c r="G479" s="25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x14ac:dyDescent="0.25">
      <c r="A480" s="32">
        <v>20</v>
      </c>
      <c r="B480" s="25"/>
      <c r="C480" s="25" t="s">
        <v>56</v>
      </c>
      <c r="D480" s="25"/>
      <c r="E480" s="25"/>
      <c r="F480" s="25"/>
      <c r="G480" s="25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x14ac:dyDescent="0.25">
      <c r="A481" s="32">
        <v>21</v>
      </c>
      <c r="B481" s="25"/>
      <c r="C481" s="25" t="s">
        <v>57</v>
      </c>
      <c r="D481" s="25"/>
      <c r="E481" s="25"/>
      <c r="F481" s="25"/>
      <c r="G481" s="25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x14ac:dyDescent="0.25">
      <c r="A482" s="32">
        <v>22</v>
      </c>
      <c r="B482" s="25"/>
      <c r="C482" s="25" t="s">
        <v>58</v>
      </c>
      <c r="D482" s="25"/>
      <c r="E482" s="25"/>
      <c r="F482" s="25"/>
      <c r="G482" s="25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x14ac:dyDescent="0.25">
      <c r="A483" s="32">
        <v>23</v>
      </c>
      <c r="B483" s="25"/>
      <c r="C483" s="25" t="s">
        <v>59</v>
      </c>
      <c r="D483" s="25"/>
      <c r="E483" s="25"/>
      <c r="F483" s="25"/>
      <c r="G483" s="25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x14ac:dyDescent="0.25">
      <c r="A484" s="32">
        <v>24</v>
      </c>
      <c r="B484" s="25"/>
      <c r="C484" s="25" t="s">
        <v>60</v>
      </c>
      <c r="D484" s="25"/>
      <c r="E484" s="25"/>
      <c r="F484" s="25"/>
      <c r="G484" s="25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x14ac:dyDescent="0.25">
      <c r="A485" s="32">
        <v>25</v>
      </c>
      <c r="B485" s="25"/>
      <c r="C485" s="25" t="s">
        <v>61</v>
      </c>
      <c r="D485" s="25"/>
      <c r="E485" s="25"/>
      <c r="F485" s="25"/>
      <c r="G485" s="25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x14ac:dyDescent="0.25">
      <c r="A486" s="32">
        <v>26</v>
      </c>
      <c r="B486" s="25"/>
      <c r="C486" s="25" t="s">
        <v>62</v>
      </c>
      <c r="D486" s="25"/>
      <c r="E486" s="25"/>
      <c r="F486" s="25"/>
      <c r="G486" s="25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x14ac:dyDescent="0.25">
      <c r="A487" s="32">
        <v>27</v>
      </c>
      <c r="B487" s="25"/>
      <c r="C487" s="25" t="s">
        <v>63</v>
      </c>
      <c r="D487" s="25"/>
      <c r="E487" s="25"/>
      <c r="F487" s="25"/>
      <c r="G487" s="25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x14ac:dyDescent="0.25">
      <c r="A488" s="32">
        <v>28</v>
      </c>
      <c r="B488" s="25"/>
      <c r="C488" s="25" t="s">
        <v>64</v>
      </c>
      <c r="D488" s="25"/>
      <c r="E488" s="25"/>
      <c r="F488" s="25"/>
      <c r="G488" s="25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x14ac:dyDescent="0.25">
      <c r="A489" s="32">
        <v>29</v>
      </c>
      <c r="B489" s="25"/>
      <c r="C489" s="25" t="s">
        <v>65</v>
      </c>
      <c r="D489" s="25"/>
      <c r="E489" s="25"/>
      <c r="F489" s="25"/>
      <c r="G489" s="25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x14ac:dyDescent="0.25">
      <c r="A490" s="32">
        <v>30</v>
      </c>
      <c r="B490" s="25"/>
      <c r="C490" s="25" t="s">
        <v>66</v>
      </c>
      <c r="D490" s="25"/>
      <c r="E490" s="25"/>
      <c r="F490" s="25"/>
      <c r="G490" s="25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x14ac:dyDescent="0.25">
      <c r="A491" s="32">
        <v>31</v>
      </c>
      <c r="B491" s="25"/>
      <c r="C491" s="25" t="s">
        <v>67</v>
      </c>
      <c r="D491" s="25"/>
      <c r="E491" s="25"/>
      <c r="F491" s="25"/>
      <c r="G491" s="25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x14ac:dyDescent="0.25">
      <c r="A492" s="32">
        <v>32</v>
      </c>
      <c r="B492" s="25"/>
      <c r="C492" s="25" t="s">
        <v>68</v>
      </c>
      <c r="D492" s="25"/>
      <c r="E492" s="25"/>
      <c r="F492" s="25"/>
      <c r="G492" s="25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x14ac:dyDescent="0.25">
      <c r="A493" s="37" t="s">
        <v>71</v>
      </c>
      <c r="B493" s="24" t="s">
        <v>72</v>
      </c>
      <c r="C493" s="24"/>
      <c r="D493" s="24"/>
      <c r="E493" s="24"/>
      <c r="F493" s="24"/>
      <c r="G493" s="24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2"/>
      <c r="X493" s="22"/>
      <c r="Y493" s="22"/>
    </row>
    <row r="494" spans="1:25" x14ac:dyDescent="0.25">
      <c r="A494" s="32">
        <v>1</v>
      </c>
      <c r="B494" s="25"/>
      <c r="C494" s="25" t="s">
        <v>73</v>
      </c>
      <c r="D494" s="25"/>
      <c r="E494" s="25"/>
      <c r="F494" s="25"/>
      <c r="G494" s="25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x14ac:dyDescent="0.25">
      <c r="A495" s="32">
        <v>2</v>
      </c>
      <c r="B495" s="25"/>
      <c r="C495" s="25" t="s">
        <v>74</v>
      </c>
      <c r="D495" s="25"/>
      <c r="E495" s="25"/>
      <c r="F495" s="25"/>
      <c r="G495" s="25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x14ac:dyDescent="0.25">
      <c r="A496" s="32">
        <v>3</v>
      </c>
      <c r="B496" s="25"/>
      <c r="C496" s="25" t="s">
        <v>75</v>
      </c>
      <c r="D496" s="25"/>
      <c r="E496" s="25"/>
      <c r="F496" s="25"/>
      <c r="G496" s="25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x14ac:dyDescent="0.25">
      <c r="A497" s="32">
        <v>4</v>
      </c>
      <c r="B497" s="25"/>
      <c r="C497" s="25" t="s">
        <v>76</v>
      </c>
      <c r="D497" s="25"/>
      <c r="E497" s="25"/>
      <c r="F497" s="25"/>
      <c r="G497" s="25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x14ac:dyDescent="0.25">
      <c r="A498" s="32">
        <v>5</v>
      </c>
      <c r="B498" s="25"/>
      <c r="C498" s="25" t="s">
        <v>77</v>
      </c>
      <c r="D498" s="25"/>
      <c r="E498" s="25"/>
      <c r="F498" s="25"/>
      <c r="G498" s="25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x14ac:dyDescent="0.25">
      <c r="A499" s="32">
        <v>6</v>
      </c>
      <c r="B499" s="25"/>
      <c r="C499" s="25" t="s">
        <v>78</v>
      </c>
      <c r="D499" s="25"/>
      <c r="E499" s="25"/>
      <c r="F499" s="25"/>
      <c r="G499" s="25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x14ac:dyDescent="0.25">
      <c r="A500" s="32">
        <v>7</v>
      </c>
      <c r="B500" s="25"/>
      <c r="C500" s="25" t="s">
        <v>79</v>
      </c>
      <c r="D500" s="25"/>
      <c r="E500" s="25"/>
      <c r="F500" s="25"/>
      <c r="G500" s="25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x14ac:dyDescent="0.25">
      <c r="A501" s="32">
        <v>8</v>
      </c>
      <c r="B501" s="25"/>
      <c r="C501" s="25" t="s">
        <v>80</v>
      </c>
      <c r="D501" s="25"/>
      <c r="E501" s="25"/>
      <c r="F501" s="25"/>
      <c r="G501" s="25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x14ac:dyDescent="0.25">
      <c r="A502" s="32">
        <v>9</v>
      </c>
      <c r="B502" s="25"/>
      <c r="C502" s="25" t="s">
        <v>81</v>
      </c>
      <c r="D502" s="25"/>
      <c r="E502" s="25"/>
      <c r="F502" s="25"/>
      <c r="G502" s="25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x14ac:dyDescent="0.25">
      <c r="A503" s="32">
        <v>10</v>
      </c>
      <c r="B503" s="25"/>
      <c r="C503" s="25" t="s">
        <v>82</v>
      </c>
      <c r="D503" s="25"/>
      <c r="E503" s="25"/>
      <c r="F503" s="25"/>
      <c r="G503" s="25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x14ac:dyDescent="0.25">
      <c r="A504" s="32">
        <v>11</v>
      </c>
      <c r="B504" s="25"/>
      <c r="C504" s="25" t="s">
        <v>83</v>
      </c>
      <c r="D504" s="25"/>
      <c r="E504" s="25"/>
      <c r="F504" s="25"/>
      <c r="G504" s="25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x14ac:dyDescent="0.25">
      <c r="A505" s="32">
        <v>12</v>
      </c>
      <c r="B505" s="25"/>
      <c r="C505" s="25" t="s">
        <v>84</v>
      </c>
      <c r="D505" s="25"/>
      <c r="E505" s="25"/>
      <c r="F505" s="25"/>
      <c r="G505" s="25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x14ac:dyDescent="0.25">
      <c r="A506" s="32">
        <v>13</v>
      </c>
      <c r="B506" s="25"/>
      <c r="C506" s="25" t="s">
        <v>85</v>
      </c>
      <c r="D506" s="25"/>
      <c r="E506" s="25"/>
      <c r="F506" s="25"/>
      <c r="G506" s="25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x14ac:dyDescent="0.25">
      <c r="A507" s="32">
        <v>15</v>
      </c>
      <c r="B507" s="25"/>
      <c r="C507" s="25" t="s">
        <v>86</v>
      </c>
      <c r="D507" s="25"/>
      <c r="E507" s="25"/>
      <c r="F507" s="25"/>
      <c r="G507" s="25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x14ac:dyDescent="0.25">
      <c r="A508" s="25"/>
      <c r="B508" s="24" t="s">
        <v>19</v>
      </c>
      <c r="C508" s="25"/>
      <c r="D508" s="25"/>
      <c r="E508" s="25"/>
      <c r="F508" s="25"/>
      <c r="G508" s="25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x14ac:dyDescent="0.25">
      <c r="A509" s="201" t="s">
        <v>209</v>
      </c>
      <c r="B509" s="202"/>
      <c r="C509" s="20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5"/>
    </row>
    <row r="510" spans="1:25" ht="20.25" customHeight="1" x14ac:dyDescent="0.25">
      <c r="A510" s="28" t="s">
        <v>69</v>
      </c>
      <c r="B510" s="29" t="s">
        <v>70</v>
      </c>
      <c r="C510" s="30"/>
      <c r="D510" s="31"/>
      <c r="E510" s="31"/>
      <c r="F510" s="3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2"/>
      <c r="X510" s="22"/>
      <c r="Y510" s="22"/>
    </row>
    <row r="511" spans="1:25" x14ac:dyDescent="0.25">
      <c r="A511" s="32">
        <v>1</v>
      </c>
      <c r="B511" s="25"/>
      <c r="C511" s="25" t="s">
        <v>37</v>
      </c>
      <c r="D511" s="25"/>
      <c r="E511" s="25"/>
      <c r="F511" s="25"/>
      <c r="G511" s="25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x14ac:dyDescent="0.25">
      <c r="A512" s="32">
        <v>2</v>
      </c>
      <c r="B512" s="25"/>
      <c r="C512" s="25" t="s">
        <v>38</v>
      </c>
      <c r="D512" s="25"/>
      <c r="E512" s="25"/>
      <c r="F512" s="25"/>
      <c r="G512" s="25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x14ac:dyDescent="0.25">
      <c r="A513" s="32">
        <v>3</v>
      </c>
      <c r="B513" s="25"/>
      <c r="C513" s="25" t="s">
        <v>39</v>
      </c>
      <c r="D513" s="25"/>
      <c r="E513" s="25"/>
      <c r="F513" s="25"/>
      <c r="G513" s="25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x14ac:dyDescent="0.25">
      <c r="A514" s="32">
        <v>4</v>
      </c>
      <c r="B514" s="25"/>
      <c r="C514" s="25" t="s">
        <v>40</v>
      </c>
      <c r="D514" s="25"/>
      <c r="E514" s="25"/>
      <c r="F514" s="25"/>
      <c r="G514" s="25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x14ac:dyDescent="0.25">
      <c r="A515" s="32">
        <v>5</v>
      </c>
      <c r="B515" s="25"/>
      <c r="C515" s="25" t="s">
        <v>41</v>
      </c>
      <c r="D515" s="25"/>
      <c r="E515" s="25"/>
      <c r="F515" s="25"/>
      <c r="G515" s="25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x14ac:dyDescent="0.25">
      <c r="A516" s="32">
        <v>6</v>
      </c>
      <c r="B516" s="25"/>
      <c r="C516" s="25" t="s">
        <v>42</v>
      </c>
      <c r="D516" s="25"/>
      <c r="E516" s="25"/>
      <c r="F516" s="25"/>
      <c r="G516" s="25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x14ac:dyDescent="0.25">
      <c r="A517" s="32">
        <v>7</v>
      </c>
      <c r="B517" s="25"/>
      <c r="C517" s="25" t="s">
        <v>43</v>
      </c>
      <c r="D517" s="25"/>
      <c r="E517" s="25"/>
      <c r="F517" s="25"/>
      <c r="G517" s="25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x14ac:dyDescent="0.25">
      <c r="A518" s="32">
        <v>8</v>
      </c>
      <c r="B518" s="25"/>
      <c r="C518" s="25" t="s">
        <v>44</v>
      </c>
      <c r="D518" s="25"/>
      <c r="E518" s="25"/>
      <c r="F518" s="25"/>
      <c r="G518" s="25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x14ac:dyDescent="0.25">
      <c r="A519" s="32">
        <v>9</v>
      </c>
      <c r="B519" s="25"/>
      <c r="C519" s="25" t="s">
        <v>45</v>
      </c>
      <c r="D519" s="25"/>
      <c r="E519" s="25"/>
      <c r="F519" s="25"/>
      <c r="G519" s="25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x14ac:dyDescent="0.25">
      <c r="A520" s="32">
        <v>10</v>
      </c>
      <c r="B520" s="25"/>
      <c r="C520" s="25" t="s">
        <v>46</v>
      </c>
      <c r="D520" s="25"/>
      <c r="E520" s="25"/>
      <c r="F520" s="25"/>
      <c r="G520" s="25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x14ac:dyDescent="0.25">
      <c r="A521" s="32">
        <v>11</v>
      </c>
      <c r="B521" s="25"/>
      <c r="C521" s="25" t="s">
        <v>47</v>
      </c>
      <c r="D521" s="25"/>
      <c r="E521" s="25"/>
      <c r="F521" s="25"/>
      <c r="G521" s="25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x14ac:dyDescent="0.25">
      <c r="A522" s="32">
        <v>12</v>
      </c>
      <c r="B522" s="25"/>
      <c r="C522" s="25" t="s">
        <v>48</v>
      </c>
      <c r="D522" s="25"/>
      <c r="E522" s="25"/>
      <c r="F522" s="25"/>
      <c r="G522" s="25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x14ac:dyDescent="0.25">
      <c r="A523" s="32">
        <v>13</v>
      </c>
      <c r="B523" s="25"/>
      <c r="C523" s="25" t="s">
        <v>49</v>
      </c>
      <c r="D523" s="25"/>
      <c r="E523" s="25"/>
      <c r="F523" s="25"/>
      <c r="G523" s="25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x14ac:dyDescent="0.25">
      <c r="A524" s="32">
        <v>14</v>
      </c>
      <c r="B524" s="25"/>
      <c r="C524" s="25" t="s">
        <v>50</v>
      </c>
      <c r="D524" s="25"/>
      <c r="E524" s="25"/>
      <c r="F524" s="25"/>
      <c r="G524" s="25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x14ac:dyDescent="0.25">
      <c r="A525" s="32">
        <v>15</v>
      </c>
      <c r="B525" s="25"/>
      <c r="C525" s="25" t="s">
        <v>51</v>
      </c>
      <c r="D525" s="25"/>
      <c r="E525" s="25"/>
      <c r="F525" s="25">
        <v>0</v>
      </c>
      <c r="G525" s="25"/>
      <c r="H525" s="22"/>
      <c r="I525" s="22">
        <v>5</v>
      </c>
      <c r="J525" s="22"/>
      <c r="K525" s="22"/>
      <c r="L525" s="22">
        <v>47</v>
      </c>
      <c r="M525" s="22"/>
      <c r="N525" s="22"/>
      <c r="O525" s="22">
        <v>0</v>
      </c>
      <c r="P525" s="22"/>
      <c r="Q525" s="22"/>
      <c r="R525" s="22">
        <v>0</v>
      </c>
      <c r="S525" s="22"/>
      <c r="T525" s="22"/>
      <c r="U525" s="22">
        <v>0</v>
      </c>
      <c r="V525" s="22"/>
      <c r="W525" s="22"/>
      <c r="X525" s="22">
        <v>0</v>
      </c>
      <c r="Y525" s="22"/>
    </row>
    <row r="526" spans="1:25" x14ac:dyDescent="0.25">
      <c r="A526" s="32">
        <v>16</v>
      </c>
      <c r="B526" s="25"/>
      <c r="C526" s="25" t="s">
        <v>52</v>
      </c>
      <c r="D526" s="25"/>
      <c r="E526" s="25"/>
      <c r="F526" s="25"/>
      <c r="G526" s="25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x14ac:dyDescent="0.25">
      <c r="A527" s="32">
        <v>17</v>
      </c>
      <c r="B527" s="25"/>
      <c r="C527" s="25" t="s">
        <v>53</v>
      </c>
      <c r="D527" s="25"/>
      <c r="E527" s="25"/>
      <c r="F527" s="25"/>
      <c r="G527" s="25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x14ac:dyDescent="0.25">
      <c r="A528" s="32">
        <v>18</v>
      </c>
      <c r="B528" s="25"/>
      <c r="C528" s="25" t="s">
        <v>54</v>
      </c>
      <c r="D528" s="25"/>
      <c r="E528" s="25"/>
      <c r="F528" s="25"/>
      <c r="G528" s="25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x14ac:dyDescent="0.25">
      <c r="A529" s="32">
        <v>19</v>
      </c>
      <c r="B529" s="25"/>
      <c r="C529" s="25" t="s">
        <v>55</v>
      </c>
      <c r="D529" s="25"/>
      <c r="E529" s="25"/>
      <c r="F529" s="25"/>
      <c r="G529" s="25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x14ac:dyDescent="0.25">
      <c r="A530" s="32">
        <v>20</v>
      </c>
      <c r="B530" s="25"/>
      <c r="C530" s="25" t="s">
        <v>56</v>
      </c>
      <c r="D530" s="25"/>
      <c r="E530" s="25"/>
      <c r="F530" s="25"/>
      <c r="G530" s="25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x14ac:dyDescent="0.25">
      <c r="A531" s="32">
        <v>21</v>
      </c>
      <c r="B531" s="25"/>
      <c r="C531" s="25" t="s">
        <v>57</v>
      </c>
      <c r="D531" s="25"/>
      <c r="E531" s="25"/>
      <c r="F531" s="25"/>
      <c r="G531" s="25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x14ac:dyDescent="0.25">
      <c r="A532" s="32">
        <v>22</v>
      </c>
      <c r="B532" s="25"/>
      <c r="C532" s="25" t="s">
        <v>58</v>
      </c>
      <c r="D532" s="25"/>
      <c r="E532" s="25"/>
      <c r="F532" s="25"/>
      <c r="G532" s="25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x14ac:dyDescent="0.25">
      <c r="A533" s="32">
        <v>23</v>
      </c>
      <c r="B533" s="25"/>
      <c r="C533" s="25" t="s">
        <v>59</v>
      </c>
      <c r="D533" s="25"/>
      <c r="E533" s="25"/>
      <c r="F533" s="25"/>
      <c r="G533" s="25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x14ac:dyDescent="0.25">
      <c r="A534" s="32">
        <v>24</v>
      </c>
      <c r="B534" s="25"/>
      <c r="C534" s="25" t="s">
        <v>60</v>
      </c>
      <c r="D534" s="25"/>
      <c r="E534" s="25"/>
      <c r="F534" s="25"/>
      <c r="G534" s="25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x14ac:dyDescent="0.25">
      <c r="A535" s="32">
        <v>25</v>
      </c>
      <c r="B535" s="25"/>
      <c r="C535" s="25" t="s">
        <v>61</v>
      </c>
      <c r="D535" s="25"/>
      <c r="E535" s="25"/>
      <c r="F535" s="25"/>
      <c r="G535" s="25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x14ac:dyDescent="0.25">
      <c r="A536" s="32">
        <v>26</v>
      </c>
      <c r="B536" s="25"/>
      <c r="C536" s="25" t="s">
        <v>62</v>
      </c>
      <c r="D536" s="25"/>
      <c r="E536" s="25"/>
      <c r="F536" s="25"/>
      <c r="G536" s="25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x14ac:dyDescent="0.25">
      <c r="A537" s="32">
        <v>27</v>
      </c>
      <c r="B537" s="25"/>
      <c r="C537" s="25" t="s">
        <v>63</v>
      </c>
      <c r="D537" s="25"/>
      <c r="E537" s="25"/>
      <c r="F537" s="25"/>
      <c r="G537" s="25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x14ac:dyDescent="0.25">
      <c r="A538" s="32">
        <v>28</v>
      </c>
      <c r="B538" s="25"/>
      <c r="C538" s="25" t="s">
        <v>64</v>
      </c>
      <c r="D538" s="25"/>
      <c r="E538" s="25"/>
      <c r="F538" s="25"/>
      <c r="G538" s="25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x14ac:dyDescent="0.25">
      <c r="A539" s="32">
        <v>29</v>
      </c>
      <c r="B539" s="25"/>
      <c r="C539" s="25" t="s">
        <v>65</v>
      </c>
      <c r="D539" s="25"/>
      <c r="E539" s="25"/>
      <c r="F539" s="25"/>
      <c r="G539" s="25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x14ac:dyDescent="0.25">
      <c r="A540" s="32">
        <v>30</v>
      </c>
      <c r="B540" s="25"/>
      <c r="C540" s="25" t="s">
        <v>66</v>
      </c>
      <c r="D540" s="25"/>
      <c r="E540" s="25"/>
      <c r="F540" s="25"/>
      <c r="G540" s="25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s="26" customFormat="1" x14ac:dyDescent="0.25">
      <c r="A541" s="32">
        <v>31</v>
      </c>
      <c r="B541" s="25"/>
      <c r="C541" s="25" t="s">
        <v>67</v>
      </c>
      <c r="D541" s="25"/>
      <c r="E541" s="25"/>
      <c r="F541" s="25"/>
      <c r="G541" s="25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x14ac:dyDescent="0.25">
      <c r="A542" s="32">
        <v>32</v>
      </c>
      <c r="B542" s="25"/>
      <c r="C542" s="25" t="s">
        <v>68</v>
      </c>
      <c r="D542" s="25"/>
      <c r="E542" s="25"/>
      <c r="F542" s="25"/>
      <c r="G542" s="25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x14ac:dyDescent="0.25">
      <c r="A543" s="37" t="s">
        <v>71</v>
      </c>
      <c r="B543" s="24" t="s">
        <v>72</v>
      </c>
      <c r="C543" s="24"/>
      <c r="D543" s="24"/>
      <c r="E543" s="24"/>
      <c r="F543" s="24"/>
      <c r="G543" s="24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2"/>
      <c r="X543" s="22"/>
      <c r="Y543" s="22"/>
    </row>
    <row r="544" spans="1:25" x14ac:dyDescent="0.25">
      <c r="A544" s="32">
        <v>1</v>
      </c>
      <c r="B544" s="25"/>
      <c r="C544" s="25" t="s">
        <v>73</v>
      </c>
      <c r="D544" s="25"/>
      <c r="E544" s="25"/>
      <c r="F544" s="25"/>
      <c r="G544" s="25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x14ac:dyDescent="0.25">
      <c r="A545" s="32">
        <v>2</v>
      </c>
      <c r="B545" s="25"/>
      <c r="C545" s="25" t="s">
        <v>74</v>
      </c>
      <c r="D545" s="25"/>
      <c r="E545" s="25"/>
      <c r="F545" s="25"/>
      <c r="G545" s="25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x14ac:dyDescent="0.25">
      <c r="A546" s="32">
        <v>3</v>
      </c>
      <c r="B546" s="25"/>
      <c r="C546" s="25" t="s">
        <v>75</v>
      </c>
      <c r="D546" s="25"/>
      <c r="E546" s="25"/>
      <c r="F546" s="25"/>
      <c r="G546" s="25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x14ac:dyDescent="0.25">
      <c r="A547" s="32">
        <v>4</v>
      </c>
      <c r="B547" s="25"/>
      <c r="C547" s="25" t="s">
        <v>76</v>
      </c>
      <c r="D547" s="25"/>
      <c r="E547" s="25"/>
      <c r="F547" s="25"/>
      <c r="G547" s="25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x14ac:dyDescent="0.25">
      <c r="A548" s="32">
        <v>5</v>
      </c>
      <c r="B548" s="25"/>
      <c r="C548" s="25" t="s">
        <v>77</v>
      </c>
      <c r="D548" s="25"/>
      <c r="E548" s="25"/>
      <c r="F548" s="25"/>
      <c r="G548" s="25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x14ac:dyDescent="0.25">
      <c r="A549" s="32">
        <v>6</v>
      </c>
      <c r="B549" s="25"/>
      <c r="C549" s="25" t="s">
        <v>78</v>
      </c>
      <c r="D549" s="25"/>
      <c r="E549" s="25"/>
      <c r="F549" s="25"/>
      <c r="G549" s="25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x14ac:dyDescent="0.25">
      <c r="A550" s="32">
        <v>7</v>
      </c>
      <c r="B550" s="25"/>
      <c r="C550" s="25" t="s">
        <v>79</v>
      </c>
      <c r="D550" s="25"/>
      <c r="E550" s="25"/>
      <c r="F550" s="25"/>
      <c r="G550" s="25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x14ac:dyDescent="0.25">
      <c r="A551" s="32">
        <v>8</v>
      </c>
      <c r="B551" s="25"/>
      <c r="C551" s="25" t="s">
        <v>80</v>
      </c>
      <c r="D551" s="25"/>
      <c r="E551" s="25"/>
      <c r="F551" s="25"/>
      <c r="G551" s="25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x14ac:dyDescent="0.25">
      <c r="A552" s="32">
        <v>9</v>
      </c>
      <c r="B552" s="25"/>
      <c r="C552" s="25" t="s">
        <v>81</v>
      </c>
      <c r="D552" s="25"/>
      <c r="E552" s="25"/>
      <c r="F552" s="25"/>
      <c r="G552" s="25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x14ac:dyDescent="0.25">
      <c r="A553" s="32">
        <v>10</v>
      </c>
      <c r="B553" s="25"/>
      <c r="C553" s="25" t="s">
        <v>82</v>
      </c>
      <c r="D553" s="25"/>
      <c r="E553" s="25"/>
      <c r="F553" s="25"/>
      <c r="G553" s="25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x14ac:dyDescent="0.25">
      <c r="A554" s="32">
        <v>11</v>
      </c>
      <c r="B554" s="25"/>
      <c r="C554" s="25" t="s">
        <v>83</v>
      </c>
      <c r="D554" s="25"/>
      <c r="E554" s="25"/>
      <c r="F554" s="25"/>
      <c r="G554" s="25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x14ac:dyDescent="0.25">
      <c r="A555" s="32">
        <v>12</v>
      </c>
      <c r="B555" s="25"/>
      <c r="C555" s="25" t="s">
        <v>84</v>
      </c>
      <c r="D555" s="25"/>
      <c r="E555" s="25"/>
      <c r="F555" s="25"/>
      <c r="G555" s="25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x14ac:dyDescent="0.25">
      <c r="A556" s="32">
        <v>13</v>
      </c>
      <c r="B556" s="25"/>
      <c r="C556" s="25" t="s">
        <v>85</v>
      </c>
      <c r="D556" s="25"/>
      <c r="E556" s="25"/>
      <c r="F556" s="25"/>
      <c r="G556" s="25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x14ac:dyDescent="0.25">
      <c r="A557" s="32">
        <v>15</v>
      </c>
      <c r="B557" s="25"/>
      <c r="C557" s="25" t="s">
        <v>86</v>
      </c>
      <c r="D557" s="25"/>
      <c r="E557" s="25"/>
      <c r="F557" s="25"/>
      <c r="G557" s="25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x14ac:dyDescent="0.25">
      <c r="A558" s="25"/>
      <c r="B558" s="24" t="s">
        <v>19</v>
      </c>
      <c r="C558" s="25"/>
      <c r="D558" s="25">
        <f>SUM(D511:D557)</f>
        <v>0</v>
      </c>
      <c r="E558" s="25">
        <f t="shared" ref="E558:X558" si="16">SUM(E511:E557)</f>
        <v>0</v>
      </c>
      <c r="F558" s="25">
        <f t="shared" si="16"/>
        <v>0</v>
      </c>
      <c r="G558" s="25">
        <f t="shared" si="16"/>
        <v>0</v>
      </c>
      <c r="H558" s="25">
        <f t="shared" si="16"/>
        <v>0</v>
      </c>
      <c r="I558" s="25">
        <f t="shared" si="16"/>
        <v>5</v>
      </c>
      <c r="J558" s="25">
        <f t="shared" si="16"/>
        <v>0</v>
      </c>
      <c r="K558" s="25">
        <f t="shared" si="16"/>
        <v>0</v>
      </c>
      <c r="L558" s="25">
        <f t="shared" si="16"/>
        <v>47</v>
      </c>
      <c r="M558" s="25">
        <f t="shared" si="16"/>
        <v>0</v>
      </c>
      <c r="N558" s="25">
        <f t="shared" si="16"/>
        <v>0</v>
      </c>
      <c r="O558" s="25">
        <f t="shared" si="16"/>
        <v>0</v>
      </c>
      <c r="P558" s="25">
        <f t="shared" si="16"/>
        <v>0</v>
      </c>
      <c r="Q558" s="25">
        <f t="shared" si="16"/>
        <v>0</v>
      </c>
      <c r="R558" s="25">
        <f t="shared" si="16"/>
        <v>0</v>
      </c>
      <c r="S558" s="25">
        <f t="shared" si="16"/>
        <v>0</v>
      </c>
      <c r="T558" s="25">
        <f t="shared" si="16"/>
        <v>0</v>
      </c>
      <c r="U558" s="25">
        <f t="shared" si="16"/>
        <v>0</v>
      </c>
      <c r="V558" s="25">
        <f t="shared" si="16"/>
        <v>0</v>
      </c>
      <c r="W558" s="25">
        <f t="shared" si="16"/>
        <v>0</v>
      </c>
      <c r="X558" s="25">
        <f t="shared" si="16"/>
        <v>0</v>
      </c>
      <c r="Y558" s="22"/>
    </row>
    <row r="559" spans="1:25" x14ac:dyDescent="0.25">
      <c r="A559" s="201" t="s">
        <v>212</v>
      </c>
      <c r="B559" s="202"/>
      <c r="C559" s="20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5"/>
    </row>
    <row r="560" spans="1:25" x14ac:dyDescent="0.25">
      <c r="A560" s="28" t="s">
        <v>69</v>
      </c>
      <c r="B560" s="29" t="s">
        <v>70</v>
      </c>
      <c r="C560" s="30"/>
      <c r="D560" s="31"/>
      <c r="E560" s="31"/>
      <c r="F560" s="3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2"/>
      <c r="X560" s="22"/>
      <c r="Y560" s="22"/>
    </row>
    <row r="561" spans="1:25" x14ac:dyDescent="0.25">
      <c r="A561" s="32">
        <v>1</v>
      </c>
      <c r="B561" s="25"/>
      <c r="C561" s="25" t="s">
        <v>37</v>
      </c>
      <c r="D561" s="25"/>
      <c r="E561" s="25"/>
      <c r="F561" s="25"/>
      <c r="G561" s="25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x14ac:dyDescent="0.25">
      <c r="A562" s="32">
        <v>2</v>
      </c>
      <c r="B562" s="25"/>
      <c r="C562" s="25" t="s">
        <v>38</v>
      </c>
      <c r="D562" s="25"/>
      <c r="E562" s="25"/>
      <c r="F562" s="25"/>
      <c r="G562" s="25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x14ac:dyDescent="0.25">
      <c r="A563" s="32">
        <v>3</v>
      </c>
      <c r="B563" s="25"/>
      <c r="C563" s="25" t="s">
        <v>39</v>
      </c>
      <c r="D563" s="25"/>
      <c r="E563" s="25"/>
      <c r="F563" s="25"/>
      <c r="G563" s="25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x14ac:dyDescent="0.25">
      <c r="A564" s="32">
        <v>4</v>
      </c>
      <c r="B564" s="25"/>
      <c r="C564" s="25" t="s">
        <v>40</v>
      </c>
      <c r="D564" s="25"/>
      <c r="E564" s="25"/>
      <c r="F564" s="25"/>
      <c r="G564" s="25"/>
      <c r="H564" s="22"/>
      <c r="I564" s="22">
        <v>1</v>
      </c>
      <c r="J564" s="22"/>
      <c r="K564" s="22"/>
      <c r="L564" s="22">
        <v>1</v>
      </c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x14ac:dyDescent="0.25">
      <c r="A565" s="32">
        <v>5</v>
      </c>
      <c r="B565" s="25"/>
      <c r="C565" s="25" t="s">
        <v>41</v>
      </c>
      <c r="D565" s="25"/>
      <c r="E565" s="25"/>
      <c r="F565" s="25"/>
      <c r="G565" s="25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x14ac:dyDescent="0.25">
      <c r="A566" s="32">
        <v>6</v>
      </c>
      <c r="B566" s="25"/>
      <c r="C566" s="25" t="s">
        <v>42</v>
      </c>
      <c r="D566" s="25"/>
      <c r="E566" s="25"/>
      <c r="F566" s="25"/>
      <c r="G566" s="25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x14ac:dyDescent="0.25">
      <c r="A567" s="32">
        <v>7</v>
      </c>
      <c r="B567" s="25"/>
      <c r="C567" s="25" t="s">
        <v>43</v>
      </c>
      <c r="D567" s="25"/>
      <c r="E567" s="25"/>
      <c r="F567" s="25"/>
      <c r="G567" s="25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x14ac:dyDescent="0.25">
      <c r="A568" s="32">
        <v>8</v>
      </c>
      <c r="B568" s="25"/>
      <c r="C568" s="25" t="s">
        <v>44</v>
      </c>
      <c r="D568" s="25"/>
      <c r="E568" s="25"/>
      <c r="F568" s="25"/>
      <c r="G568" s="25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x14ac:dyDescent="0.25">
      <c r="A569" s="32">
        <v>9</v>
      </c>
      <c r="B569" s="25"/>
      <c r="C569" s="25" t="s">
        <v>45</v>
      </c>
      <c r="D569" s="25"/>
      <c r="E569" s="25"/>
      <c r="F569" s="25"/>
      <c r="G569" s="25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x14ac:dyDescent="0.25">
      <c r="A570" s="32">
        <v>10</v>
      </c>
      <c r="B570" s="25"/>
      <c r="C570" s="25" t="s">
        <v>46</v>
      </c>
      <c r="D570" s="25"/>
      <c r="E570" s="25"/>
      <c r="F570" s="25"/>
      <c r="G570" s="25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x14ac:dyDescent="0.25">
      <c r="A571" s="32">
        <v>11</v>
      </c>
      <c r="B571" s="25"/>
      <c r="C571" s="25" t="s">
        <v>47</v>
      </c>
      <c r="D571" s="25"/>
      <c r="E571" s="25"/>
      <c r="F571" s="25"/>
      <c r="G571" s="25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x14ac:dyDescent="0.25">
      <c r="A572" s="32">
        <v>12</v>
      </c>
      <c r="B572" s="25"/>
      <c r="C572" s="25" t="s">
        <v>48</v>
      </c>
      <c r="D572" s="25"/>
      <c r="E572" s="25"/>
      <c r="F572" s="25"/>
      <c r="G572" s="25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x14ac:dyDescent="0.25">
      <c r="A573" s="32">
        <v>13</v>
      </c>
      <c r="B573" s="25"/>
      <c r="C573" s="25" t="s">
        <v>49</v>
      </c>
      <c r="D573" s="25"/>
      <c r="E573" s="25"/>
      <c r="F573" s="25"/>
      <c r="G573" s="25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x14ac:dyDescent="0.25">
      <c r="A574" s="32">
        <v>14</v>
      </c>
      <c r="B574" s="25"/>
      <c r="C574" s="25" t="s">
        <v>50</v>
      </c>
      <c r="D574" s="25"/>
      <c r="E574" s="25"/>
      <c r="F574" s="25"/>
      <c r="G574" s="25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x14ac:dyDescent="0.25">
      <c r="A575" s="32">
        <v>15</v>
      </c>
      <c r="B575" s="25"/>
      <c r="C575" s="25" t="s">
        <v>51</v>
      </c>
      <c r="D575" s="25"/>
      <c r="E575" s="25"/>
      <c r="F575" s="25"/>
      <c r="G575" s="25"/>
      <c r="H575" s="22"/>
      <c r="I575" s="22">
        <v>3</v>
      </c>
      <c r="J575" s="22"/>
      <c r="K575" s="22"/>
      <c r="L575" s="22">
        <v>2</v>
      </c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x14ac:dyDescent="0.25">
      <c r="A576" s="32">
        <v>16</v>
      </c>
      <c r="B576" s="25"/>
      <c r="C576" s="25" t="s">
        <v>52</v>
      </c>
      <c r="D576" s="25"/>
      <c r="E576" s="25"/>
      <c r="F576" s="25"/>
      <c r="G576" s="25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x14ac:dyDescent="0.25">
      <c r="A577" s="32">
        <v>17</v>
      </c>
      <c r="B577" s="25"/>
      <c r="C577" s="25" t="s">
        <v>53</v>
      </c>
      <c r="D577" s="25"/>
      <c r="E577" s="25"/>
      <c r="F577" s="25"/>
      <c r="G577" s="25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x14ac:dyDescent="0.25">
      <c r="A578" s="32">
        <v>18</v>
      </c>
      <c r="B578" s="25"/>
      <c r="C578" s="25" t="s">
        <v>54</v>
      </c>
      <c r="D578" s="25"/>
      <c r="E578" s="25"/>
      <c r="F578" s="25"/>
      <c r="G578" s="25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x14ac:dyDescent="0.25">
      <c r="A579" s="32">
        <v>19</v>
      </c>
      <c r="B579" s="25"/>
      <c r="C579" s="25" t="s">
        <v>55</v>
      </c>
      <c r="D579" s="25"/>
      <c r="E579" s="25"/>
      <c r="F579" s="25"/>
      <c r="G579" s="25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x14ac:dyDescent="0.25">
      <c r="A580" s="32">
        <v>20</v>
      </c>
      <c r="B580" s="25"/>
      <c r="C580" s="25" t="s">
        <v>56</v>
      </c>
      <c r="D580" s="25"/>
      <c r="E580" s="25"/>
      <c r="F580" s="25"/>
      <c r="G580" s="25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x14ac:dyDescent="0.25">
      <c r="A581" s="32">
        <v>21</v>
      </c>
      <c r="B581" s="25"/>
      <c r="C581" s="25" t="s">
        <v>57</v>
      </c>
      <c r="D581" s="25"/>
      <c r="E581" s="25"/>
      <c r="F581" s="25"/>
      <c r="G581" s="25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x14ac:dyDescent="0.25">
      <c r="A582" s="32">
        <v>22</v>
      </c>
      <c r="B582" s="25"/>
      <c r="C582" s="25" t="s">
        <v>58</v>
      </c>
      <c r="D582" s="25"/>
      <c r="E582" s="25"/>
      <c r="F582" s="25"/>
      <c r="G582" s="25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x14ac:dyDescent="0.25">
      <c r="A583" s="32">
        <v>23</v>
      </c>
      <c r="B583" s="25"/>
      <c r="C583" s="25" t="s">
        <v>59</v>
      </c>
      <c r="D583" s="25"/>
      <c r="E583" s="25"/>
      <c r="F583" s="25"/>
      <c r="G583" s="25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x14ac:dyDescent="0.25">
      <c r="A584" s="32">
        <v>24</v>
      </c>
      <c r="B584" s="25"/>
      <c r="C584" s="25" t="s">
        <v>60</v>
      </c>
      <c r="D584" s="25"/>
      <c r="E584" s="25"/>
      <c r="F584" s="25"/>
      <c r="G584" s="25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x14ac:dyDescent="0.25">
      <c r="A585" s="32">
        <v>25</v>
      </c>
      <c r="B585" s="25"/>
      <c r="C585" s="25" t="s">
        <v>61</v>
      </c>
      <c r="D585" s="25"/>
      <c r="E585" s="25"/>
      <c r="F585" s="25"/>
      <c r="G585" s="25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x14ac:dyDescent="0.25">
      <c r="A586" s="32">
        <v>26</v>
      </c>
      <c r="B586" s="25"/>
      <c r="C586" s="25" t="s">
        <v>62</v>
      </c>
      <c r="D586" s="25"/>
      <c r="E586" s="25"/>
      <c r="F586" s="25"/>
      <c r="G586" s="25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x14ac:dyDescent="0.25">
      <c r="A587" s="32">
        <v>27</v>
      </c>
      <c r="B587" s="25"/>
      <c r="C587" s="25" t="s">
        <v>63</v>
      </c>
      <c r="D587" s="25"/>
      <c r="E587" s="25"/>
      <c r="F587" s="25"/>
      <c r="G587" s="25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x14ac:dyDescent="0.25">
      <c r="A588" s="32">
        <v>28</v>
      </c>
      <c r="B588" s="25"/>
      <c r="C588" s="25" t="s">
        <v>64</v>
      </c>
      <c r="D588" s="25"/>
      <c r="E588" s="25"/>
      <c r="F588" s="25"/>
      <c r="G588" s="25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x14ac:dyDescent="0.25">
      <c r="A589" s="32">
        <v>29</v>
      </c>
      <c r="B589" s="25"/>
      <c r="C589" s="25" t="s">
        <v>65</v>
      </c>
      <c r="D589" s="25"/>
      <c r="E589" s="25"/>
      <c r="F589" s="25"/>
      <c r="G589" s="25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x14ac:dyDescent="0.25">
      <c r="A590" s="32">
        <v>30</v>
      </c>
      <c r="B590" s="25"/>
      <c r="C590" s="25" t="s">
        <v>66</v>
      </c>
      <c r="D590" s="25"/>
      <c r="E590" s="25"/>
      <c r="F590" s="25"/>
      <c r="G590" s="25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x14ac:dyDescent="0.25">
      <c r="A591" s="32">
        <v>31</v>
      </c>
      <c r="B591" s="25"/>
      <c r="C591" s="25" t="s">
        <v>67</v>
      </c>
      <c r="D591" s="25"/>
      <c r="E591" s="25"/>
      <c r="F591" s="25"/>
      <c r="G591" s="25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x14ac:dyDescent="0.25">
      <c r="A592" s="32">
        <v>32</v>
      </c>
      <c r="B592" s="25"/>
      <c r="C592" s="25" t="s">
        <v>68</v>
      </c>
      <c r="D592" s="25"/>
      <c r="E592" s="25"/>
      <c r="F592" s="25"/>
      <c r="G592" s="25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x14ac:dyDescent="0.25">
      <c r="A593" s="37" t="s">
        <v>71</v>
      </c>
      <c r="B593" s="24" t="s">
        <v>72</v>
      </c>
      <c r="C593" s="24"/>
      <c r="D593" s="24"/>
      <c r="E593" s="24"/>
      <c r="F593" s="24"/>
      <c r="G593" s="24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2"/>
      <c r="X593" s="22"/>
      <c r="Y593" s="22"/>
    </row>
    <row r="594" spans="1:25" x14ac:dyDescent="0.25">
      <c r="A594" s="32">
        <v>1</v>
      </c>
      <c r="B594" s="25"/>
      <c r="C594" s="25" t="s">
        <v>73</v>
      </c>
      <c r="D594" s="25"/>
      <c r="E594" s="25"/>
      <c r="F594" s="25"/>
      <c r="G594" s="25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x14ac:dyDescent="0.25">
      <c r="A595" s="32">
        <v>2</v>
      </c>
      <c r="B595" s="25"/>
      <c r="C595" s="25" t="s">
        <v>74</v>
      </c>
      <c r="D595" s="25"/>
      <c r="E595" s="25"/>
      <c r="F595" s="25"/>
      <c r="G595" s="25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x14ac:dyDescent="0.25">
      <c r="A596" s="32">
        <v>3</v>
      </c>
      <c r="B596" s="25"/>
      <c r="C596" s="25" t="s">
        <v>75</v>
      </c>
      <c r="D596" s="25"/>
      <c r="E596" s="25"/>
      <c r="F596" s="25"/>
      <c r="G596" s="25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x14ac:dyDescent="0.25">
      <c r="A597" s="32">
        <v>4</v>
      </c>
      <c r="B597" s="25"/>
      <c r="C597" s="25" t="s">
        <v>76</v>
      </c>
      <c r="D597" s="25"/>
      <c r="E597" s="25"/>
      <c r="F597" s="25"/>
      <c r="G597" s="25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x14ac:dyDescent="0.25">
      <c r="A598" s="32">
        <v>5</v>
      </c>
      <c r="B598" s="25"/>
      <c r="C598" s="25" t="s">
        <v>77</v>
      </c>
      <c r="D598" s="25"/>
      <c r="E598" s="25"/>
      <c r="F598" s="25"/>
      <c r="G598" s="25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x14ac:dyDescent="0.25">
      <c r="A599" s="32">
        <v>6</v>
      </c>
      <c r="B599" s="25"/>
      <c r="C599" s="25" t="s">
        <v>78</v>
      </c>
      <c r="D599" s="25"/>
      <c r="E599" s="25"/>
      <c r="F599" s="25"/>
      <c r="G599" s="25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x14ac:dyDescent="0.25">
      <c r="A600" s="32">
        <v>7</v>
      </c>
      <c r="B600" s="25"/>
      <c r="C600" s="25" t="s">
        <v>79</v>
      </c>
      <c r="D600" s="25"/>
      <c r="E600" s="25"/>
      <c r="F600" s="25"/>
      <c r="G600" s="25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x14ac:dyDescent="0.25">
      <c r="A601" s="32">
        <v>8</v>
      </c>
      <c r="B601" s="25"/>
      <c r="C601" s="25" t="s">
        <v>80</v>
      </c>
      <c r="D601" s="25"/>
      <c r="E601" s="25"/>
      <c r="F601" s="25"/>
      <c r="G601" s="25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x14ac:dyDescent="0.25">
      <c r="A602" s="32">
        <v>9</v>
      </c>
      <c r="B602" s="25"/>
      <c r="C602" s="25" t="s">
        <v>81</v>
      </c>
      <c r="D602" s="25"/>
      <c r="E602" s="25"/>
      <c r="F602" s="25"/>
      <c r="G602" s="25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x14ac:dyDescent="0.25">
      <c r="A603" s="32">
        <v>10</v>
      </c>
      <c r="B603" s="25"/>
      <c r="C603" s="25" t="s">
        <v>82</v>
      </c>
      <c r="D603" s="25"/>
      <c r="E603" s="25"/>
      <c r="F603" s="25"/>
      <c r="G603" s="25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x14ac:dyDescent="0.25">
      <c r="A604" s="32">
        <v>11</v>
      </c>
      <c r="B604" s="25"/>
      <c r="C604" s="25" t="s">
        <v>83</v>
      </c>
      <c r="D604" s="25"/>
      <c r="E604" s="25"/>
      <c r="F604" s="25"/>
      <c r="G604" s="25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x14ac:dyDescent="0.25">
      <c r="A605" s="32">
        <v>12</v>
      </c>
      <c r="B605" s="25"/>
      <c r="C605" s="25" t="s">
        <v>84</v>
      </c>
      <c r="D605" s="25"/>
      <c r="E605" s="25"/>
      <c r="F605" s="25"/>
      <c r="G605" s="25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x14ac:dyDescent="0.25">
      <c r="A606" s="32">
        <v>13</v>
      </c>
      <c r="B606" s="25"/>
      <c r="C606" s="25" t="s">
        <v>85</v>
      </c>
      <c r="D606" s="25"/>
      <c r="E606" s="25"/>
      <c r="F606" s="25"/>
      <c r="G606" s="25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x14ac:dyDescent="0.25">
      <c r="A607" s="32">
        <v>15</v>
      </c>
      <c r="B607" s="25"/>
      <c r="C607" s="25" t="s">
        <v>86</v>
      </c>
      <c r="D607" s="25"/>
      <c r="E607" s="25"/>
      <c r="F607" s="25"/>
      <c r="G607" s="25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x14ac:dyDescent="0.25">
      <c r="A608" s="25"/>
      <c r="B608" s="24" t="s">
        <v>19</v>
      </c>
      <c r="C608" s="25"/>
      <c r="D608" s="25">
        <f>SUM(D561:D607)</f>
        <v>0</v>
      </c>
      <c r="E608" s="25">
        <f t="shared" ref="E608:X608" si="17">SUM(E561:E607)</f>
        <v>0</v>
      </c>
      <c r="F608" s="25">
        <f t="shared" si="17"/>
        <v>0</v>
      </c>
      <c r="G608" s="25">
        <f t="shared" si="17"/>
        <v>0</v>
      </c>
      <c r="H608" s="25">
        <f t="shared" si="17"/>
        <v>0</v>
      </c>
      <c r="I608" s="25">
        <f t="shared" si="17"/>
        <v>4</v>
      </c>
      <c r="J608" s="25">
        <f t="shared" si="17"/>
        <v>0</v>
      </c>
      <c r="K608" s="25">
        <f t="shared" si="17"/>
        <v>0</v>
      </c>
      <c r="L608" s="25">
        <f t="shared" si="17"/>
        <v>3</v>
      </c>
      <c r="M608" s="25">
        <f t="shared" si="17"/>
        <v>0</v>
      </c>
      <c r="N608" s="25">
        <f t="shared" si="17"/>
        <v>0</v>
      </c>
      <c r="O608" s="25">
        <f t="shared" si="17"/>
        <v>0</v>
      </c>
      <c r="P608" s="25">
        <f t="shared" si="17"/>
        <v>0</v>
      </c>
      <c r="Q608" s="25">
        <f t="shared" si="17"/>
        <v>0</v>
      </c>
      <c r="R608" s="25">
        <f t="shared" si="17"/>
        <v>0</v>
      </c>
      <c r="S608" s="25">
        <f t="shared" si="17"/>
        <v>0</v>
      </c>
      <c r="T608" s="25">
        <f t="shared" si="17"/>
        <v>0</v>
      </c>
      <c r="U608" s="25">
        <f t="shared" si="17"/>
        <v>0</v>
      </c>
      <c r="V608" s="25">
        <f t="shared" si="17"/>
        <v>0</v>
      </c>
      <c r="W608" s="25">
        <f t="shared" si="17"/>
        <v>0</v>
      </c>
      <c r="X608" s="25">
        <f t="shared" si="17"/>
        <v>0</v>
      </c>
      <c r="Y608" s="22"/>
    </row>
    <row r="609" spans="1:25" x14ac:dyDescent="0.25">
      <c r="A609" s="201" t="s">
        <v>214</v>
      </c>
      <c r="B609" s="202"/>
      <c r="C609" s="20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5"/>
    </row>
    <row r="610" spans="1:25" ht="20.25" customHeight="1" x14ac:dyDescent="0.25">
      <c r="A610" s="28" t="s">
        <v>69</v>
      </c>
      <c r="B610" s="29" t="s">
        <v>70</v>
      </c>
      <c r="C610" s="30"/>
      <c r="D610" s="31"/>
      <c r="E610" s="31"/>
      <c r="F610" s="3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2"/>
      <c r="X610" s="22"/>
      <c r="Y610" s="22"/>
    </row>
    <row r="611" spans="1:25" x14ac:dyDescent="0.25">
      <c r="A611" s="32">
        <v>1</v>
      </c>
      <c r="B611" s="25"/>
      <c r="C611" s="25" t="s">
        <v>37</v>
      </c>
      <c r="D611" s="25"/>
      <c r="E611" s="25"/>
      <c r="F611" s="25"/>
      <c r="G611" s="25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x14ac:dyDescent="0.25">
      <c r="A612" s="32">
        <v>2</v>
      </c>
      <c r="B612" s="25"/>
      <c r="C612" s="25" t="s">
        <v>38</v>
      </c>
      <c r="D612" s="25"/>
      <c r="E612" s="25"/>
      <c r="F612" s="25"/>
      <c r="G612" s="25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x14ac:dyDescent="0.25">
      <c r="A613" s="32">
        <v>3</v>
      </c>
      <c r="B613" s="25"/>
      <c r="C613" s="25" t="s">
        <v>39</v>
      </c>
      <c r="D613" s="25"/>
      <c r="E613" s="25"/>
      <c r="F613" s="25"/>
      <c r="G613" s="25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x14ac:dyDescent="0.25">
      <c r="A614" s="32">
        <v>4</v>
      </c>
      <c r="B614" s="25"/>
      <c r="C614" s="25" t="s">
        <v>40</v>
      </c>
      <c r="D614" s="25"/>
      <c r="E614" s="25"/>
      <c r="F614" s="25"/>
      <c r="G614" s="25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x14ac:dyDescent="0.25">
      <c r="A615" s="32">
        <v>5</v>
      </c>
      <c r="B615" s="25"/>
      <c r="C615" s="25" t="s">
        <v>41</v>
      </c>
      <c r="D615" s="25"/>
      <c r="E615" s="25"/>
      <c r="F615" s="25"/>
      <c r="G615" s="25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x14ac:dyDescent="0.25">
      <c r="A616" s="32">
        <v>6</v>
      </c>
      <c r="B616" s="25"/>
      <c r="C616" s="25" t="s">
        <v>42</v>
      </c>
      <c r="D616" s="25"/>
      <c r="E616" s="25"/>
      <c r="F616" s="25"/>
      <c r="G616" s="25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x14ac:dyDescent="0.25">
      <c r="A617" s="32">
        <v>7</v>
      </c>
      <c r="B617" s="25"/>
      <c r="C617" s="25" t="s">
        <v>43</v>
      </c>
      <c r="D617" s="25"/>
      <c r="E617" s="25"/>
      <c r="F617" s="25"/>
      <c r="G617" s="25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x14ac:dyDescent="0.25">
      <c r="A618" s="32">
        <v>8</v>
      </c>
      <c r="B618" s="25"/>
      <c r="C618" s="25" t="s">
        <v>44</v>
      </c>
      <c r="D618" s="25"/>
      <c r="E618" s="25"/>
      <c r="F618" s="25"/>
      <c r="G618" s="25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x14ac:dyDescent="0.25">
      <c r="A619" s="32">
        <v>9</v>
      </c>
      <c r="B619" s="25"/>
      <c r="C619" s="25" t="s">
        <v>45</v>
      </c>
      <c r="D619" s="25"/>
      <c r="E619" s="25"/>
      <c r="F619" s="25"/>
      <c r="G619" s="25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x14ac:dyDescent="0.25">
      <c r="A620" s="32">
        <v>10</v>
      </c>
      <c r="B620" s="25"/>
      <c r="C620" s="25" t="s">
        <v>46</v>
      </c>
      <c r="D620" s="25"/>
      <c r="E620" s="25"/>
      <c r="F620" s="25"/>
      <c r="G620" s="25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x14ac:dyDescent="0.25">
      <c r="A621" s="32">
        <v>11</v>
      </c>
      <c r="B621" s="25"/>
      <c r="C621" s="25" t="s">
        <v>47</v>
      </c>
      <c r="D621" s="25"/>
      <c r="E621" s="25"/>
      <c r="F621" s="25"/>
      <c r="G621" s="25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x14ac:dyDescent="0.25">
      <c r="A622" s="32">
        <v>12</v>
      </c>
      <c r="B622" s="25"/>
      <c r="C622" s="25" t="s">
        <v>48</v>
      </c>
      <c r="D622" s="25"/>
      <c r="E622" s="25"/>
      <c r="F622" s="25"/>
      <c r="G622" s="25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x14ac:dyDescent="0.25">
      <c r="A623" s="32">
        <v>13</v>
      </c>
      <c r="B623" s="25"/>
      <c r="C623" s="25" t="s">
        <v>49</v>
      </c>
      <c r="D623" s="25"/>
      <c r="E623" s="25"/>
      <c r="F623" s="25"/>
      <c r="G623" s="25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x14ac:dyDescent="0.25">
      <c r="A624" s="32">
        <v>14</v>
      </c>
      <c r="B624" s="25"/>
      <c r="C624" s="25" t="s">
        <v>50</v>
      </c>
      <c r="D624" s="25"/>
      <c r="E624" s="25"/>
      <c r="F624" s="25"/>
      <c r="G624" s="25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x14ac:dyDescent="0.25">
      <c r="A625" s="32">
        <v>15</v>
      </c>
      <c r="B625" s="138" t="s">
        <v>214</v>
      </c>
      <c r="C625" s="25" t="s">
        <v>51</v>
      </c>
      <c r="D625" s="25"/>
      <c r="E625" s="25"/>
      <c r="F625" s="25">
        <v>0</v>
      </c>
      <c r="G625" s="25"/>
      <c r="H625" s="22"/>
      <c r="I625" s="22">
        <v>0</v>
      </c>
      <c r="J625" s="22"/>
      <c r="K625" s="22"/>
      <c r="L625" s="22">
        <v>0</v>
      </c>
      <c r="M625" s="22"/>
      <c r="N625" s="22"/>
      <c r="O625" s="22">
        <v>0</v>
      </c>
      <c r="P625" s="22"/>
      <c r="Q625" s="22"/>
      <c r="R625" s="22">
        <v>0</v>
      </c>
      <c r="S625" s="22"/>
      <c r="T625" s="22"/>
      <c r="U625" s="22">
        <v>0</v>
      </c>
      <c r="V625" s="22"/>
      <c r="W625" s="22"/>
      <c r="X625" s="22">
        <v>0</v>
      </c>
      <c r="Y625" s="22"/>
    </row>
    <row r="626" spans="1:25" x14ac:dyDescent="0.25">
      <c r="A626" s="32">
        <v>16</v>
      </c>
      <c r="B626" s="25"/>
      <c r="C626" s="25" t="s">
        <v>52</v>
      </c>
      <c r="D626" s="25"/>
      <c r="E626" s="25"/>
      <c r="F626" s="25"/>
      <c r="G626" s="25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x14ac:dyDescent="0.25">
      <c r="A627" s="32">
        <v>17</v>
      </c>
      <c r="B627" s="25"/>
      <c r="C627" s="25" t="s">
        <v>53</v>
      </c>
      <c r="D627" s="25"/>
      <c r="E627" s="25"/>
      <c r="F627" s="25"/>
      <c r="G627" s="25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x14ac:dyDescent="0.25">
      <c r="A628" s="32">
        <v>18</v>
      </c>
      <c r="B628" s="25"/>
      <c r="C628" s="25" t="s">
        <v>54</v>
      </c>
      <c r="D628" s="25"/>
      <c r="E628" s="25"/>
      <c r="F628" s="25"/>
      <c r="G628" s="25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x14ac:dyDescent="0.25">
      <c r="A629" s="32">
        <v>19</v>
      </c>
      <c r="B629" s="25"/>
      <c r="C629" s="25" t="s">
        <v>55</v>
      </c>
      <c r="D629" s="25"/>
      <c r="E629" s="25"/>
      <c r="F629" s="25"/>
      <c r="G629" s="25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x14ac:dyDescent="0.25">
      <c r="A630" s="32">
        <v>20</v>
      </c>
      <c r="B630" s="25"/>
      <c r="C630" s="25" t="s">
        <v>56</v>
      </c>
      <c r="D630" s="25"/>
      <c r="E630" s="25"/>
      <c r="F630" s="25"/>
      <c r="G630" s="25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x14ac:dyDescent="0.25">
      <c r="A631" s="32">
        <v>21</v>
      </c>
      <c r="B631" s="25"/>
      <c r="C631" s="25" t="s">
        <v>57</v>
      </c>
      <c r="D631" s="25"/>
      <c r="E631" s="25"/>
      <c r="F631" s="25"/>
      <c r="G631" s="25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x14ac:dyDescent="0.25">
      <c r="A632" s="32">
        <v>22</v>
      </c>
      <c r="B632" s="25"/>
      <c r="C632" s="25" t="s">
        <v>58</v>
      </c>
      <c r="D632" s="25"/>
      <c r="E632" s="25"/>
      <c r="F632" s="25"/>
      <c r="G632" s="25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x14ac:dyDescent="0.25">
      <c r="A633" s="32">
        <v>23</v>
      </c>
      <c r="B633" s="25"/>
      <c r="C633" s="25" t="s">
        <v>59</v>
      </c>
      <c r="D633" s="25"/>
      <c r="E633" s="25"/>
      <c r="F633" s="25"/>
      <c r="G633" s="25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x14ac:dyDescent="0.25">
      <c r="A634" s="32">
        <v>24</v>
      </c>
      <c r="B634" s="25"/>
      <c r="C634" s="25" t="s">
        <v>60</v>
      </c>
      <c r="D634" s="25"/>
      <c r="E634" s="25"/>
      <c r="F634" s="25"/>
      <c r="G634" s="25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x14ac:dyDescent="0.25">
      <c r="A635" s="32">
        <v>25</v>
      </c>
      <c r="B635" s="25"/>
      <c r="C635" s="25" t="s">
        <v>61</v>
      </c>
      <c r="D635" s="25"/>
      <c r="E635" s="25"/>
      <c r="F635" s="25"/>
      <c r="G635" s="25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x14ac:dyDescent="0.25">
      <c r="A636" s="32">
        <v>26</v>
      </c>
      <c r="B636" s="25"/>
      <c r="C636" s="25" t="s">
        <v>62</v>
      </c>
      <c r="D636" s="25"/>
      <c r="E636" s="25"/>
      <c r="F636" s="25"/>
      <c r="G636" s="25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x14ac:dyDescent="0.25">
      <c r="A637" s="32">
        <v>27</v>
      </c>
      <c r="B637" s="25"/>
      <c r="C637" s="25" t="s">
        <v>63</v>
      </c>
      <c r="D637" s="25"/>
      <c r="E637" s="25"/>
      <c r="F637" s="25"/>
      <c r="G637" s="25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x14ac:dyDescent="0.25">
      <c r="A638" s="32">
        <v>28</v>
      </c>
      <c r="B638" s="25"/>
      <c r="C638" s="25" t="s">
        <v>64</v>
      </c>
      <c r="D638" s="25"/>
      <c r="E638" s="25"/>
      <c r="F638" s="25"/>
      <c r="G638" s="25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x14ac:dyDescent="0.25">
      <c r="A639" s="32">
        <v>29</v>
      </c>
      <c r="B639" s="25"/>
      <c r="C639" s="25" t="s">
        <v>65</v>
      </c>
      <c r="D639" s="25"/>
      <c r="E639" s="25"/>
      <c r="F639" s="25"/>
      <c r="G639" s="25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x14ac:dyDescent="0.25">
      <c r="A640" s="32">
        <v>30</v>
      </c>
      <c r="B640" s="25"/>
      <c r="C640" s="25" t="s">
        <v>66</v>
      </c>
      <c r="D640" s="25"/>
      <c r="E640" s="25"/>
      <c r="F640" s="25"/>
      <c r="G640" s="25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s="26" customFormat="1" x14ac:dyDescent="0.25">
      <c r="A641" s="32">
        <v>31</v>
      </c>
      <c r="B641" s="25"/>
      <c r="C641" s="25" t="s">
        <v>67</v>
      </c>
      <c r="D641" s="25"/>
      <c r="E641" s="25"/>
      <c r="F641" s="25"/>
      <c r="G641" s="25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x14ac:dyDescent="0.25">
      <c r="A642" s="32">
        <v>32</v>
      </c>
      <c r="B642" s="25"/>
      <c r="C642" s="25" t="s">
        <v>68</v>
      </c>
      <c r="D642" s="25"/>
      <c r="E642" s="25"/>
      <c r="F642" s="25"/>
      <c r="G642" s="25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x14ac:dyDescent="0.25">
      <c r="A643" s="37" t="s">
        <v>71</v>
      </c>
      <c r="B643" s="24" t="s">
        <v>72</v>
      </c>
      <c r="C643" s="24"/>
      <c r="D643" s="24"/>
      <c r="E643" s="24"/>
      <c r="F643" s="24"/>
      <c r="G643" s="24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2"/>
      <c r="X643" s="22"/>
      <c r="Y643" s="22"/>
    </row>
    <row r="644" spans="1:25" x14ac:dyDescent="0.25">
      <c r="A644" s="32">
        <v>1</v>
      </c>
      <c r="B644" s="25"/>
      <c r="C644" s="25" t="s">
        <v>73</v>
      </c>
      <c r="D644" s="25"/>
      <c r="E644" s="25"/>
      <c r="F644" s="25"/>
      <c r="G644" s="25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x14ac:dyDescent="0.25">
      <c r="A645" s="32">
        <v>2</v>
      </c>
      <c r="B645" s="25"/>
      <c r="C645" s="25" t="s">
        <v>74</v>
      </c>
      <c r="D645" s="25"/>
      <c r="E645" s="25"/>
      <c r="F645" s="25"/>
      <c r="G645" s="25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x14ac:dyDescent="0.25">
      <c r="A646" s="32">
        <v>3</v>
      </c>
      <c r="B646" s="25"/>
      <c r="C646" s="25" t="s">
        <v>75</v>
      </c>
      <c r="D646" s="25"/>
      <c r="E646" s="25"/>
      <c r="F646" s="25"/>
      <c r="G646" s="25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x14ac:dyDescent="0.25">
      <c r="A647" s="32">
        <v>4</v>
      </c>
      <c r="B647" s="25"/>
      <c r="C647" s="25" t="s">
        <v>76</v>
      </c>
      <c r="D647" s="25"/>
      <c r="E647" s="25"/>
      <c r="F647" s="25"/>
      <c r="G647" s="25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x14ac:dyDescent="0.25">
      <c r="A648" s="32">
        <v>5</v>
      </c>
      <c r="B648" s="25"/>
      <c r="C648" s="25" t="s">
        <v>77</v>
      </c>
      <c r="D648" s="25"/>
      <c r="E648" s="25"/>
      <c r="F648" s="25"/>
      <c r="G648" s="25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x14ac:dyDescent="0.25">
      <c r="A649" s="32">
        <v>6</v>
      </c>
      <c r="B649" s="25"/>
      <c r="C649" s="25" t="s">
        <v>78</v>
      </c>
      <c r="D649" s="25"/>
      <c r="E649" s="25"/>
      <c r="F649" s="25"/>
      <c r="G649" s="25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x14ac:dyDescent="0.25">
      <c r="A650" s="32">
        <v>7</v>
      </c>
      <c r="B650" s="25"/>
      <c r="C650" s="25" t="s">
        <v>79</v>
      </c>
      <c r="D650" s="25"/>
      <c r="E650" s="25"/>
      <c r="F650" s="25"/>
      <c r="G650" s="25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x14ac:dyDescent="0.25">
      <c r="A651" s="32">
        <v>8</v>
      </c>
      <c r="B651" s="25"/>
      <c r="C651" s="25" t="s">
        <v>80</v>
      </c>
      <c r="D651" s="25"/>
      <c r="E651" s="25"/>
      <c r="F651" s="25"/>
      <c r="G651" s="25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x14ac:dyDescent="0.25">
      <c r="A652" s="32">
        <v>9</v>
      </c>
      <c r="B652" s="25"/>
      <c r="C652" s="25" t="s">
        <v>81</v>
      </c>
      <c r="D652" s="25"/>
      <c r="E652" s="25"/>
      <c r="F652" s="25"/>
      <c r="G652" s="25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x14ac:dyDescent="0.25">
      <c r="A653" s="32">
        <v>10</v>
      </c>
      <c r="B653" s="25"/>
      <c r="C653" s="25" t="s">
        <v>82</v>
      </c>
      <c r="D653" s="25"/>
      <c r="E653" s="25"/>
      <c r="F653" s="25"/>
      <c r="G653" s="25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x14ac:dyDescent="0.25">
      <c r="A654" s="32">
        <v>11</v>
      </c>
      <c r="B654" s="25"/>
      <c r="C654" s="25" t="s">
        <v>83</v>
      </c>
      <c r="D654" s="25"/>
      <c r="E654" s="25"/>
      <c r="F654" s="25"/>
      <c r="G654" s="25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x14ac:dyDescent="0.25">
      <c r="A655" s="32">
        <v>12</v>
      </c>
      <c r="B655" s="25"/>
      <c r="C655" s="25" t="s">
        <v>84</v>
      </c>
      <c r="D655" s="25"/>
      <c r="E655" s="25"/>
      <c r="F655" s="25"/>
      <c r="G655" s="25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x14ac:dyDescent="0.25">
      <c r="A656" s="32">
        <v>13</v>
      </c>
      <c r="B656" s="25"/>
      <c r="C656" s="25" t="s">
        <v>85</v>
      </c>
      <c r="D656" s="25"/>
      <c r="E656" s="25"/>
      <c r="F656" s="25"/>
      <c r="G656" s="25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x14ac:dyDescent="0.25">
      <c r="A657" s="32">
        <v>15</v>
      </c>
      <c r="B657" s="25"/>
      <c r="C657" s="25" t="s">
        <v>86</v>
      </c>
      <c r="D657" s="25"/>
      <c r="E657" s="25"/>
      <c r="F657" s="25"/>
      <c r="G657" s="25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x14ac:dyDescent="0.25">
      <c r="A658" s="25"/>
      <c r="B658" s="24" t="s">
        <v>19</v>
      </c>
      <c r="C658" s="25"/>
      <c r="D658" s="22">
        <f t="shared" ref="D658:H658" si="18">D625</f>
        <v>0</v>
      </c>
      <c r="E658" s="22">
        <f t="shared" si="18"/>
        <v>0</v>
      </c>
      <c r="F658" s="22">
        <f t="shared" si="18"/>
        <v>0</v>
      </c>
      <c r="G658" s="22">
        <f t="shared" si="18"/>
        <v>0</v>
      </c>
      <c r="H658" s="22">
        <f t="shared" si="18"/>
        <v>0</v>
      </c>
      <c r="I658" s="22">
        <f>I625</f>
        <v>0</v>
      </c>
      <c r="J658" s="22">
        <f t="shared" ref="J658:X658" si="19">J625</f>
        <v>0</v>
      </c>
      <c r="K658" s="22">
        <f t="shared" si="19"/>
        <v>0</v>
      </c>
      <c r="L658" s="22">
        <f t="shared" si="19"/>
        <v>0</v>
      </c>
      <c r="M658" s="22">
        <f t="shared" si="19"/>
        <v>0</v>
      </c>
      <c r="N658" s="22">
        <f t="shared" si="19"/>
        <v>0</v>
      </c>
      <c r="O658" s="22">
        <f t="shared" si="19"/>
        <v>0</v>
      </c>
      <c r="P658" s="22">
        <f t="shared" si="19"/>
        <v>0</v>
      </c>
      <c r="Q658" s="22">
        <f t="shared" si="19"/>
        <v>0</v>
      </c>
      <c r="R658" s="22">
        <f t="shared" si="19"/>
        <v>0</v>
      </c>
      <c r="S658" s="22">
        <f t="shared" si="19"/>
        <v>0</v>
      </c>
      <c r="T658" s="22">
        <f t="shared" si="19"/>
        <v>0</v>
      </c>
      <c r="U658" s="22">
        <f t="shared" si="19"/>
        <v>0</v>
      </c>
      <c r="V658" s="22">
        <f t="shared" si="19"/>
        <v>0</v>
      </c>
      <c r="W658" s="22">
        <f t="shared" si="19"/>
        <v>0</v>
      </c>
      <c r="X658" s="22">
        <f t="shared" si="19"/>
        <v>0</v>
      </c>
      <c r="Y658" s="22"/>
    </row>
    <row r="659" spans="1:25" ht="15" customHeight="1" x14ac:dyDescent="0.25">
      <c r="A659" s="211" t="s">
        <v>215</v>
      </c>
      <c r="B659" s="212"/>
      <c r="C659" s="213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40"/>
    </row>
    <row r="660" spans="1:25" x14ac:dyDescent="0.25">
      <c r="A660" s="141" t="s">
        <v>69</v>
      </c>
      <c r="B660" s="142" t="s">
        <v>70</v>
      </c>
      <c r="C660" s="143"/>
      <c r="D660" s="144"/>
      <c r="E660" s="144"/>
      <c r="F660" s="144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5"/>
      <c r="X660" s="145"/>
      <c r="Y660" s="145"/>
    </row>
    <row r="661" spans="1:25" x14ac:dyDescent="0.25">
      <c r="A661" s="146">
        <v>1</v>
      </c>
      <c r="B661" s="140"/>
      <c r="C661" s="140" t="s">
        <v>37</v>
      </c>
      <c r="D661" s="140"/>
      <c r="E661" s="140"/>
      <c r="F661" s="140"/>
      <c r="G661" s="140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1:25" x14ac:dyDescent="0.25">
      <c r="A662" s="146">
        <v>2</v>
      </c>
      <c r="B662" s="140"/>
      <c r="C662" s="140" t="s">
        <v>38</v>
      </c>
      <c r="D662" s="140"/>
      <c r="E662" s="140"/>
      <c r="F662" s="140"/>
      <c r="G662" s="140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1:25" x14ac:dyDescent="0.25">
      <c r="A663" s="146">
        <v>3</v>
      </c>
      <c r="B663" s="140"/>
      <c r="C663" s="140" t="s">
        <v>39</v>
      </c>
      <c r="D663" s="140"/>
      <c r="E663" s="140"/>
      <c r="F663" s="140"/>
      <c r="G663" s="140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1:25" x14ac:dyDescent="0.25">
      <c r="A664" s="146">
        <v>4</v>
      </c>
      <c r="B664" s="140"/>
      <c r="C664" s="140" t="s">
        <v>40</v>
      </c>
      <c r="D664" s="140"/>
      <c r="E664" s="140"/>
      <c r="F664" s="140"/>
      <c r="G664" s="140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1:25" x14ac:dyDescent="0.25">
      <c r="A665" s="146">
        <v>5</v>
      </c>
      <c r="B665" s="140"/>
      <c r="C665" s="140" t="s">
        <v>41</v>
      </c>
      <c r="D665" s="140"/>
      <c r="E665" s="140"/>
      <c r="F665" s="140"/>
      <c r="G665" s="140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1:25" x14ac:dyDescent="0.25">
      <c r="A666" s="146">
        <v>6</v>
      </c>
      <c r="B666" s="140"/>
      <c r="C666" s="140" t="s">
        <v>42</v>
      </c>
      <c r="D666" s="140"/>
      <c r="E666" s="140"/>
      <c r="F666" s="140"/>
      <c r="G666" s="140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1:25" x14ac:dyDescent="0.25">
      <c r="A667" s="146">
        <v>7</v>
      </c>
      <c r="B667" s="140"/>
      <c r="C667" s="140" t="s">
        <v>43</v>
      </c>
      <c r="D667" s="140"/>
      <c r="E667" s="140"/>
      <c r="F667" s="140"/>
      <c r="G667" s="140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1:25" x14ac:dyDescent="0.25">
      <c r="A668" s="146">
        <v>8</v>
      </c>
      <c r="B668" s="140"/>
      <c r="C668" s="140" t="s">
        <v>44</v>
      </c>
      <c r="D668" s="140"/>
      <c r="E668" s="140"/>
      <c r="F668" s="140"/>
      <c r="G668" s="140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1:25" x14ac:dyDescent="0.25">
      <c r="A669" s="146">
        <v>9</v>
      </c>
      <c r="B669" s="140"/>
      <c r="C669" s="140" t="s">
        <v>45</v>
      </c>
      <c r="D669" s="140"/>
      <c r="E669" s="140"/>
      <c r="F669" s="140"/>
      <c r="G669" s="140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1:25" x14ac:dyDescent="0.25">
      <c r="A670" s="146">
        <v>10</v>
      </c>
      <c r="B670" s="140"/>
      <c r="C670" s="140" t="s">
        <v>46</v>
      </c>
      <c r="D670" s="140"/>
      <c r="E670" s="140"/>
      <c r="F670" s="140"/>
      <c r="G670" s="140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1:25" x14ac:dyDescent="0.25">
      <c r="A671" s="146">
        <v>11</v>
      </c>
      <c r="B671" s="140"/>
      <c r="C671" s="140" t="s">
        <v>47</v>
      </c>
      <c r="D671" s="140"/>
      <c r="E671" s="140"/>
      <c r="F671" s="140"/>
      <c r="G671" s="140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1:25" x14ac:dyDescent="0.25">
      <c r="A672" s="146">
        <v>12</v>
      </c>
      <c r="B672" s="140"/>
      <c r="C672" s="140" t="s">
        <v>48</v>
      </c>
      <c r="D672" s="140"/>
      <c r="E672" s="140"/>
      <c r="F672" s="140"/>
      <c r="G672" s="140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1:25" x14ac:dyDescent="0.25">
      <c r="A673" s="146">
        <v>13</v>
      </c>
      <c r="B673" s="140"/>
      <c r="C673" s="140" t="s">
        <v>49</v>
      </c>
      <c r="D673" s="140"/>
      <c r="E673" s="140"/>
      <c r="F673" s="140"/>
      <c r="G673" s="140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1:25" x14ac:dyDescent="0.25">
      <c r="A674" s="146">
        <v>14</v>
      </c>
      <c r="B674" s="140"/>
      <c r="C674" s="140" t="s">
        <v>50</v>
      </c>
      <c r="D674" s="140"/>
      <c r="E674" s="140"/>
      <c r="F674" s="140"/>
      <c r="G674" s="140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1:25" x14ac:dyDescent="0.25">
      <c r="A675" s="146">
        <v>15</v>
      </c>
      <c r="B675" s="147" t="s">
        <v>215</v>
      </c>
      <c r="C675" s="140" t="s">
        <v>51</v>
      </c>
      <c r="D675" s="140"/>
      <c r="E675" s="140"/>
      <c r="F675" s="140">
        <v>0</v>
      </c>
      <c r="G675" s="140"/>
      <c r="H675" s="145"/>
      <c r="I675" s="145">
        <v>8</v>
      </c>
      <c r="J675" s="145"/>
      <c r="K675" s="145"/>
      <c r="L675" s="145">
        <v>11</v>
      </c>
      <c r="M675" s="145"/>
      <c r="N675" s="145"/>
      <c r="O675" s="145">
        <v>0</v>
      </c>
      <c r="P675" s="145"/>
      <c r="Q675" s="145"/>
      <c r="R675" s="145">
        <v>3</v>
      </c>
      <c r="S675" s="145"/>
      <c r="T675" s="145"/>
      <c r="U675" s="145">
        <v>5</v>
      </c>
      <c r="V675" s="145"/>
      <c r="W675" s="145"/>
      <c r="X675" s="145">
        <v>1</v>
      </c>
      <c r="Y675" s="145"/>
    </row>
    <row r="676" spans="1:25" x14ac:dyDescent="0.25">
      <c r="A676" s="146">
        <v>16</v>
      </c>
      <c r="B676" s="140"/>
      <c r="C676" s="140" t="s">
        <v>52</v>
      </c>
      <c r="D676" s="140"/>
      <c r="E676" s="140"/>
      <c r="F676" s="140"/>
      <c r="G676" s="140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1:25" x14ac:dyDescent="0.25">
      <c r="A677" s="146">
        <v>17</v>
      </c>
      <c r="B677" s="140"/>
      <c r="C677" s="140" t="s">
        <v>53</v>
      </c>
      <c r="D677" s="140"/>
      <c r="E677" s="140"/>
      <c r="F677" s="140"/>
      <c r="G677" s="140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1:25" x14ac:dyDescent="0.25">
      <c r="A678" s="146">
        <v>18</v>
      </c>
      <c r="B678" s="140"/>
      <c r="C678" s="140" t="s">
        <v>54</v>
      </c>
      <c r="D678" s="140"/>
      <c r="E678" s="140"/>
      <c r="F678" s="140"/>
      <c r="G678" s="140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1:25" x14ac:dyDescent="0.25">
      <c r="A679" s="146">
        <v>19</v>
      </c>
      <c r="B679" s="140"/>
      <c r="C679" s="140" t="s">
        <v>55</v>
      </c>
      <c r="D679" s="140"/>
      <c r="E679" s="140"/>
      <c r="F679" s="140"/>
      <c r="G679" s="140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1:25" x14ac:dyDescent="0.25">
      <c r="A680" s="146">
        <v>20</v>
      </c>
      <c r="B680" s="140"/>
      <c r="C680" s="140" t="s">
        <v>56</v>
      </c>
      <c r="D680" s="140"/>
      <c r="E680" s="140"/>
      <c r="F680" s="140"/>
      <c r="G680" s="140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1:25" x14ac:dyDescent="0.25">
      <c r="A681" s="146">
        <v>21</v>
      </c>
      <c r="B681" s="140"/>
      <c r="C681" s="140" t="s">
        <v>57</v>
      </c>
      <c r="D681" s="140"/>
      <c r="E681" s="140"/>
      <c r="F681" s="140"/>
      <c r="G681" s="140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1:25" x14ac:dyDescent="0.25">
      <c r="A682" s="146">
        <v>22</v>
      </c>
      <c r="B682" s="140"/>
      <c r="C682" s="140" t="s">
        <v>58</v>
      </c>
      <c r="D682" s="140"/>
      <c r="E682" s="140"/>
      <c r="F682" s="140"/>
      <c r="G682" s="140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1:25" x14ac:dyDescent="0.25">
      <c r="A683" s="146">
        <v>23</v>
      </c>
      <c r="B683" s="140"/>
      <c r="C683" s="140" t="s">
        <v>59</v>
      </c>
      <c r="D683" s="140"/>
      <c r="E683" s="140"/>
      <c r="F683" s="140"/>
      <c r="G683" s="140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1:25" x14ac:dyDescent="0.25">
      <c r="A684" s="146">
        <v>24</v>
      </c>
      <c r="B684" s="140"/>
      <c r="C684" s="140" t="s">
        <v>60</v>
      </c>
      <c r="D684" s="140"/>
      <c r="E684" s="140"/>
      <c r="F684" s="140"/>
      <c r="G684" s="140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1:25" x14ac:dyDescent="0.25">
      <c r="A685" s="146">
        <v>25</v>
      </c>
      <c r="B685" s="140"/>
      <c r="C685" s="140" t="s">
        <v>61</v>
      </c>
      <c r="D685" s="140"/>
      <c r="E685" s="140"/>
      <c r="F685" s="140"/>
      <c r="G685" s="140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1:25" x14ac:dyDescent="0.25">
      <c r="A686" s="146">
        <v>26</v>
      </c>
      <c r="B686" s="140"/>
      <c r="C686" s="140" t="s">
        <v>62</v>
      </c>
      <c r="D686" s="140"/>
      <c r="E686" s="140"/>
      <c r="F686" s="140"/>
      <c r="G686" s="140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1:25" x14ac:dyDescent="0.25">
      <c r="A687" s="146">
        <v>27</v>
      </c>
      <c r="B687" s="140"/>
      <c r="C687" s="140" t="s">
        <v>63</v>
      </c>
      <c r="D687" s="140"/>
      <c r="E687" s="140"/>
      <c r="F687" s="140"/>
      <c r="G687" s="140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1:25" x14ac:dyDescent="0.25">
      <c r="A688" s="146">
        <v>28</v>
      </c>
      <c r="B688" s="140"/>
      <c r="C688" s="140" t="s">
        <v>64</v>
      </c>
      <c r="D688" s="140"/>
      <c r="E688" s="140"/>
      <c r="F688" s="140"/>
      <c r="G688" s="140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1:25" x14ac:dyDescent="0.25">
      <c r="A689" s="146">
        <v>29</v>
      </c>
      <c r="B689" s="140"/>
      <c r="C689" s="140" t="s">
        <v>65</v>
      </c>
      <c r="D689" s="140"/>
      <c r="E689" s="140"/>
      <c r="F689" s="140"/>
      <c r="G689" s="140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1:25" x14ac:dyDescent="0.25">
      <c r="A690" s="146">
        <v>30</v>
      </c>
      <c r="B690" s="140"/>
      <c r="C690" s="140" t="s">
        <v>66</v>
      </c>
      <c r="D690" s="140"/>
      <c r="E690" s="140"/>
      <c r="F690" s="140"/>
      <c r="G690" s="140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1:25" x14ac:dyDescent="0.25">
      <c r="A691" s="146">
        <v>31</v>
      </c>
      <c r="B691" s="140"/>
      <c r="C691" s="140" t="s">
        <v>67</v>
      </c>
      <c r="D691" s="140"/>
      <c r="E691" s="140"/>
      <c r="F691" s="140"/>
      <c r="G691" s="140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1:25" x14ac:dyDescent="0.25">
      <c r="A692" s="146">
        <v>32</v>
      </c>
      <c r="B692" s="140"/>
      <c r="C692" s="140" t="s">
        <v>68</v>
      </c>
      <c r="D692" s="140"/>
      <c r="E692" s="140"/>
      <c r="F692" s="140"/>
      <c r="G692" s="140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1:25" x14ac:dyDescent="0.25">
      <c r="A693" s="148" t="s">
        <v>71</v>
      </c>
      <c r="B693" s="149" t="s">
        <v>72</v>
      </c>
      <c r="C693" s="149"/>
      <c r="D693" s="149"/>
      <c r="E693" s="149"/>
      <c r="F693" s="149"/>
      <c r="G693" s="149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45"/>
      <c r="X693" s="145"/>
      <c r="Y693" s="145"/>
    </row>
    <row r="694" spans="1:25" x14ac:dyDescent="0.25">
      <c r="A694" s="146">
        <v>1</v>
      </c>
      <c r="B694" s="140"/>
      <c r="C694" s="140" t="s">
        <v>73</v>
      </c>
      <c r="D694" s="140"/>
      <c r="E694" s="140"/>
      <c r="F694" s="140"/>
      <c r="G694" s="140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1:25" x14ac:dyDescent="0.25">
      <c r="A695" s="146">
        <v>2</v>
      </c>
      <c r="B695" s="140"/>
      <c r="C695" s="140" t="s">
        <v>74</v>
      </c>
      <c r="D695" s="140"/>
      <c r="E695" s="140"/>
      <c r="F695" s="140"/>
      <c r="G695" s="140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1:25" x14ac:dyDescent="0.25">
      <c r="A696" s="146">
        <v>3</v>
      </c>
      <c r="B696" s="140"/>
      <c r="C696" s="140" t="s">
        <v>75</v>
      </c>
      <c r="D696" s="140"/>
      <c r="E696" s="140"/>
      <c r="F696" s="140"/>
      <c r="G696" s="140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1:25" x14ac:dyDescent="0.25">
      <c r="A697" s="146">
        <v>4</v>
      </c>
      <c r="B697" s="140"/>
      <c r="C697" s="140" t="s">
        <v>76</v>
      </c>
      <c r="D697" s="140"/>
      <c r="E697" s="140"/>
      <c r="F697" s="140"/>
      <c r="G697" s="140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1:25" x14ac:dyDescent="0.25">
      <c r="A698" s="146">
        <v>5</v>
      </c>
      <c r="B698" s="140"/>
      <c r="C698" s="140" t="s">
        <v>77</v>
      </c>
      <c r="D698" s="140"/>
      <c r="E698" s="140"/>
      <c r="F698" s="140"/>
      <c r="G698" s="140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1:25" x14ac:dyDescent="0.25">
      <c r="A699" s="146">
        <v>6</v>
      </c>
      <c r="B699" s="140"/>
      <c r="C699" s="140" t="s">
        <v>78</v>
      </c>
      <c r="D699" s="140"/>
      <c r="E699" s="140"/>
      <c r="F699" s="140"/>
      <c r="G699" s="140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1:25" x14ac:dyDescent="0.25">
      <c r="A700" s="146">
        <v>7</v>
      </c>
      <c r="B700" s="140"/>
      <c r="C700" s="140" t="s">
        <v>79</v>
      </c>
      <c r="D700" s="140"/>
      <c r="E700" s="140"/>
      <c r="F700" s="140"/>
      <c r="G700" s="140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1:25" x14ac:dyDescent="0.25">
      <c r="A701" s="146">
        <v>8</v>
      </c>
      <c r="B701" s="140"/>
      <c r="C701" s="140" t="s">
        <v>80</v>
      </c>
      <c r="D701" s="140"/>
      <c r="E701" s="140"/>
      <c r="F701" s="140"/>
      <c r="G701" s="140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1:25" x14ac:dyDescent="0.25">
      <c r="A702" s="146">
        <v>9</v>
      </c>
      <c r="B702" s="140"/>
      <c r="C702" s="140" t="s">
        <v>81</v>
      </c>
      <c r="D702" s="140"/>
      <c r="E702" s="140"/>
      <c r="F702" s="140"/>
      <c r="G702" s="140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1:25" x14ac:dyDescent="0.25">
      <c r="A703" s="146">
        <v>10</v>
      </c>
      <c r="B703" s="140"/>
      <c r="C703" s="140" t="s">
        <v>82</v>
      </c>
      <c r="D703" s="140"/>
      <c r="E703" s="140"/>
      <c r="F703" s="140"/>
      <c r="G703" s="140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1:25" x14ac:dyDescent="0.25">
      <c r="A704" s="146">
        <v>11</v>
      </c>
      <c r="B704" s="140"/>
      <c r="C704" s="140" t="s">
        <v>83</v>
      </c>
      <c r="D704" s="140"/>
      <c r="E704" s="140"/>
      <c r="F704" s="140"/>
      <c r="G704" s="140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1:25" x14ac:dyDescent="0.25">
      <c r="A705" s="146">
        <v>12</v>
      </c>
      <c r="B705" s="140"/>
      <c r="C705" s="140" t="s">
        <v>84</v>
      </c>
      <c r="D705" s="140"/>
      <c r="E705" s="140"/>
      <c r="F705" s="140"/>
      <c r="G705" s="140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1:25" x14ac:dyDescent="0.25">
      <c r="A706" s="146">
        <v>13</v>
      </c>
      <c r="B706" s="140"/>
      <c r="C706" s="140" t="s">
        <v>85</v>
      </c>
      <c r="D706" s="140"/>
      <c r="E706" s="140"/>
      <c r="F706" s="140"/>
      <c r="G706" s="140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1:25" x14ac:dyDescent="0.25">
      <c r="A707" s="146">
        <v>15</v>
      </c>
      <c r="B707" s="140"/>
      <c r="C707" s="140" t="s">
        <v>86</v>
      </c>
      <c r="D707" s="140"/>
      <c r="E707" s="140"/>
      <c r="F707" s="140"/>
      <c r="G707" s="140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1:25" x14ac:dyDescent="0.25">
      <c r="A708" s="140"/>
      <c r="B708" s="149" t="s">
        <v>19</v>
      </c>
      <c r="C708" s="140"/>
      <c r="D708" s="145">
        <v>0</v>
      </c>
      <c r="E708" s="145">
        <v>0</v>
      </c>
      <c r="F708" s="145">
        <v>0</v>
      </c>
      <c r="G708" s="145">
        <v>0</v>
      </c>
      <c r="H708" s="145">
        <v>0</v>
      </c>
      <c r="I708" s="145">
        <v>0</v>
      </c>
      <c r="J708" s="145">
        <v>0</v>
      </c>
      <c r="K708" s="145">
        <v>0</v>
      </c>
      <c r="L708" s="145">
        <v>0</v>
      </c>
      <c r="M708" s="145">
        <v>0</v>
      </c>
      <c r="N708" s="145">
        <v>0</v>
      </c>
      <c r="O708" s="145">
        <v>0</v>
      </c>
      <c r="P708" s="145">
        <v>0</v>
      </c>
      <c r="Q708" s="145">
        <v>0</v>
      </c>
      <c r="R708" s="145">
        <v>0</v>
      </c>
      <c r="S708" s="145">
        <v>0</v>
      </c>
      <c r="T708" s="145">
        <v>0</v>
      </c>
      <c r="U708" s="145">
        <v>0</v>
      </c>
      <c r="V708" s="145">
        <v>0</v>
      </c>
      <c r="W708" s="145">
        <v>0</v>
      </c>
      <c r="X708" s="145">
        <v>0</v>
      </c>
      <c r="Y708" s="145"/>
    </row>
    <row r="709" spans="1:25" x14ac:dyDescent="0.25">
      <c r="A709" s="201" t="s">
        <v>216</v>
      </c>
      <c r="B709" s="202"/>
      <c r="C709" s="20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5"/>
    </row>
    <row r="710" spans="1:25" x14ac:dyDescent="0.25">
      <c r="A710" s="28" t="s">
        <v>69</v>
      </c>
      <c r="B710" s="29" t="s">
        <v>70</v>
      </c>
      <c r="C710" s="30"/>
      <c r="D710" s="31"/>
      <c r="E710" s="31"/>
      <c r="F710" s="3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2"/>
      <c r="X710" s="22"/>
      <c r="Y710" s="22"/>
    </row>
    <row r="711" spans="1:25" x14ac:dyDescent="0.25">
      <c r="A711" s="32">
        <v>1</v>
      </c>
      <c r="B711" s="25"/>
      <c r="C711" s="25" t="s">
        <v>37</v>
      </c>
      <c r="D711" s="25"/>
      <c r="E711" s="25"/>
      <c r="F711" s="25"/>
      <c r="G711" s="25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x14ac:dyDescent="0.25">
      <c r="A712" s="32">
        <v>2</v>
      </c>
      <c r="B712" s="25" t="s">
        <v>217</v>
      </c>
      <c r="C712" s="25" t="s">
        <v>38</v>
      </c>
      <c r="D712" s="25"/>
      <c r="E712" s="25"/>
      <c r="F712" s="25">
        <v>0</v>
      </c>
      <c r="G712" s="25"/>
      <c r="H712" s="22"/>
      <c r="I712" s="22">
        <v>0</v>
      </c>
      <c r="J712" s="22"/>
      <c r="K712" s="22"/>
      <c r="L712" s="22">
        <v>0</v>
      </c>
      <c r="M712" s="22"/>
      <c r="N712" s="22"/>
      <c r="O712" s="22">
        <v>0</v>
      </c>
      <c r="P712" s="22"/>
      <c r="Q712" s="22"/>
      <c r="R712" s="22">
        <v>0</v>
      </c>
      <c r="S712" s="22"/>
      <c r="T712" s="22"/>
      <c r="U712" s="22">
        <v>0</v>
      </c>
      <c r="V712" s="22"/>
      <c r="W712" s="22"/>
      <c r="X712" s="22">
        <v>0</v>
      </c>
      <c r="Y712" s="22"/>
    </row>
    <row r="713" spans="1:25" x14ac:dyDescent="0.25">
      <c r="A713" s="32">
        <v>3</v>
      </c>
      <c r="B713" s="25"/>
      <c r="C713" s="25" t="s">
        <v>39</v>
      </c>
      <c r="D713" s="25"/>
      <c r="E713" s="25"/>
      <c r="F713" s="25"/>
      <c r="G713" s="25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x14ac:dyDescent="0.25">
      <c r="A714" s="32">
        <v>4</v>
      </c>
      <c r="B714" s="25"/>
      <c r="C714" s="25" t="s">
        <v>40</v>
      </c>
      <c r="D714" s="25"/>
      <c r="E714" s="25"/>
      <c r="F714" s="25"/>
      <c r="G714" s="25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x14ac:dyDescent="0.25">
      <c r="A715" s="32">
        <v>5</v>
      </c>
      <c r="B715" s="25"/>
      <c r="C715" s="25" t="s">
        <v>41</v>
      </c>
      <c r="D715" s="25"/>
      <c r="E715" s="25"/>
      <c r="F715" s="25"/>
      <c r="G715" s="25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x14ac:dyDescent="0.25">
      <c r="A716" s="32">
        <v>6</v>
      </c>
      <c r="B716" s="25"/>
      <c r="C716" s="25" t="s">
        <v>42</v>
      </c>
      <c r="D716" s="25"/>
      <c r="E716" s="25"/>
      <c r="F716" s="25"/>
      <c r="G716" s="25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x14ac:dyDescent="0.25">
      <c r="A717" s="32">
        <v>7</v>
      </c>
      <c r="B717" s="25"/>
      <c r="C717" s="25" t="s">
        <v>43</v>
      </c>
      <c r="D717" s="25"/>
      <c r="E717" s="25"/>
      <c r="F717" s="25"/>
      <c r="G717" s="25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x14ac:dyDescent="0.25">
      <c r="A718" s="32">
        <v>8</v>
      </c>
      <c r="B718" s="25"/>
      <c r="C718" s="25" t="s">
        <v>44</v>
      </c>
      <c r="D718" s="25"/>
      <c r="E718" s="25"/>
      <c r="F718" s="25"/>
      <c r="G718" s="25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x14ac:dyDescent="0.25">
      <c r="A719" s="32">
        <v>9</v>
      </c>
      <c r="B719" s="25"/>
      <c r="C719" s="25" t="s">
        <v>45</v>
      </c>
      <c r="D719" s="25"/>
      <c r="E719" s="25"/>
      <c r="F719" s="25"/>
      <c r="G719" s="25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x14ac:dyDescent="0.25">
      <c r="A720" s="32">
        <v>10</v>
      </c>
      <c r="B720" s="25"/>
      <c r="C720" s="25" t="s">
        <v>46</v>
      </c>
      <c r="D720" s="25"/>
      <c r="E720" s="25"/>
      <c r="F720" s="25"/>
      <c r="G720" s="25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x14ac:dyDescent="0.25">
      <c r="A721" s="32">
        <v>11</v>
      </c>
      <c r="B721" s="25"/>
      <c r="C721" s="25" t="s">
        <v>47</v>
      </c>
      <c r="D721" s="25"/>
      <c r="E721" s="25"/>
      <c r="F721" s="25"/>
      <c r="G721" s="25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x14ac:dyDescent="0.25">
      <c r="A722" s="32">
        <v>12</v>
      </c>
      <c r="B722" s="25"/>
      <c r="C722" s="25" t="s">
        <v>48</v>
      </c>
      <c r="D722" s="25"/>
      <c r="E722" s="25"/>
      <c r="F722" s="25"/>
      <c r="G722" s="25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x14ac:dyDescent="0.25">
      <c r="A723" s="32">
        <v>13</v>
      </c>
      <c r="B723" s="25"/>
      <c r="C723" s="25" t="s">
        <v>49</v>
      </c>
      <c r="D723" s="25"/>
      <c r="E723" s="25"/>
      <c r="F723" s="25"/>
      <c r="G723" s="25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x14ac:dyDescent="0.25">
      <c r="A724" s="32">
        <v>14</v>
      </c>
      <c r="B724" s="25"/>
      <c r="C724" s="25" t="s">
        <v>50</v>
      </c>
      <c r="D724" s="25"/>
      <c r="E724" s="25"/>
      <c r="F724" s="25"/>
      <c r="G724" s="25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x14ac:dyDescent="0.25">
      <c r="A725" s="32">
        <v>15</v>
      </c>
      <c r="B725" s="25" t="s">
        <v>217</v>
      </c>
      <c r="C725" s="25" t="s">
        <v>51</v>
      </c>
      <c r="D725" s="25"/>
      <c r="E725" s="25"/>
      <c r="F725" s="25">
        <v>0</v>
      </c>
      <c r="G725" s="25"/>
      <c r="H725" s="22"/>
      <c r="I725" s="22">
        <v>0</v>
      </c>
      <c r="J725" s="22"/>
      <c r="K725" s="22"/>
      <c r="L725" s="22">
        <v>3</v>
      </c>
      <c r="M725" s="22"/>
      <c r="N725" s="22"/>
      <c r="O725" s="22">
        <v>0</v>
      </c>
      <c r="P725" s="22"/>
      <c r="Q725" s="22"/>
      <c r="R725" s="22">
        <v>0</v>
      </c>
      <c r="S725" s="22"/>
      <c r="T725" s="22"/>
      <c r="U725" s="22">
        <v>0</v>
      </c>
      <c r="V725" s="22"/>
      <c r="W725" s="22"/>
      <c r="X725" s="22">
        <v>0</v>
      </c>
      <c r="Y725" s="22"/>
    </row>
    <row r="726" spans="1:25" x14ac:dyDescent="0.25">
      <c r="A726" s="32">
        <v>16</v>
      </c>
      <c r="B726" s="25"/>
      <c r="C726" s="25" t="s">
        <v>52</v>
      </c>
      <c r="D726" s="25"/>
      <c r="E726" s="25"/>
      <c r="F726" s="25"/>
      <c r="G726" s="25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x14ac:dyDescent="0.25">
      <c r="A727" s="32">
        <v>17</v>
      </c>
      <c r="B727" s="25"/>
      <c r="C727" s="25" t="s">
        <v>53</v>
      </c>
      <c r="D727" s="25"/>
      <c r="E727" s="25"/>
      <c r="F727" s="25"/>
      <c r="G727" s="25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x14ac:dyDescent="0.25">
      <c r="A728" s="32">
        <v>18</v>
      </c>
      <c r="B728" s="25"/>
      <c r="C728" s="25" t="s">
        <v>54</v>
      </c>
      <c r="D728" s="25"/>
      <c r="E728" s="25"/>
      <c r="F728" s="25"/>
      <c r="G728" s="25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x14ac:dyDescent="0.25">
      <c r="A729" s="32">
        <v>19</v>
      </c>
      <c r="B729" s="25"/>
      <c r="C729" s="25" t="s">
        <v>55</v>
      </c>
      <c r="D729" s="25"/>
      <c r="E729" s="25"/>
      <c r="F729" s="25"/>
      <c r="G729" s="25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x14ac:dyDescent="0.25">
      <c r="A730" s="32">
        <v>20</v>
      </c>
      <c r="B730" s="25"/>
      <c r="C730" s="25" t="s">
        <v>56</v>
      </c>
      <c r="D730" s="25"/>
      <c r="E730" s="25"/>
      <c r="F730" s="25"/>
      <c r="G730" s="25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x14ac:dyDescent="0.25">
      <c r="A731" s="32">
        <v>21</v>
      </c>
      <c r="B731" s="25"/>
      <c r="C731" s="25" t="s">
        <v>57</v>
      </c>
      <c r="D731" s="25"/>
      <c r="E731" s="25"/>
      <c r="F731" s="25"/>
      <c r="G731" s="25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x14ac:dyDescent="0.25">
      <c r="A732" s="32">
        <v>22</v>
      </c>
      <c r="B732" s="25"/>
      <c r="C732" s="25" t="s">
        <v>58</v>
      </c>
      <c r="D732" s="25"/>
      <c r="E732" s="25"/>
      <c r="F732" s="25"/>
      <c r="G732" s="25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x14ac:dyDescent="0.25">
      <c r="A733" s="32">
        <v>23</v>
      </c>
      <c r="B733" s="25"/>
      <c r="C733" s="25" t="s">
        <v>59</v>
      </c>
      <c r="D733" s="25"/>
      <c r="E733" s="25"/>
      <c r="F733" s="25"/>
      <c r="G733" s="25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x14ac:dyDescent="0.25">
      <c r="A734" s="32">
        <v>24</v>
      </c>
      <c r="B734" s="25"/>
      <c r="C734" s="25" t="s">
        <v>60</v>
      </c>
      <c r="D734" s="25"/>
      <c r="E734" s="25"/>
      <c r="F734" s="25"/>
      <c r="G734" s="25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x14ac:dyDescent="0.25">
      <c r="A735" s="32">
        <v>25</v>
      </c>
      <c r="B735" s="25"/>
      <c r="C735" s="25" t="s">
        <v>61</v>
      </c>
      <c r="D735" s="25"/>
      <c r="E735" s="25"/>
      <c r="F735" s="25"/>
      <c r="G735" s="25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x14ac:dyDescent="0.25">
      <c r="A736" s="32">
        <v>26</v>
      </c>
      <c r="B736" s="25"/>
      <c r="C736" s="25" t="s">
        <v>62</v>
      </c>
      <c r="D736" s="25"/>
      <c r="E736" s="25"/>
      <c r="F736" s="25"/>
      <c r="G736" s="25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x14ac:dyDescent="0.25">
      <c r="A737" s="32">
        <v>27</v>
      </c>
      <c r="B737" s="25"/>
      <c r="C737" s="25" t="s">
        <v>63</v>
      </c>
      <c r="D737" s="25"/>
      <c r="E737" s="25"/>
      <c r="F737" s="25"/>
      <c r="G737" s="25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x14ac:dyDescent="0.25">
      <c r="A738" s="32">
        <v>28</v>
      </c>
      <c r="B738" s="25"/>
      <c r="C738" s="25" t="s">
        <v>64</v>
      </c>
      <c r="D738" s="25"/>
      <c r="E738" s="25"/>
      <c r="F738" s="25"/>
      <c r="G738" s="25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x14ac:dyDescent="0.25">
      <c r="A739" s="32">
        <v>29</v>
      </c>
      <c r="B739" s="25"/>
      <c r="C739" s="25" t="s">
        <v>65</v>
      </c>
      <c r="D739" s="25"/>
      <c r="E739" s="25"/>
      <c r="F739" s="25"/>
      <c r="G739" s="25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x14ac:dyDescent="0.25">
      <c r="A740" s="32">
        <v>30</v>
      </c>
      <c r="B740" s="25"/>
      <c r="C740" s="25" t="s">
        <v>66</v>
      </c>
      <c r="D740" s="25"/>
      <c r="E740" s="25"/>
      <c r="F740" s="25"/>
      <c r="G740" s="25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s="26" customFormat="1" x14ac:dyDescent="0.25">
      <c r="A741" s="32">
        <v>31</v>
      </c>
      <c r="B741" s="25"/>
      <c r="C741" s="25" t="s">
        <v>67</v>
      </c>
      <c r="D741" s="25"/>
      <c r="E741" s="25"/>
      <c r="F741" s="25"/>
      <c r="G741" s="25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x14ac:dyDescent="0.25">
      <c r="A742" s="32">
        <v>32</v>
      </c>
      <c r="B742" s="25"/>
      <c r="C742" s="25" t="s">
        <v>68</v>
      </c>
      <c r="D742" s="25"/>
      <c r="E742" s="25"/>
      <c r="F742" s="25"/>
      <c r="G742" s="25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x14ac:dyDescent="0.25">
      <c r="A743" s="37" t="s">
        <v>71</v>
      </c>
      <c r="B743" s="24" t="s">
        <v>72</v>
      </c>
      <c r="C743" s="24"/>
      <c r="D743" s="24"/>
      <c r="E743" s="24"/>
      <c r="F743" s="24"/>
      <c r="G743" s="24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2"/>
      <c r="X743" s="22"/>
      <c r="Y743" s="22"/>
    </row>
    <row r="744" spans="1:25" x14ac:dyDescent="0.25">
      <c r="A744" s="32">
        <v>1</v>
      </c>
      <c r="B744" s="25"/>
      <c r="C744" s="25" t="s">
        <v>73</v>
      </c>
      <c r="D744" s="25"/>
      <c r="E744" s="25"/>
      <c r="F744" s="25"/>
      <c r="G744" s="25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x14ac:dyDescent="0.25">
      <c r="A745" s="32">
        <v>2</v>
      </c>
      <c r="B745" s="25"/>
      <c r="C745" s="25" t="s">
        <v>74</v>
      </c>
      <c r="D745" s="25"/>
      <c r="E745" s="25"/>
      <c r="F745" s="25"/>
      <c r="G745" s="25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x14ac:dyDescent="0.25">
      <c r="A746" s="32">
        <v>3</v>
      </c>
      <c r="B746" s="25"/>
      <c r="C746" s="25" t="s">
        <v>75</v>
      </c>
      <c r="D746" s="25"/>
      <c r="E746" s="25"/>
      <c r="F746" s="25"/>
      <c r="G746" s="25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x14ac:dyDescent="0.25">
      <c r="A747" s="32">
        <v>4</v>
      </c>
      <c r="B747" s="25"/>
      <c r="C747" s="25" t="s">
        <v>76</v>
      </c>
      <c r="D747" s="25"/>
      <c r="E747" s="25"/>
      <c r="F747" s="25"/>
      <c r="G747" s="25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x14ac:dyDescent="0.25">
      <c r="A748" s="32">
        <v>5</v>
      </c>
      <c r="B748" s="25"/>
      <c r="C748" s="25" t="s">
        <v>77</v>
      </c>
      <c r="D748" s="25"/>
      <c r="E748" s="25"/>
      <c r="F748" s="25"/>
      <c r="G748" s="25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x14ac:dyDescent="0.25">
      <c r="A749" s="32">
        <v>6</v>
      </c>
      <c r="B749" s="25"/>
      <c r="C749" s="25" t="s">
        <v>78</v>
      </c>
      <c r="D749" s="25"/>
      <c r="E749" s="25"/>
      <c r="F749" s="25"/>
      <c r="G749" s="25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x14ac:dyDescent="0.25">
      <c r="A750" s="32">
        <v>7</v>
      </c>
      <c r="B750" s="25"/>
      <c r="C750" s="25" t="s">
        <v>79</v>
      </c>
      <c r="D750" s="25"/>
      <c r="E750" s="25"/>
      <c r="F750" s="25"/>
      <c r="G750" s="25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x14ac:dyDescent="0.25">
      <c r="A751" s="32">
        <v>8</v>
      </c>
      <c r="B751" s="25"/>
      <c r="C751" s="25" t="s">
        <v>80</v>
      </c>
      <c r="D751" s="25"/>
      <c r="E751" s="25"/>
      <c r="F751" s="25"/>
      <c r="G751" s="25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x14ac:dyDescent="0.25">
      <c r="A752" s="32">
        <v>9</v>
      </c>
      <c r="B752" s="25"/>
      <c r="C752" s="25" t="s">
        <v>81</v>
      </c>
      <c r="D752" s="25"/>
      <c r="E752" s="25"/>
      <c r="F752" s="25"/>
      <c r="G752" s="25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x14ac:dyDescent="0.25">
      <c r="A753" s="32">
        <v>10</v>
      </c>
      <c r="B753" s="25"/>
      <c r="C753" s="25" t="s">
        <v>82</v>
      </c>
      <c r="D753" s="25"/>
      <c r="E753" s="25"/>
      <c r="F753" s="25"/>
      <c r="G753" s="25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x14ac:dyDescent="0.25">
      <c r="A754" s="32">
        <v>11</v>
      </c>
      <c r="B754" s="25"/>
      <c r="C754" s="25" t="s">
        <v>83</v>
      </c>
      <c r="D754" s="25"/>
      <c r="E754" s="25"/>
      <c r="F754" s="25"/>
      <c r="G754" s="25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x14ac:dyDescent="0.25">
      <c r="A755" s="32">
        <v>12</v>
      </c>
      <c r="B755" s="25"/>
      <c r="C755" s="25" t="s">
        <v>84</v>
      </c>
      <c r="D755" s="25"/>
      <c r="E755" s="25"/>
      <c r="F755" s="25"/>
      <c r="G755" s="25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x14ac:dyDescent="0.25">
      <c r="A756" s="32">
        <v>13</v>
      </c>
      <c r="B756" s="25"/>
      <c r="C756" s="25" t="s">
        <v>85</v>
      </c>
      <c r="D756" s="25"/>
      <c r="E756" s="25"/>
      <c r="F756" s="25"/>
      <c r="G756" s="25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x14ac:dyDescent="0.25">
      <c r="A757" s="32">
        <v>15</v>
      </c>
      <c r="B757" s="25"/>
      <c r="C757" s="25" t="s">
        <v>86</v>
      </c>
      <c r="D757" s="25"/>
      <c r="E757" s="25"/>
      <c r="F757" s="25"/>
      <c r="G757" s="25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x14ac:dyDescent="0.25">
      <c r="A758" s="25"/>
      <c r="B758" s="24" t="s">
        <v>19</v>
      </c>
      <c r="C758" s="25"/>
      <c r="D758" s="25">
        <f>SUM(D711:D757)</f>
        <v>0</v>
      </c>
      <c r="E758" s="25">
        <f t="shared" ref="E758:X758" si="20">SUM(E711:E757)</f>
        <v>0</v>
      </c>
      <c r="F758" s="25">
        <f t="shared" si="20"/>
        <v>0</v>
      </c>
      <c r="G758" s="25">
        <f t="shared" si="20"/>
        <v>0</v>
      </c>
      <c r="H758" s="25">
        <f t="shared" si="20"/>
        <v>0</v>
      </c>
      <c r="I758" s="25">
        <f t="shared" si="20"/>
        <v>0</v>
      </c>
      <c r="J758" s="25">
        <f t="shared" si="20"/>
        <v>0</v>
      </c>
      <c r="K758" s="25">
        <f t="shared" si="20"/>
        <v>0</v>
      </c>
      <c r="L758" s="25">
        <f t="shared" si="20"/>
        <v>3</v>
      </c>
      <c r="M758" s="25">
        <f t="shared" si="20"/>
        <v>0</v>
      </c>
      <c r="N758" s="25">
        <f t="shared" si="20"/>
        <v>0</v>
      </c>
      <c r="O758" s="25">
        <f t="shared" si="20"/>
        <v>0</v>
      </c>
      <c r="P758" s="25">
        <f t="shared" si="20"/>
        <v>0</v>
      </c>
      <c r="Q758" s="25">
        <f t="shared" si="20"/>
        <v>0</v>
      </c>
      <c r="R758" s="25">
        <f t="shared" si="20"/>
        <v>0</v>
      </c>
      <c r="S758" s="25">
        <f t="shared" si="20"/>
        <v>0</v>
      </c>
      <c r="T758" s="25">
        <f t="shared" si="20"/>
        <v>0</v>
      </c>
      <c r="U758" s="25">
        <f t="shared" si="20"/>
        <v>0</v>
      </c>
      <c r="V758" s="25">
        <f t="shared" si="20"/>
        <v>0</v>
      </c>
      <c r="W758" s="25">
        <f t="shared" si="20"/>
        <v>0</v>
      </c>
      <c r="X758" s="25">
        <f t="shared" si="20"/>
        <v>0</v>
      </c>
      <c r="Y758" s="22"/>
    </row>
    <row r="759" spans="1:25" x14ac:dyDescent="0.25">
      <c r="A759" s="201" t="s">
        <v>219</v>
      </c>
      <c r="B759" s="202"/>
      <c r="C759" s="20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5"/>
    </row>
    <row r="760" spans="1:25" ht="20.25" customHeight="1" x14ac:dyDescent="0.25">
      <c r="A760" s="28" t="s">
        <v>69</v>
      </c>
      <c r="B760" s="29" t="s">
        <v>70</v>
      </c>
      <c r="C760" s="30"/>
      <c r="D760" s="31"/>
      <c r="E760" s="31"/>
      <c r="F760" s="3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2"/>
      <c r="X760" s="22"/>
      <c r="Y760" s="22"/>
    </row>
    <row r="761" spans="1:25" x14ac:dyDescent="0.25">
      <c r="A761" s="32">
        <v>1</v>
      </c>
      <c r="B761" s="25"/>
      <c r="C761" s="25" t="s">
        <v>37</v>
      </c>
      <c r="D761" s="25"/>
      <c r="E761" s="25"/>
      <c r="F761" s="25"/>
      <c r="G761" s="25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x14ac:dyDescent="0.25">
      <c r="A762" s="32">
        <v>2</v>
      </c>
      <c r="B762" s="25"/>
      <c r="C762" s="25" t="s">
        <v>38</v>
      </c>
      <c r="D762" s="25"/>
      <c r="E762" s="25"/>
      <c r="F762" s="25"/>
      <c r="G762" s="25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x14ac:dyDescent="0.25">
      <c r="A763" s="32">
        <v>3</v>
      </c>
      <c r="B763" s="25"/>
      <c r="C763" s="25" t="s">
        <v>39</v>
      </c>
      <c r="D763" s="25"/>
      <c r="E763" s="25"/>
      <c r="F763" s="25"/>
      <c r="G763" s="25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x14ac:dyDescent="0.25">
      <c r="A764" s="32">
        <v>4</v>
      </c>
      <c r="B764" s="25"/>
      <c r="C764" s="25" t="s">
        <v>40</v>
      </c>
      <c r="D764" s="25"/>
      <c r="E764" s="25"/>
      <c r="F764" s="25"/>
      <c r="G764" s="25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x14ac:dyDescent="0.25">
      <c r="A765" s="32">
        <v>5</v>
      </c>
      <c r="B765" s="25"/>
      <c r="C765" s="25" t="s">
        <v>41</v>
      </c>
      <c r="D765" s="25"/>
      <c r="E765" s="25"/>
      <c r="F765" s="25"/>
      <c r="G765" s="25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x14ac:dyDescent="0.25">
      <c r="A766" s="32">
        <v>6</v>
      </c>
      <c r="B766" s="25"/>
      <c r="C766" s="25" t="s">
        <v>42</v>
      </c>
      <c r="D766" s="25"/>
      <c r="E766" s="25"/>
      <c r="F766" s="25"/>
      <c r="G766" s="25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x14ac:dyDescent="0.25">
      <c r="A767" s="32">
        <v>7</v>
      </c>
      <c r="B767" s="25"/>
      <c r="C767" s="25" t="s">
        <v>43</v>
      </c>
      <c r="D767" s="25"/>
      <c r="E767" s="25"/>
      <c r="F767" s="25"/>
      <c r="G767" s="25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x14ac:dyDescent="0.25">
      <c r="A768" s="32">
        <v>8</v>
      </c>
      <c r="B768" s="25"/>
      <c r="C768" s="25" t="s">
        <v>44</v>
      </c>
      <c r="D768" s="25"/>
      <c r="E768" s="25"/>
      <c r="F768" s="25"/>
      <c r="G768" s="25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x14ac:dyDescent="0.25">
      <c r="A769" s="32">
        <v>9</v>
      </c>
      <c r="B769" s="25"/>
      <c r="C769" s="25" t="s">
        <v>45</v>
      </c>
      <c r="D769" s="25"/>
      <c r="E769" s="25"/>
      <c r="F769" s="25"/>
      <c r="G769" s="25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x14ac:dyDescent="0.25">
      <c r="A770" s="32">
        <v>10</v>
      </c>
      <c r="B770" s="25"/>
      <c r="C770" s="25" t="s">
        <v>46</v>
      </c>
      <c r="D770" s="25"/>
      <c r="E770" s="25"/>
      <c r="F770" s="25"/>
      <c r="G770" s="25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x14ac:dyDescent="0.25">
      <c r="A771" s="32">
        <v>11</v>
      </c>
      <c r="B771" s="25"/>
      <c r="C771" s="25" t="s">
        <v>47</v>
      </c>
      <c r="D771" s="25"/>
      <c r="E771" s="25"/>
      <c r="F771" s="25"/>
      <c r="G771" s="25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x14ac:dyDescent="0.25">
      <c r="A772" s="32">
        <v>12</v>
      </c>
      <c r="B772" s="25"/>
      <c r="C772" s="25" t="s">
        <v>48</v>
      </c>
      <c r="D772" s="25"/>
      <c r="E772" s="25"/>
      <c r="F772" s="25"/>
      <c r="G772" s="25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x14ac:dyDescent="0.25">
      <c r="A773" s="32">
        <v>13</v>
      </c>
      <c r="B773" s="25"/>
      <c r="C773" s="25" t="s">
        <v>49</v>
      </c>
      <c r="D773" s="25"/>
      <c r="E773" s="25"/>
      <c r="F773" s="25"/>
      <c r="G773" s="25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x14ac:dyDescent="0.25">
      <c r="A774" s="32">
        <v>14</v>
      </c>
      <c r="B774" s="25"/>
      <c r="C774" s="25" t="s">
        <v>50</v>
      </c>
      <c r="D774" s="25"/>
      <c r="E774" s="25"/>
      <c r="F774" s="25"/>
      <c r="G774" s="25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ht="16.5" customHeight="1" x14ac:dyDescent="0.25">
      <c r="A775" s="32">
        <v>15</v>
      </c>
      <c r="B775" s="138" t="s">
        <v>219</v>
      </c>
      <c r="C775" s="25" t="s">
        <v>51</v>
      </c>
      <c r="D775" s="25"/>
      <c r="E775" s="25"/>
      <c r="F775" s="25">
        <v>0</v>
      </c>
      <c r="G775" s="25"/>
      <c r="H775" s="22"/>
      <c r="I775" s="22">
        <v>0</v>
      </c>
      <c r="J775" s="22"/>
      <c r="K775" s="22"/>
      <c r="L775" s="22">
        <v>3</v>
      </c>
      <c r="M775" s="22"/>
      <c r="N775" s="22"/>
      <c r="O775" s="22">
        <v>0</v>
      </c>
      <c r="P775" s="22"/>
      <c r="Q775" s="22"/>
      <c r="R775" s="22">
        <v>0</v>
      </c>
      <c r="S775" s="22"/>
      <c r="T775" s="22"/>
      <c r="U775" s="22">
        <v>0</v>
      </c>
      <c r="V775" s="22"/>
      <c r="W775" s="22"/>
      <c r="X775" s="22">
        <v>0</v>
      </c>
      <c r="Y775" s="22"/>
    </row>
    <row r="776" spans="1:25" x14ac:dyDescent="0.25">
      <c r="A776" s="32">
        <v>16</v>
      </c>
      <c r="B776" s="25"/>
      <c r="C776" s="25" t="s">
        <v>52</v>
      </c>
      <c r="D776" s="25"/>
      <c r="E776" s="25"/>
      <c r="F776" s="25"/>
      <c r="G776" s="25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x14ac:dyDescent="0.25">
      <c r="A777" s="32">
        <v>17</v>
      </c>
      <c r="B777" s="25"/>
      <c r="C777" s="25" t="s">
        <v>53</v>
      </c>
      <c r="D777" s="25"/>
      <c r="E777" s="25"/>
      <c r="F777" s="25"/>
      <c r="G777" s="25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x14ac:dyDescent="0.25">
      <c r="A778" s="32">
        <v>18</v>
      </c>
      <c r="B778" s="25"/>
      <c r="C778" s="25" t="s">
        <v>54</v>
      </c>
      <c r="D778" s="25"/>
      <c r="E778" s="25"/>
      <c r="F778" s="25"/>
      <c r="G778" s="25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x14ac:dyDescent="0.25">
      <c r="A779" s="32">
        <v>19</v>
      </c>
      <c r="B779" s="25"/>
      <c r="C779" s="25" t="s">
        <v>55</v>
      </c>
      <c r="D779" s="25"/>
      <c r="E779" s="25"/>
      <c r="F779" s="25"/>
      <c r="G779" s="25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x14ac:dyDescent="0.25">
      <c r="A780" s="32">
        <v>20</v>
      </c>
      <c r="B780" s="25"/>
      <c r="C780" s="25" t="s">
        <v>56</v>
      </c>
      <c r="D780" s="25"/>
      <c r="E780" s="25"/>
      <c r="F780" s="25"/>
      <c r="G780" s="25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x14ac:dyDescent="0.25">
      <c r="A781" s="32">
        <v>21</v>
      </c>
      <c r="B781" s="25"/>
      <c r="C781" s="25" t="s">
        <v>57</v>
      </c>
      <c r="D781" s="25"/>
      <c r="E781" s="25"/>
      <c r="F781" s="25"/>
      <c r="G781" s="25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x14ac:dyDescent="0.25">
      <c r="A782" s="32">
        <v>22</v>
      </c>
      <c r="B782" s="25"/>
      <c r="C782" s="25" t="s">
        <v>58</v>
      </c>
      <c r="D782" s="25"/>
      <c r="E782" s="25"/>
      <c r="F782" s="25"/>
      <c r="G782" s="25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x14ac:dyDescent="0.25">
      <c r="A783" s="32">
        <v>23</v>
      </c>
      <c r="B783" s="25"/>
      <c r="C783" s="25" t="s">
        <v>59</v>
      </c>
      <c r="D783" s="25"/>
      <c r="E783" s="25"/>
      <c r="F783" s="25"/>
      <c r="G783" s="25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x14ac:dyDescent="0.25">
      <c r="A784" s="32">
        <v>24</v>
      </c>
      <c r="B784" s="25"/>
      <c r="C784" s="25" t="s">
        <v>60</v>
      </c>
      <c r="D784" s="25"/>
      <c r="E784" s="25"/>
      <c r="F784" s="25"/>
      <c r="G784" s="25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x14ac:dyDescent="0.25">
      <c r="A785" s="32">
        <v>25</v>
      </c>
      <c r="B785" s="25"/>
      <c r="C785" s="25" t="s">
        <v>61</v>
      </c>
      <c r="D785" s="25"/>
      <c r="E785" s="25"/>
      <c r="F785" s="25"/>
      <c r="G785" s="25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x14ac:dyDescent="0.25">
      <c r="A786" s="32">
        <v>26</v>
      </c>
      <c r="B786" s="25"/>
      <c r="C786" s="25" t="s">
        <v>62</v>
      </c>
      <c r="D786" s="25"/>
      <c r="E786" s="25"/>
      <c r="F786" s="25"/>
      <c r="G786" s="25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x14ac:dyDescent="0.25">
      <c r="A787" s="32">
        <v>27</v>
      </c>
      <c r="B787" s="25"/>
      <c r="C787" s="25" t="s">
        <v>63</v>
      </c>
      <c r="D787" s="25"/>
      <c r="E787" s="25"/>
      <c r="F787" s="25"/>
      <c r="G787" s="25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x14ac:dyDescent="0.25">
      <c r="A788" s="32">
        <v>28</v>
      </c>
      <c r="B788" s="25"/>
      <c r="C788" s="25" t="s">
        <v>64</v>
      </c>
      <c r="D788" s="25"/>
      <c r="E788" s="25"/>
      <c r="F788" s="25"/>
      <c r="G788" s="25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x14ac:dyDescent="0.25">
      <c r="A789" s="32">
        <v>29</v>
      </c>
      <c r="B789" s="25"/>
      <c r="C789" s="25" t="s">
        <v>65</v>
      </c>
      <c r="D789" s="25"/>
      <c r="E789" s="25"/>
      <c r="F789" s="25"/>
      <c r="G789" s="25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x14ac:dyDescent="0.25">
      <c r="A790" s="32">
        <v>30</v>
      </c>
      <c r="B790" s="25"/>
      <c r="C790" s="25" t="s">
        <v>66</v>
      </c>
      <c r="D790" s="25"/>
      <c r="E790" s="25"/>
      <c r="F790" s="25"/>
      <c r="G790" s="25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s="26" customFormat="1" x14ac:dyDescent="0.25">
      <c r="A791" s="32">
        <v>31</v>
      </c>
      <c r="B791" s="25"/>
      <c r="C791" s="25" t="s">
        <v>67</v>
      </c>
      <c r="D791" s="25"/>
      <c r="E791" s="25"/>
      <c r="F791" s="25"/>
      <c r="G791" s="25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x14ac:dyDescent="0.25">
      <c r="A792" s="32">
        <v>32</v>
      </c>
      <c r="B792" s="25"/>
      <c r="C792" s="25" t="s">
        <v>68</v>
      </c>
      <c r="D792" s="25"/>
      <c r="E792" s="25"/>
      <c r="F792" s="25"/>
      <c r="G792" s="25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x14ac:dyDescent="0.25">
      <c r="A793" s="37" t="s">
        <v>71</v>
      </c>
      <c r="B793" s="24" t="s">
        <v>72</v>
      </c>
      <c r="C793" s="24"/>
      <c r="D793" s="24"/>
      <c r="E793" s="24"/>
      <c r="F793" s="24"/>
      <c r="G793" s="24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2"/>
      <c r="X793" s="22"/>
      <c r="Y793" s="22"/>
    </row>
    <row r="794" spans="1:25" x14ac:dyDescent="0.25">
      <c r="A794" s="32">
        <v>1</v>
      </c>
      <c r="B794" s="25"/>
      <c r="C794" s="25" t="s">
        <v>73</v>
      </c>
      <c r="D794" s="25"/>
      <c r="E794" s="25"/>
      <c r="F794" s="25"/>
      <c r="G794" s="25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x14ac:dyDescent="0.25">
      <c r="A795" s="32">
        <v>2</v>
      </c>
      <c r="B795" s="25"/>
      <c r="C795" s="25" t="s">
        <v>74</v>
      </c>
      <c r="D795" s="25"/>
      <c r="E795" s="25"/>
      <c r="F795" s="25"/>
      <c r="G795" s="25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x14ac:dyDescent="0.25">
      <c r="A796" s="32">
        <v>3</v>
      </c>
      <c r="B796" s="25"/>
      <c r="C796" s="25" t="s">
        <v>75</v>
      </c>
      <c r="D796" s="25"/>
      <c r="E796" s="25"/>
      <c r="F796" s="25"/>
      <c r="G796" s="25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x14ac:dyDescent="0.25">
      <c r="A797" s="32">
        <v>4</v>
      </c>
      <c r="B797" s="25"/>
      <c r="C797" s="25" t="s">
        <v>76</v>
      </c>
      <c r="D797" s="25"/>
      <c r="E797" s="25"/>
      <c r="F797" s="25"/>
      <c r="G797" s="25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x14ac:dyDescent="0.25">
      <c r="A798" s="32">
        <v>5</v>
      </c>
      <c r="B798" s="25"/>
      <c r="C798" s="25" t="s">
        <v>77</v>
      </c>
      <c r="D798" s="25"/>
      <c r="E798" s="25"/>
      <c r="F798" s="25"/>
      <c r="G798" s="25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x14ac:dyDescent="0.25">
      <c r="A799" s="32">
        <v>6</v>
      </c>
      <c r="B799" s="25"/>
      <c r="C799" s="25" t="s">
        <v>78</v>
      </c>
      <c r="D799" s="25"/>
      <c r="E799" s="25"/>
      <c r="F799" s="25"/>
      <c r="G799" s="25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x14ac:dyDescent="0.25">
      <c r="A800" s="32">
        <v>7</v>
      </c>
      <c r="B800" s="25"/>
      <c r="C800" s="25" t="s">
        <v>79</v>
      </c>
      <c r="D800" s="25"/>
      <c r="E800" s="25"/>
      <c r="F800" s="25"/>
      <c r="G800" s="25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x14ac:dyDescent="0.25">
      <c r="A801" s="32">
        <v>8</v>
      </c>
      <c r="B801" s="25"/>
      <c r="C801" s="25" t="s">
        <v>80</v>
      </c>
      <c r="D801" s="25"/>
      <c r="E801" s="25"/>
      <c r="F801" s="25"/>
      <c r="G801" s="25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x14ac:dyDescent="0.25">
      <c r="A802" s="32">
        <v>9</v>
      </c>
      <c r="B802" s="25"/>
      <c r="C802" s="25" t="s">
        <v>81</v>
      </c>
      <c r="D802" s="25"/>
      <c r="E802" s="25"/>
      <c r="F802" s="25"/>
      <c r="G802" s="25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x14ac:dyDescent="0.25">
      <c r="A803" s="32">
        <v>10</v>
      </c>
      <c r="B803" s="25"/>
      <c r="C803" s="25" t="s">
        <v>82</v>
      </c>
      <c r="D803" s="25"/>
      <c r="E803" s="25"/>
      <c r="F803" s="25"/>
      <c r="G803" s="25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x14ac:dyDescent="0.25">
      <c r="A804" s="32">
        <v>11</v>
      </c>
      <c r="B804" s="25"/>
      <c r="C804" s="25" t="s">
        <v>83</v>
      </c>
      <c r="D804" s="25"/>
      <c r="E804" s="25"/>
      <c r="F804" s="25"/>
      <c r="G804" s="25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x14ac:dyDescent="0.25">
      <c r="A805" s="32">
        <v>12</v>
      </c>
      <c r="B805" s="25"/>
      <c r="C805" s="25" t="s">
        <v>84</v>
      </c>
      <c r="D805" s="25"/>
      <c r="E805" s="25"/>
      <c r="F805" s="25"/>
      <c r="G805" s="25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x14ac:dyDescent="0.25">
      <c r="A806" s="32">
        <v>13</v>
      </c>
      <c r="B806" s="25"/>
      <c r="C806" s="25" t="s">
        <v>85</v>
      </c>
      <c r="D806" s="25"/>
      <c r="E806" s="25"/>
      <c r="F806" s="25"/>
      <c r="G806" s="25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x14ac:dyDescent="0.25">
      <c r="A807" s="32">
        <v>15</v>
      </c>
      <c r="B807" s="25"/>
      <c r="C807" s="25" t="s">
        <v>86</v>
      </c>
      <c r="D807" s="25"/>
      <c r="E807" s="25"/>
      <c r="F807" s="25"/>
      <c r="G807" s="25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x14ac:dyDescent="0.25">
      <c r="A808" s="25"/>
      <c r="B808" s="24" t="s">
        <v>19</v>
      </c>
      <c r="C808" s="25"/>
      <c r="D808" s="22">
        <f t="shared" ref="D808:H808" si="21">D775</f>
        <v>0</v>
      </c>
      <c r="E808" s="22">
        <f t="shared" si="21"/>
        <v>0</v>
      </c>
      <c r="F808" s="22">
        <f t="shared" si="21"/>
        <v>0</v>
      </c>
      <c r="G808" s="22">
        <f t="shared" si="21"/>
        <v>0</v>
      </c>
      <c r="H808" s="22">
        <f t="shared" si="21"/>
        <v>0</v>
      </c>
      <c r="I808" s="22">
        <f>I775</f>
        <v>0</v>
      </c>
      <c r="J808" s="22">
        <f t="shared" ref="J808:X808" si="22">J775</f>
        <v>0</v>
      </c>
      <c r="K808" s="22">
        <f t="shared" si="22"/>
        <v>0</v>
      </c>
      <c r="L808" s="22">
        <f t="shared" si="22"/>
        <v>3</v>
      </c>
      <c r="M808" s="22">
        <f t="shared" si="22"/>
        <v>0</v>
      </c>
      <c r="N808" s="22">
        <f t="shared" si="22"/>
        <v>0</v>
      </c>
      <c r="O808" s="22">
        <f t="shared" si="22"/>
        <v>0</v>
      </c>
      <c r="P808" s="22">
        <f t="shared" si="22"/>
        <v>0</v>
      </c>
      <c r="Q808" s="22">
        <f t="shared" si="22"/>
        <v>0</v>
      </c>
      <c r="R808" s="22">
        <f t="shared" si="22"/>
        <v>0</v>
      </c>
      <c r="S808" s="22">
        <f t="shared" si="22"/>
        <v>0</v>
      </c>
      <c r="T808" s="22">
        <f t="shared" si="22"/>
        <v>0</v>
      </c>
      <c r="U808" s="22">
        <f t="shared" si="22"/>
        <v>0</v>
      </c>
      <c r="V808" s="22">
        <f t="shared" si="22"/>
        <v>0</v>
      </c>
      <c r="W808" s="22">
        <f t="shared" si="22"/>
        <v>0</v>
      </c>
      <c r="X808" s="22">
        <f t="shared" si="22"/>
        <v>0</v>
      </c>
      <c r="Y808" s="22"/>
    </row>
    <row r="809" spans="1:25" x14ac:dyDescent="0.25">
      <c r="A809" s="201" t="s">
        <v>222</v>
      </c>
      <c r="B809" s="202"/>
      <c r="C809" s="20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5"/>
    </row>
    <row r="810" spans="1:25" x14ac:dyDescent="0.25">
      <c r="A810" s="28" t="s">
        <v>69</v>
      </c>
      <c r="B810" s="29" t="s">
        <v>70</v>
      </c>
      <c r="C810" s="30"/>
      <c r="D810" s="31"/>
      <c r="E810" s="31"/>
      <c r="F810" s="3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2"/>
      <c r="X810" s="22"/>
      <c r="Y810" s="22"/>
    </row>
    <row r="811" spans="1:25" x14ac:dyDescent="0.25">
      <c r="A811" s="32">
        <v>1</v>
      </c>
      <c r="B811" s="25"/>
      <c r="C811" s="25" t="s">
        <v>37</v>
      </c>
      <c r="D811" s="25"/>
      <c r="E811" s="25"/>
      <c r="F811" s="25"/>
      <c r="G811" s="25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x14ac:dyDescent="0.25">
      <c r="A812" s="32">
        <v>2</v>
      </c>
      <c r="B812" s="25"/>
      <c r="C812" s="25" t="s">
        <v>38</v>
      </c>
      <c r="D812" s="25"/>
      <c r="E812" s="25"/>
      <c r="F812" s="25"/>
      <c r="G812" s="25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x14ac:dyDescent="0.25">
      <c r="A813" s="32">
        <v>3</v>
      </c>
      <c r="B813" s="25"/>
      <c r="C813" s="25" t="s">
        <v>39</v>
      </c>
      <c r="D813" s="25"/>
      <c r="E813" s="25"/>
      <c r="F813" s="25"/>
      <c r="G813" s="25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x14ac:dyDescent="0.25">
      <c r="A814" s="32">
        <v>4</v>
      </c>
      <c r="B814" s="25"/>
      <c r="C814" s="25" t="s">
        <v>40</v>
      </c>
      <c r="D814" s="25"/>
      <c r="E814" s="25"/>
      <c r="F814" s="25"/>
      <c r="G814" s="25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x14ac:dyDescent="0.25">
      <c r="A815" s="32">
        <v>5</v>
      </c>
      <c r="B815" s="25"/>
      <c r="C815" s="25" t="s">
        <v>41</v>
      </c>
      <c r="D815" s="25"/>
      <c r="E815" s="25"/>
      <c r="F815" s="25"/>
      <c r="G815" s="25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x14ac:dyDescent="0.25">
      <c r="A816" s="32">
        <v>6</v>
      </c>
      <c r="B816" s="25"/>
      <c r="C816" s="25" t="s">
        <v>42</v>
      </c>
      <c r="D816" s="25"/>
      <c r="E816" s="25"/>
      <c r="F816" s="25"/>
      <c r="G816" s="25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x14ac:dyDescent="0.25">
      <c r="A817" s="32">
        <v>7</v>
      </c>
      <c r="B817" s="25"/>
      <c r="C817" s="25" t="s">
        <v>43</v>
      </c>
      <c r="D817" s="25"/>
      <c r="E817" s="25"/>
      <c r="F817" s="25"/>
      <c r="G817" s="25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x14ac:dyDescent="0.25">
      <c r="A818" s="32">
        <v>8</v>
      </c>
      <c r="B818" s="25"/>
      <c r="C818" s="25" t="s">
        <v>44</v>
      </c>
      <c r="D818" s="25"/>
      <c r="E818" s="25"/>
      <c r="F818" s="25"/>
      <c r="G818" s="25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x14ac:dyDescent="0.25">
      <c r="A819" s="32">
        <v>9</v>
      </c>
      <c r="B819" s="25"/>
      <c r="C819" s="25" t="s">
        <v>45</v>
      </c>
      <c r="D819" s="25"/>
      <c r="E819" s="25"/>
      <c r="F819" s="25"/>
      <c r="G819" s="25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s="36" customFormat="1" x14ac:dyDescent="0.25">
      <c r="A820" s="33">
        <v>10</v>
      </c>
      <c r="B820" s="34"/>
      <c r="C820" s="25" t="s">
        <v>46</v>
      </c>
      <c r="D820" s="34"/>
      <c r="E820" s="34"/>
      <c r="F820" s="34"/>
      <c r="G820" s="34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32">
        <v>11</v>
      </c>
      <c r="B821" s="25"/>
      <c r="C821" s="25" t="s">
        <v>47</v>
      </c>
      <c r="D821" s="25"/>
      <c r="E821" s="25"/>
      <c r="F821" s="25"/>
      <c r="G821" s="25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x14ac:dyDescent="0.25">
      <c r="A822" s="32">
        <v>12</v>
      </c>
      <c r="B822" s="25"/>
      <c r="C822" s="25" t="s">
        <v>48</v>
      </c>
      <c r="D822" s="25"/>
      <c r="E822" s="25"/>
      <c r="F822" s="25"/>
      <c r="G822" s="25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x14ac:dyDescent="0.25">
      <c r="A823" s="32">
        <v>13</v>
      </c>
      <c r="B823" s="25"/>
      <c r="C823" s="25" t="s">
        <v>49</v>
      </c>
      <c r="D823" s="25"/>
      <c r="E823" s="25"/>
      <c r="F823" s="25"/>
      <c r="G823" s="25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x14ac:dyDescent="0.25">
      <c r="A824" s="32">
        <v>14</v>
      </c>
      <c r="B824" s="25"/>
      <c r="C824" s="25" t="s">
        <v>50</v>
      </c>
      <c r="D824" s="25"/>
      <c r="E824" s="25"/>
      <c r="F824" s="25"/>
      <c r="G824" s="25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s="36" customFormat="1" x14ac:dyDescent="0.25">
      <c r="A825" s="33">
        <v>15</v>
      </c>
      <c r="B825" s="34"/>
      <c r="C825" s="34" t="s">
        <v>51</v>
      </c>
      <c r="D825" s="34"/>
      <c r="E825" s="34"/>
      <c r="F825" s="34">
        <v>0</v>
      </c>
      <c r="G825" s="34"/>
      <c r="H825" s="35"/>
      <c r="I825" s="35">
        <v>2</v>
      </c>
      <c r="J825" s="35"/>
      <c r="K825" s="35"/>
      <c r="L825" s="35">
        <v>3</v>
      </c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32">
        <v>16</v>
      </c>
      <c r="B826" s="25"/>
      <c r="C826" s="25" t="s">
        <v>52</v>
      </c>
      <c r="D826" s="25"/>
      <c r="E826" s="25"/>
      <c r="F826" s="25"/>
      <c r="G826" s="25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x14ac:dyDescent="0.25">
      <c r="A827" s="32">
        <v>17</v>
      </c>
      <c r="B827" s="25"/>
      <c r="C827" s="25" t="s">
        <v>53</v>
      </c>
      <c r="D827" s="25"/>
      <c r="E827" s="25"/>
      <c r="F827" s="25"/>
      <c r="G827" s="25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x14ac:dyDescent="0.25">
      <c r="A828" s="32">
        <v>18</v>
      </c>
      <c r="B828" s="25"/>
      <c r="C828" s="25" t="s">
        <v>54</v>
      </c>
      <c r="D828" s="25"/>
      <c r="E828" s="25"/>
      <c r="F828" s="25"/>
      <c r="G828" s="25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x14ac:dyDescent="0.25">
      <c r="A829" s="32">
        <v>19</v>
      </c>
      <c r="B829" s="25"/>
      <c r="C829" s="25" t="s">
        <v>55</v>
      </c>
      <c r="D829" s="25"/>
      <c r="E829" s="25"/>
      <c r="F829" s="25"/>
      <c r="G829" s="25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x14ac:dyDescent="0.25">
      <c r="A830" s="32">
        <v>20</v>
      </c>
      <c r="B830" s="25"/>
      <c r="C830" s="25" t="s">
        <v>56</v>
      </c>
      <c r="D830" s="25"/>
      <c r="E830" s="25"/>
      <c r="F830" s="25"/>
      <c r="G830" s="25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x14ac:dyDescent="0.25">
      <c r="A831" s="32">
        <v>21</v>
      </c>
      <c r="B831" s="25"/>
      <c r="C831" s="25" t="s">
        <v>57</v>
      </c>
      <c r="D831" s="25"/>
      <c r="E831" s="25"/>
      <c r="F831" s="25"/>
      <c r="G831" s="25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x14ac:dyDescent="0.25">
      <c r="A832" s="32">
        <v>22</v>
      </c>
      <c r="B832" s="25"/>
      <c r="C832" s="25" t="s">
        <v>58</v>
      </c>
      <c r="D832" s="25"/>
      <c r="E832" s="25"/>
      <c r="F832" s="25"/>
      <c r="G832" s="25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x14ac:dyDescent="0.25">
      <c r="A833" s="32">
        <v>23</v>
      </c>
      <c r="B833" s="25"/>
      <c r="C833" s="25" t="s">
        <v>59</v>
      </c>
      <c r="D833" s="25"/>
      <c r="E833" s="25"/>
      <c r="F833" s="25"/>
      <c r="G833" s="25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x14ac:dyDescent="0.25">
      <c r="A834" s="32">
        <v>24</v>
      </c>
      <c r="B834" s="25"/>
      <c r="C834" s="25" t="s">
        <v>60</v>
      </c>
      <c r="D834" s="25"/>
      <c r="E834" s="25"/>
      <c r="F834" s="25"/>
      <c r="G834" s="25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x14ac:dyDescent="0.25">
      <c r="A835" s="32">
        <v>25</v>
      </c>
      <c r="B835" s="25"/>
      <c r="C835" s="25" t="s">
        <v>61</v>
      </c>
      <c r="D835" s="25"/>
      <c r="E835" s="25"/>
      <c r="F835" s="25"/>
      <c r="G835" s="25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x14ac:dyDescent="0.25">
      <c r="A836" s="32">
        <v>26</v>
      </c>
      <c r="B836" s="25"/>
      <c r="C836" s="25" t="s">
        <v>62</v>
      </c>
      <c r="D836" s="25"/>
      <c r="E836" s="25"/>
      <c r="F836" s="25"/>
      <c r="G836" s="25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x14ac:dyDescent="0.25">
      <c r="A837" s="32">
        <v>27</v>
      </c>
      <c r="B837" s="25"/>
      <c r="C837" s="25" t="s">
        <v>63</v>
      </c>
      <c r="D837" s="25"/>
      <c r="E837" s="25"/>
      <c r="F837" s="25"/>
      <c r="G837" s="25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x14ac:dyDescent="0.25">
      <c r="A838" s="32">
        <v>28</v>
      </c>
      <c r="B838" s="25"/>
      <c r="C838" s="25" t="s">
        <v>64</v>
      </c>
      <c r="D838" s="25"/>
      <c r="E838" s="25"/>
      <c r="F838" s="25"/>
      <c r="G838" s="25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x14ac:dyDescent="0.25">
      <c r="A839" s="32">
        <v>29</v>
      </c>
      <c r="B839" s="25"/>
      <c r="C839" s="25" t="s">
        <v>65</v>
      </c>
      <c r="D839" s="25"/>
      <c r="E839" s="25"/>
      <c r="F839" s="25"/>
      <c r="G839" s="25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x14ac:dyDescent="0.25">
      <c r="A840" s="32">
        <v>30</v>
      </c>
      <c r="B840" s="25"/>
      <c r="C840" s="25" t="s">
        <v>66</v>
      </c>
      <c r="D840" s="25"/>
      <c r="E840" s="25"/>
      <c r="F840" s="25"/>
      <c r="G840" s="25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s="26" customFormat="1" x14ac:dyDescent="0.25">
      <c r="A841" s="32">
        <v>31</v>
      </c>
      <c r="B841" s="25"/>
      <c r="C841" s="25" t="s">
        <v>67</v>
      </c>
      <c r="D841" s="25"/>
      <c r="E841" s="25"/>
      <c r="F841" s="25"/>
      <c r="G841" s="25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x14ac:dyDescent="0.25">
      <c r="A842" s="32">
        <v>32</v>
      </c>
      <c r="B842" s="25"/>
      <c r="C842" s="25" t="s">
        <v>68</v>
      </c>
      <c r="D842" s="25"/>
      <c r="E842" s="25"/>
      <c r="F842" s="25"/>
      <c r="G842" s="25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x14ac:dyDescent="0.25">
      <c r="A843" s="37" t="s">
        <v>71</v>
      </c>
      <c r="B843" s="24" t="s">
        <v>72</v>
      </c>
      <c r="C843" s="24"/>
      <c r="D843" s="24"/>
      <c r="E843" s="24"/>
      <c r="F843" s="24"/>
      <c r="G843" s="24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2"/>
      <c r="X843" s="22"/>
      <c r="Y843" s="22"/>
    </row>
    <row r="844" spans="1:25" x14ac:dyDescent="0.25">
      <c r="A844" s="32">
        <v>1</v>
      </c>
      <c r="B844" s="25"/>
      <c r="C844" s="25" t="s">
        <v>73</v>
      </c>
      <c r="D844" s="25"/>
      <c r="E844" s="25"/>
      <c r="F844" s="25"/>
      <c r="G844" s="25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x14ac:dyDescent="0.25">
      <c r="A845" s="32">
        <v>2</v>
      </c>
      <c r="B845" s="25"/>
      <c r="C845" s="25" t="s">
        <v>74</v>
      </c>
      <c r="D845" s="25"/>
      <c r="E845" s="25"/>
      <c r="F845" s="25"/>
      <c r="G845" s="25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x14ac:dyDescent="0.25">
      <c r="A846" s="32">
        <v>3</v>
      </c>
      <c r="B846" s="25"/>
      <c r="C846" s="25" t="s">
        <v>75</v>
      </c>
      <c r="D846" s="25"/>
      <c r="E846" s="25"/>
      <c r="F846" s="25"/>
      <c r="G846" s="25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x14ac:dyDescent="0.25">
      <c r="A847" s="32">
        <v>4</v>
      </c>
      <c r="B847" s="25"/>
      <c r="C847" s="25" t="s">
        <v>76</v>
      </c>
      <c r="D847" s="25"/>
      <c r="E847" s="25"/>
      <c r="F847" s="25"/>
      <c r="G847" s="25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x14ac:dyDescent="0.25">
      <c r="A848" s="32">
        <v>5</v>
      </c>
      <c r="B848" s="25"/>
      <c r="C848" s="25" t="s">
        <v>77</v>
      </c>
      <c r="D848" s="25"/>
      <c r="E848" s="25"/>
      <c r="F848" s="25"/>
      <c r="G848" s="25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x14ac:dyDescent="0.25">
      <c r="A849" s="32">
        <v>6</v>
      </c>
      <c r="B849" s="25"/>
      <c r="C849" s="25" t="s">
        <v>78</v>
      </c>
      <c r="D849" s="25"/>
      <c r="E849" s="25"/>
      <c r="F849" s="25"/>
      <c r="G849" s="25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x14ac:dyDescent="0.25">
      <c r="A850" s="32">
        <v>7</v>
      </c>
      <c r="B850" s="25"/>
      <c r="C850" s="25" t="s">
        <v>79</v>
      </c>
      <c r="D850" s="25"/>
      <c r="E850" s="25"/>
      <c r="F850" s="25"/>
      <c r="G850" s="25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x14ac:dyDescent="0.25">
      <c r="A851" s="32">
        <v>8</v>
      </c>
      <c r="B851" s="25"/>
      <c r="C851" s="25" t="s">
        <v>80</v>
      </c>
      <c r="D851" s="25"/>
      <c r="E851" s="25"/>
      <c r="F851" s="25"/>
      <c r="G851" s="25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x14ac:dyDescent="0.25">
      <c r="A852" s="32">
        <v>9</v>
      </c>
      <c r="B852" s="25"/>
      <c r="C852" s="25" t="s">
        <v>81</v>
      </c>
      <c r="D852" s="25"/>
      <c r="E852" s="25"/>
      <c r="F852" s="25"/>
      <c r="G852" s="25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x14ac:dyDescent="0.25">
      <c r="A853" s="32">
        <v>10</v>
      </c>
      <c r="B853" s="25"/>
      <c r="C853" s="25" t="s">
        <v>82</v>
      </c>
      <c r="D853" s="25"/>
      <c r="E853" s="25"/>
      <c r="F853" s="25"/>
      <c r="G853" s="25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x14ac:dyDescent="0.25">
      <c r="A854" s="32">
        <v>11</v>
      </c>
      <c r="B854" s="25"/>
      <c r="C854" s="25" t="s">
        <v>83</v>
      </c>
      <c r="D854" s="25"/>
      <c r="E854" s="25"/>
      <c r="F854" s="25"/>
      <c r="G854" s="25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x14ac:dyDescent="0.25">
      <c r="A855" s="32">
        <v>12</v>
      </c>
      <c r="B855" s="25"/>
      <c r="C855" s="25" t="s">
        <v>84</v>
      </c>
      <c r="D855" s="25"/>
      <c r="E855" s="25"/>
      <c r="F855" s="25"/>
      <c r="G855" s="25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x14ac:dyDescent="0.25">
      <c r="A856" s="32">
        <v>13</v>
      </c>
      <c r="B856" s="25"/>
      <c r="C856" s="25" t="s">
        <v>85</v>
      </c>
      <c r="D856" s="25"/>
      <c r="E856" s="25"/>
      <c r="F856" s="25"/>
      <c r="G856" s="25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x14ac:dyDescent="0.25">
      <c r="A857" s="32">
        <v>15</v>
      </c>
      <c r="B857" s="25"/>
      <c r="C857" s="25" t="s">
        <v>86</v>
      </c>
      <c r="D857" s="25"/>
      <c r="E857" s="25"/>
      <c r="F857" s="25"/>
      <c r="G857" s="25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x14ac:dyDescent="0.25">
      <c r="A858" s="25"/>
      <c r="B858" s="24" t="s">
        <v>19</v>
      </c>
      <c r="C858" s="25"/>
      <c r="D858" s="25">
        <f>SUM(D811:D857)</f>
        <v>0</v>
      </c>
      <c r="E858" s="25">
        <f t="shared" ref="E858:X858" si="23">SUM(E811:E857)</f>
        <v>0</v>
      </c>
      <c r="F858" s="25">
        <f t="shared" si="23"/>
        <v>0</v>
      </c>
      <c r="G858" s="25">
        <f t="shared" si="23"/>
        <v>0</v>
      </c>
      <c r="H858" s="25">
        <f t="shared" si="23"/>
        <v>0</v>
      </c>
      <c r="I858" s="25">
        <f t="shared" si="23"/>
        <v>2</v>
      </c>
      <c r="J858" s="25">
        <f t="shared" si="23"/>
        <v>0</v>
      </c>
      <c r="K858" s="25">
        <f t="shared" si="23"/>
        <v>0</v>
      </c>
      <c r="L858" s="25">
        <f t="shared" si="23"/>
        <v>3</v>
      </c>
      <c r="M858" s="25">
        <f t="shared" si="23"/>
        <v>0</v>
      </c>
      <c r="N858" s="25">
        <f t="shared" si="23"/>
        <v>0</v>
      </c>
      <c r="O858" s="25">
        <f t="shared" si="23"/>
        <v>0</v>
      </c>
      <c r="P858" s="25">
        <f t="shared" si="23"/>
        <v>0</v>
      </c>
      <c r="Q858" s="25">
        <f t="shared" si="23"/>
        <v>0</v>
      </c>
      <c r="R858" s="25">
        <f t="shared" si="23"/>
        <v>0</v>
      </c>
      <c r="S858" s="25">
        <f t="shared" si="23"/>
        <v>0</v>
      </c>
      <c r="T858" s="25">
        <f t="shared" si="23"/>
        <v>0</v>
      </c>
      <c r="U858" s="25">
        <f t="shared" si="23"/>
        <v>0</v>
      </c>
      <c r="V858" s="25">
        <f t="shared" si="23"/>
        <v>0</v>
      </c>
      <c r="W858" s="25">
        <f t="shared" si="23"/>
        <v>0</v>
      </c>
      <c r="X858" s="25">
        <f t="shared" si="23"/>
        <v>0</v>
      </c>
      <c r="Y858" s="22"/>
    </row>
    <row r="859" spans="1:25" x14ac:dyDescent="0.25">
      <c r="A859" s="214" t="s">
        <v>223</v>
      </c>
      <c r="B859" s="215"/>
      <c r="C859" s="216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2"/>
    </row>
    <row r="860" spans="1:25" x14ac:dyDescent="0.25">
      <c r="A860" s="153" t="s">
        <v>69</v>
      </c>
      <c r="B860" s="154" t="s">
        <v>70</v>
      </c>
      <c r="C860" s="155"/>
      <c r="D860" s="156"/>
      <c r="E860" s="156"/>
      <c r="F860" s="156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22"/>
      <c r="X860" s="22"/>
      <c r="Y860" s="22"/>
    </row>
    <row r="861" spans="1:25" x14ac:dyDescent="0.25">
      <c r="A861" s="157">
        <v>1</v>
      </c>
      <c r="B861" s="152"/>
      <c r="C861" s="152" t="s">
        <v>37</v>
      </c>
      <c r="D861" s="152"/>
      <c r="E861" s="152"/>
      <c r="F861" s="152"/>
      <c r="G861" s="15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x14ac:dyDescent="0.25">
      <c r="A862" s="157">
        <v>2</v>
      </c>
      <c r="B862" s="152"/>
      <c r="C862" s="152" t="s">
        <v>38</v>
      </c>
      <c r="D862" s="152"/>
      <c r="E862" s="152"/>
      <c r="F862" s="152"/>
      <c r="G862" s="15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x14ac:dyDescent="0.25">
      <c r="A863" s="157">
        <v>3</v>
      </c>
      <c r="B863" s="152"/>
      <c r="C863" s="152" t="s">
        <v>39</v>
      </c>
      <c r="D863" s="152"/>
      <c r="E863" s="152"/>
      <c r="F863" s="152"/>
      <c r="G863" s="15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x14ac:dyDescent="0.25">
      <c r="A864" s="157">
        <v>4</v>
      </c>
      <c r="B864" s="152"/>
      <c r="C864" s="152" t="s">
        <v>40</v>
      </c>
      <c r="D864" s="152"/>
      <c r="E864" s="152"/>
      <c r="F864" s="152"/>
      <c r="G864" s="15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x14ac:dyDescent="0.25">
      <c r="A865" s="157">
        <v>5</v>
      </c>
      <c r="B865" s="152"/>
      <c r="C865" s="152" t="s">
        <v>41</v>
      </c>
      <c r="D865" s="152"/>
      <c r="E865" s="152"/>
      <c r="F865" s="152"/>
      <c r="G865" s="15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x14ac:dyDescent="0.25">
      <c r="A866" s="157">
        <v>6</v>
      </c>
      <c r="B866" s="152"/>
      <c r="C866" s="152" t="s">
        <v>42</v>
      </c>
      <c r="D866" s="152"/>
      <c r="E866" s="152"/>
      <c r="F866" s="152"/>
      <c r="G866" s="15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x14ac:dyDescent="0.25">
      <c r="A867" s="157">
        <v>7</v>
      </c>
      <c r="B867" s="152"/>
      <c r="C867" s="152" t="s">
        <v>43</v>
      </c>
      <c r="D867" s="152"/>
      <c r="E867" s="152"/>
      <c r="F867" s="152"/>
      <c r="G867" s="15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x14ac:dyDescent="0.25">
      <c r="A868" s="157">
        <v>8</v>
      </c>
      <c r="B868" s="152"/>
      <c r="C868" s="152" t="s">
        <v>44</v>
      </c>
      <c r="D868" s="152"/>
      <c r="E868" s="152"/>
      <c r="F868" s="152"/>
      <c r="G868" s="15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x14ac:dyDescent="0.25">
      <c r="A869" s="157">
        <v>9</v>
      </c>
      <c r="B869" s="152"/>
      <c r="C869" s="152" t="s">
        <v>45</v>
      </c>
      <c r="D869" s="152"/>
      <c r="E869" s="152"/>
      <c r="F869" s="152"/>
      <c r="G869" s="15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x14ac:dyDescent="0.25">
      <c r="A870" s="157">
        <v>10</v>
      </c>
      <c r="B870" s="152"/>
      <c r="C870" s="152" t="s">
        <v>46</v>
      </c>
      <c r="D870" s="152"/>
      <c r="E870" s="152"/>
      <c r="F870" s="152"/>
      <c r="G870" s="15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x14ac:dyDescent="0.25">
      <c r="A871" s="157">
        <v>11</v>
      </c>
      <c r="B871" s="152"/>
      <c r="C871" s="152" t="s">
        <v>47</v>
      </c>
      <c r="D871" s="152"/>
      <c r="E871" s="152"/>
      <c r="F871" s="152"/>
      <c r="G871" s="15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x14ac:dyDescent="0.25">
      <c r="A872" s="157">
        <v>12</v>
      </c>
      <c r="B872" s="152"/>
      <c r="C872" s="152" t="s">
        <v>48</v>
      </c>
      <c r="D872" s="152"/>
      <c r="E872" s="152"/>
      <c r="F872" s="152"/>
      <c r="G872" s="15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x14ac:dyDescent="0.25">
      <c r="A873" s="157">
        <v>13</v>
      </c>
      <c r="B873" s="152"/>
      <c r="C873" s="152" t="s">
        <v>49</v>
      </c>
      <c r="D873" s="152"/>
      <c r="E873" s="152"/>
      <c r="F873" s="152"/>
      <c r="G873" s="15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x14ac:dyDescent="0.25">
      <c r="A874" s="157">
        <v>14</v>
      </c>
      <c r="B874" s="152"/>
      <c r="C874" s="152" t="s">
        <v>50</v>
      </c>
      <c r="D874" s="152"/>
      <c r="E874" s="152"/>
      <c r="F874" s="152"/>
      <c r="G874" s="15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x14ac:dyDescent="0.25">
      <c r="A875" s="157">
        <v>15</v>
      </c>
      <c r="B875" s="152"/>
      <c r="C875" s="152" t="s">
        <v>51</v>
      </c>
      <c r="D875" s="152"/>
      <c r="E875" s="152"/>
      <c r="F875" s="152"/>
      <c r="G875" s="15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x14ac:dyDescent="0.25">
      <c r="A876" s="157">
        <v>16</v>
      </c>
      <c r="B876" s="152"/>
      <c r="C876" s="152" t="s">
        <v>52</v>
      </c>
      <c r="D876" s="152"/>
      <c r="E876" s="152"/>
      <c r="F876" s="152"/>
      <c r="G876" s="15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x14ac:dyDescent="0.25">
      <c r="A877" s="157">
        <v>17</v>
      </c>
      <c r="B877" s="152"/>
      <c r="C877" s="152" t="s">
        <v>53</v>
      </c>
      <c r="D877" s="152"/>
      <c r="E877" s="152"/>
      <c r="F877" s="152"/>
      <c r="G877" s="15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x14ac:dyDescent="0.25">
      <c r="A878" s="157">
        <v>18</v>
      </c>
      <c r="B878" s="152"/>
      <c r="C878" s="152" t="s">
        <v>54</v>
      </c>
      <c r="D878" s="152"/>
      <c r="E878" s="152"/>
      <c r="F878" s="152"/>
      <c r="G878" s="15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x14ac:dyDescent="0.25">
      <c r="A879" s="157">
        <v>19</v>
      </c>
      <c r="B879" s="152"/>
      <c r="C879" s="152" t="s">
        <v>55</v>
      </c>
      <c r="D879" s="152"/>
      <c r="E879" s="152"/>
      <c r="F879" s="152"/>
      <c r="G879" s="15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x14ac:dyDescent="0.25">
      <c r="A880" s="157">
        <v>20</v>
      </c>
      <c r="B880" s="152"/>
      <c r="C880" s="152" t="s">
        <v>56</v>
      </c>
      <c r="D880" s="152"/>
      <c r="E880" s="152"/>
      <c r="F880" s="152"/>
      <c r="G880" s="15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x14ac:dyDescent="0.25">
      <c r="A881" s="157">
        <v>21</v>
      </c>
      <c r="B881" s="152"/>
      <c r="C881" s="152" t="s">
        <v>57</v>
      </c>
      <c r="D881" s="152"/>
      <c r="E881" s="152"/>
      <c r="F881" s="152"/>
      <c r="G881" s="15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x14ac:dyDescent="0.25">
      <c r="A882" s="157">
        <v>22</v>
      </c>
      <c r="B882" s="152"/>
      <c r="C882" s="152" t="s">
        <v>58</v>
      </c>
      <c r="D882" s="152"/>
      <c r="E882" s="152"/>
      <c r="F882" s="152"/>
      <c r="G882" s="15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x14ac:dyDescent="0.25">
      <c r="A883" s="157">
        <v>23</v>
      </c>
      <c r="B883" s="152"/>
      <c r="C883" s="152" t="s">
        <v>59</v>
      </c>
      <c r="D883" s="152"/>
      <c r="E883" s="152"/>
      <c r="F883" s="152"/>
      <c r="G883" s="15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x14ac:dyDescent="0.25">
      <c r="A884" s="157">
        <v>24</v>
      </c>
      <c r="B884" s="152"/>
      <c r="C884" s="152" t="s">
        <v>60</v>
      </c>
      <c r="D884" s="152"/>
      <c r="E884" s="152"/>
      <c r="F884" s="152"/>
      <c r="G884" s="15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x14ac:dyDescent="0.25">
      <c r="A885" s="157">
        <v>25</v>
      </c>
      <c r="B885" s="152"/>
      <c r="C885" s="152" t="s">
        <v>61</v>
      </c>
      <c r="D885" s="152"/>
      <c r="E885" s="152"/>
      <c r="F885" s="152"/>
      <c r="G885" s="15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x14ac:dyDescent="0.25">
      <c r="A886" s="157">
        <v>26</v>
      </c>
      <c r="B886" s="152"/>
      <c r="C886" s="152" t="s">
        <v>62</v>
      </c>
      <c r="D886" s="152"/>
      <c r="E886" s="152"/>
      <c r="F886" s="152"/>
      <c r="G886" s="15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x14ac:dyDescent="0.25">
      <c r="A887" s="157">
        <v>27</v>
      </c>
      <c r="B887" s="152"/>
      <c r="C887" s="152" t="s">
        <v>63</v>
      </c>
      <c r="D887" s="152"/>
      <c r="E887" s="152"/>
      <c r="F887" s="152"/>
      <c r="G887" s="15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x14ac:dyDescent="0.25">
      <c r="A888" s="157">
        <v>28</v>
      </c>
      <c r="B888" s="152"/>
      <c r="C888" s="152" t="s">
        <v>64</v>
      </c>
      <c r="D888" s="152"/>
      <c r="E888" s="152"/>
      <c r="F888" s="152"/>
      <c r="G888" s="15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x14ac:dyDescent="0.25">
      <c r="A889" s="157">
        <v>29</v>
      </c>
      <c r="B889" s="152"/>
      <c r="C889" s="152" t="s">
        <v>65</v>
      </c>
      <c r="D889" s="152"/>
      <c r="E889" s="152"/>
      <c r="F889" s="152"/>
      <c r="G889" s="15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x14ac:dyDescent="0.25">
      <c r="A890" s="157">
        <v>30</v>
      </c>
      <c r="B890" s="152"/>
      <c r="C890" s="152" t="s">
        <v>66</v>
      </c>
      <c r="D890" s="152"/>
      <c r="E890" s="152"/>
      <c r="F890" s="152"/>
      <c r="G890" s="15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x14ac:dyDescent="0.25">
      <c r="A891" s="157">
        <v>31</v>
      </c>
      <c r="B891" s="152"/>
      <c r="C891" s="152" t="s">
        <v>67</v>
      </c>
      <c r="D891" s="152"/>
      <c r="E891" s="152"/>
      <c r="F891" s="152"/>
      <c r="G891" s="15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x14ac:dyDescent="0.25">
      <c r="A892" s="157">
        <v>32</v>
      </c>
      <c r="B892" s="152"/>
      <c r="C892" s="152" t="s">
        <v>68</v>
      </c>
      <c r="D892" s="152"/>
      <c r="E892" s="152"/>
      <c r="F892" s="152"/>
      <c r="G892" s="15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x14ac:dyDescent="0.25">
      <c r="A893" s="158" t="s">
        <v>71</v>
      </c>
      <c r="B893" s="159" t="s">
        <v>72</v>
      </c>
      <c r="C893" s="159"/>
      <c r="D893" s="159"/>
      <c r="E893" s="159"/>
      <c r="F893" s="159"/>
      <c r="G893" s="159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22"/>
      <c r="X893" s="22"/>
      <c r="Y893" s="22"/>
    </row>
    <row r="894" spans="1:25" x14ac:dyDescent="0.25">
      <c r="A894" s="157">
        <v>1</v>
      </c>
      <c r="B894" s="152"/>
      <c r="C894" s="152" t="s">
        <v>73</v>
      </c>
      <c r="D894" s="152"/>
      <c r="E894" s="152"/>
      <c r="F894" s="152"/>
      <c r="G894" s="15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x14ac:dyDescent="0.25">
      <c r="A895" s="157">
        <v>2</v>
      </c>
      <c r="B895" s="152"/>
      <c r="C895" s="152" t="s">
        <v>74</v>
      </c>
      <c r="D895" s="152"/>
      <c r="E895" s="152"/>
      <c r="F895" s="152"/>
      <c r="G895" s="15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x14ac:dyDescent="0.25">
      <c r="A896" s="157">
        <v>3</v>
      </c>
      <c r="B896" s="152"/>
      <c r="C896" s="152" t="s">
        <v>75</v>
      </c>
      <c r="D896" s="152"/>
      <c r="E896" s="152"/>
      <c r="F896" s="152"/>
      <c r="G896" s="15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x14ac:dyDescent="0.25">
      <c r="A897" s="157">
        <v>4</v>
      </c>
      <c r="B897" s="152"/>
      <c r="C897" s="152" t="s">
        <v>76</v>
      </c>
      <c r="D897" s="152"/>
      <c r="E897" s="152"/>
      <c r="F897" s="152"/>
      <c r="G897" s="15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x14ac:dyDescent="0.25">
      <c r="A898" s="157">
        <v>5</v>
      </c>
      <c r="B898" s="152"/>
      <c r="C898" s="152" t="s">
        <v>77</v>
      </c>
      <c r="D898" s="152"/>
      <c r="E898" s="152"/>
      <c r="F898" s="152"/>
      <c r="G898" s="15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x14ac:dyDescent="0.25">
      <c r="A899" s="157">
        <v>6</v>
      </c>
      <c r="B899" s="152"/>
      <c r="C899" s="152" t="s">
        <v>78</v>
      </c>
      <c r="D899" s="152"/>
      <c r="E899" s="152"/>
      <c r="F899" s="152"/>
      <c r="G899" s="15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x14ac:dyDescent="0.25">
      <c r="A900" s="157">
        <v>7</v>
      </c>
      <c r="B900" s="152"/>
      <c r="C900" s="152" t="s">
        <v>79</v>
      </c>
      <c r="D900" s="152"/>
      <c r="E900" s="152"/>
      <c r="F900" s="152"/>
      <c r="G900" s="15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x14ac:dyDescent="0.25">
      <c r="A901" s="157">
        <v>8</v>
      </c>
      <c r="B901" s="152"/>
      <c r="C901" s="152" t="s">
        <v>80</v>
      </c>
      <c r="D901" s="152"/>
      <c r="E901" s="152"/>
      <c r="F901" s="152"/>
      <c r="G901" s="15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x14ac:dyDescent="0.25">
      <c r="A902" s="157">
        <v>9</v>
      </c>
      <c r="B902" s="152"/>
      <c r="C902" s="152" t="s">
        <v>81</v>
      </c>
      <c r="D902" s="152"/>
      <c r="E902" s="152"/>
      <c r="F902" s="152"/>
      <c r="G902" s="15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x14ac:dyDescent="0.25">
      <c r="A903" s="157">
        <v>10</v>
      </c>
      <c r="B903" s="152"/>
      <c r="C903" s="152" t="s">
        <v>82</v>
      </c>
      <c r="D903" s="152"/>
      <c r="E903" s="152"/>
      <c r="F903" s="152"/>
      <c r="G903" s="15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x14ac:dyDescent="0.25">
      <c r="A904" s="157">
        <v>11</v>
      </c>
      <c r="B904" s="152"/>
      <c r="C904" s="152" t="s">
        <v>83</v>
      </c>
      <c r="D904" s="152"/>
      <c r="E904" s="152"/>
      <c r="F904" s="152"/>
      <c r="G904" s="15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x14ac:dyDescent="0.25">
      <c r="A905" s="157">
        <v>12</v>
      </c>
      <c r="B905" s="152"/>
      <c r="C905" s="152" t="s">
        <v>84</v>
      </c>
      <c r="D905" s="152"/>
      <c r="E905" s="152"/>
      <c r="F905" s="152"/>
      <c r="G905" s="15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x14ac:dyDescent="0.25">
      <c r="A906" s="157">
        <v>13</v>
      </c>
      <c r="B906" s="152"/>
      <c r="C906" s="152" t="s">
        <v>85</v>
      </c>
      <c r="D906" s="152"/>
      <c r="E906" s="152"/>
      <c r="F906" s="152"/>
      <c r="G906" s="15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x14ac:dyDescent="0.25">
      <c r="A907" s="157">
        <v>15</v>
      </c>
      <c r="B907" s="152"/>
      <c r="C907" s="152" t="s">
        <v>86</v>
      </c>
      <c r="D907" s="152"/>
      <c r="E907" s="152"/>
      <c r="F907" s="152"/>
      <c r="G907" s="15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x14ac:dyDescent="0.25">
      <c r="A908" s="25"/>
      <c r="B908" s="24" t="s">
        <v>19</v>
      </c>
      <c r="C908" s="25"/>
      <c r="D908" s="25">
        <f>SUM(D861:D907)</f>
        <v>0</v>
      </c>
      <c r="E908" s="25">
        <f t="shared" ref="E908:X908" si="24">SUM(E861:E907)</f>
        <v>0</v>
      </c>
      <c r="F908" s="25">
        <f t="shared" si="24"/>
        <v>0</v>
      </c>
      <c r="G908" s="25">
        <f t="shared" si="24"/>
        <v>0</v>
      </c>
      <c r="H908" s="25">
        <f t="shared" si="24"/>
        <v>0</v>
      </c>
      <c r="I908" s="25">
        <f t="shared" si="24"/>
        <v>0</v>
      </c>
      <c r="J908" s="25">
        <f t="shared" si="24"/>
        <v>0</v>
      </c>
      <c r="K908" s="25">
        <f t="shared" si="24"/>
        <v>0</v>
      </c>
      <c r="L908" s="25">
        <f t="shared" si="24"/>
        <v>0</v>
      </c>
      <c r="M908" s="25">
        <f t="shared" si="24"/>
        <v>0</v>
      </c>
      <c r="N908" s="25">
        <f t="shared" si="24"/>
        <v>0</v>
      </c>
      <c r="O908" s="25">
        <f t="shared" si="24"/>
        <v>0</v>
      </c>
      <c r="P908" s="25">
        <f t="shared" si="24"/>
        <v>0</v>
      </c>
      <c r="Q908" s="25">
        <f t="shared" si="24"/>
        <v>0</v>
      </c>
      <c r="R908" s="25">
        <f t="shared" si="24"/>
        <v>0</v>
      </c>
      <c r="S908" s="25">
        <f t="shared" si="24"/>
        <v>0</v>
      </c>
      <c r="T908" s="25">
        <f t="shared" si="24"/>
        <v>0</v>
      </c>
      <c r="U908" s="25">
        <f t="shared" si="24"/>
        <v>0</v>
      </c>
      <c r="V908" s="25">
        <f t="shared" si="24"/>
        <v>0</v>
      </c>
      <c r="W908" s="25">
        <f t="shared" si="24"/>
        <v>0</v>
      </c>
      <c r="X908" s="25">
        <f t="shared" si="24"/>
        <v>0</v>
      </c>
      <c r="Y908" s="22"/>
    </row>
    <row r="909" spans="1:25" x14ac:dyDescent="0.25">
      <c r="A909" s="214" t="s">
        <v>225</v>
      </c>
      <c r="B909" s="215"/>
      <c r="C909" s="216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</row>
    <row r="910" spans="1:25" x14ac:dyDescent="0.25">
      <c r="A910" s="153" t="s">
        <v>69</v>
      </c>
      <c r="B910" s="154" t="s">
        <v>70</v>
      </c>
      <c r="C910" s="155"/>
      <c r="D910" s="156"/>
      <c r="E910" s="156"/>
      <c r="F910" s="156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22"/>
      <c r="X910" s="22"/>
      <c r="Y910" s="22"/>
    </row>
    <row r="911" spans="1:25" x14ac:dyDescent="0.25">
      <c r="A911" s="157">
        <v>1</v>
      </c>
      <c r="B911" s="152"/>
      <c r="C911" s="152" t="s">
        <v>37</v>
      </c>
      <c r="D911" s="152"/>
      <c r="E911" s="152"/>
      <c r="F911" s="152"/>
      <c r="G911" s="15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x14ac:dyDescent="0.25">
      <c r="A912" s="157">
        <v>2</v>
      </c>
      <c r="B912" s="152"/>
      <c r="C912" s="152" t="s">
        <v>38</v>
      </c>
      <c r="D912" s="152"/>
      <c r="E912" s="152"/>
      <c r="F912" s="152"/>
      <c r="G912" s="15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x14ac:dyDescent="0.25">
      <c r="A913" s="157">
        <v>3</v>
      </c>
      <c r="B913" s="152"/>
      <c r="C913" s="152" t="s">
        <v>39</v>
      </c>
      <c r="D913" s="152"/>
      <c r="E913" s="152"/>
      <c r="F913" s="152"/>
      <c r="G913" s="15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x14ac:dyDescent="0.25">
      <c r="A914" s="157">
        <v>4</v>
      </c>
      <c r="B914" s="152"/>
      <c r="C914" s="152" t="s">
        <v>40</v>
      </c>
      <c r="D914" s="152"/>
      <c r="E914" s="152"/>
      <c r="F914" s="152"/>
      <c r="G914" s="15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x14ac:dyDescent="0.25">
      <c r="A915" s="157">
        <v>5</v>
      </c>
      <c r="B915" s="152"/>
      <c r="C915" s="152" t="s">
        <v>41</v>
      </c>
      <c r="D915" s="152"/>
      <c r="E915" s="152"/>
      <c r="F915" s="152"/>
      <c r="G915" s="15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x14ac:dyDescent="0.25">
      <c r="A916" s="157">
        <v>6</v>
      </c>
      <c r="B916" s="152"/>
      <c r="C916" s="152" t="s">
        <v>42</v>
      </c>
      <c r="D916" s="152"/>
      <c r="E916" s="152"/>
      <c r="F916" s="152"/>
      <c r="G916" s="15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x14ac:dyDescent="0.25">
      <c r="A917" s="157">
        <v>7</v>
      </c>
      <c r="B917" s="152"/>
      <c r="C917" s="152" t="s">
        <v>43</v>
      </c>
      <c r="D917" s="152"/>
      <c r="E917" s="152"/>
      <c r="F917" s="152"/>
      <c r="G917" s="15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x14ac:dyDescent="0.25">
      <c r="A918" s="157">
        <v>8</v>
      </c>
      <c r="B918" s="152"/>
      <c r="C918" s="152" t="s">
        <v>44</v>
      </c>
      <c r="D918" s="152"/>
      <c r="E918" s="152"/>
      <c r="F918" s="152"/>
      <c r="G918" s="15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x14ac:dyDescent="0.25">
      <c r="A919" s="157">
        <v>9</v>
      </c>
      <c r="B919" s="152"/>
      <c r="C919" s="152" t="s">
        <v>45</v>
      </c>
      <c r="D919" s="152"/>
      <c r="E919" s="152"/>
      <c r="F919" s="152"/>
      <c r="G919" s="15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x14ac:dyDescent="0.25">
      <c r="A920" s="157">
        <v>10</v>
      </c>
      <c r="B920" s="152"/>
      <c r="C920" s="152" t="s">
        <v>46</v>
      </c>
      <c r="D920" s="152"/>
      <c r="E920" s="152"/>
      <c r="F920" s="152"/>
      <c r="G920" s="15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x14ac:dyDescent="0.25">
      <c r="A921" s="157">
        <v>11</v>
      </c>
      <c r="B921" s="152"/>
      <c r="C921" s="152" t="s">
        <v>47</v>
      </c>
      <c r="D921" s="152"/>
      <c r="E921" s="152"/>
      <c r="F921" s="152"/>
      <c r="G921" s="15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x14ac:dyDescent="0.25">
      <c r="A922" s="157">
        <v>12</v>
      </c>
      <c r="B922" s="152"/>
      <c r="C922" s="152" t="s">
        <v>48</v>
      </c>
      <c r="D922" s="152"/>
      <c r="E922" s="152"/>
      <c r="F922" s="152"/>
      <c r="G922" s="15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x14ac:dyDescent="0.25">
      <c r="A923" s="157">
        <v>13</v>
      </c>
      <c r="B923" s="152"/>
      <c r="C923" s="152" t="s">
        <v>49</v>
      </c>
      <c r="D923" s="152"/>
      <c r="E923" s="152"/>
      <c r="F923" s="152"/>
      <c r="G923" s="15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x14ac:dyDescent="0.25">
      <c r="A924" s="157">
        <v>14</v>
      </c>
      <c r="B924" s="152"/>
      <c r="C924" s="152" t="s">
        <v>50</v>
      </c>
      <c r="D924" s="152"/>
      <c r="E924" s="152"/>
      <c r="F924" s="152"/>
      <c r="G924" s="15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x14ac:dyDescent="0.25">
      <c r="A925" s="157">
        <v>15</v>
      </c>
      <c r="B925" s="152"/>
      <c r="C925" s="152" t="s">
        <v>51</v>
      </c>
      <c r="D925" s="152"/>
      <c r="E925" s="152"/>
      <c r="F925" s="152"/>
      <c r="G925" s="15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x14ac:dyDescent="0.25">
      <c r="A926" s="157">
        <v>16</v>
      </c>
      <c r="B926" s="152"/>
      <c r="C926" s="152" t="s">
        <v>52</v>
      </c>
      <c r="D926" s="152"/>
      <c r="E926" s="152"/>
      <c r="F926" s="152"/>
      <c r="G926" s="15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x14ac:dyDescent="0.25">
      <c r="A927" s="157">
        <v>17</v>
      </c>
      <c r="B927" s="152"/>
      <c r="C927" s="152" t="s">
        <v>53</v>
      </c>
      <c r="D927" s="152"/>
      <c r="E927" s="152"/>
      <c r="F927" s="152"/>
      <c r="G927" s="15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x14ac:dyDescent="0.25">
      <c r="A928" s="157">
        <v>18</v>
      </c>
      <c r="B928" s="152"/>
      <c r="C928" s="152" t="s">
        <v>54</v>
      </c>
      <c r="D928" s="152"/>
      <c r="E928" s="152"/>
      <c r="F928" s="152"/>
      <c r="G928" s="15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x14ac:dyDescent="0.25">
      <c r="A929" s="157">
        <v>19</v>
      </c>
      <c r="B929" s="152"/>
      <c r="C929" s="152" t="s">
        <v>55</v>
      </c>
      <c r="D929" s="152"/>
      <c r="E929" s="152"/>
      <c r="F929" s="152"/>
      <c r="G929" s="15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x14ac:dyDescent="0.25">
      <c r="A930" s="157">
        <v>20</v>
      </c>
      <c r="B930" s="152"/>
      <c r="C930" s="152" t="s">
        <v>56</v>
      </c>
      <c r="D930" s="152"/>
      <c r="E930" s="152"/>
      <c r="F930" s="152"/>
      <c r="G930" s="15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x14ac:dyDescent="0.25">
      <c r="A931" s="157">
        <v>21</v>
      </c>
      <c r="B931" s="152"/>
      <c r="C931" s="152" t="s">
        <v>57</v>
      </c>
      <c r="D931" s="152"/>
      <c r="E931" s="152"/>
      <c r="F931" s="152"/>
      <c r="G931" s="15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x14ac:dyDescent="0.25">
      <c r="A932" s="157">
        <v>22</v>
      </c>
      <c r="B932" s="152"/>
      <c r="C932" s="152" t="s">
        <v>58</v>
      </c>
      <c r="D932" s="152"/>
      <c r="E932" s="152"/>
      <c r="F932" s="152"/>
      <c r="G932" s="15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x14ac:dyDescent="0.25">
      <c r="A933" s="157">
        <v>23</v>
      </c>
      <c r="B933" s="152"/>
      <c r="C933" s="152" t="s">
        <v>59</v>
      </c>
      <c r="D933" s="152"/>
      <c r="E933" s="152"/>
      <c r="F933" s="152"/>
      <c r="G933" s="15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x14ac:dyDescent="0.25">
      <c r="A934" s="157">
        <v>24</v>
      </c>
      <c r="B934" s="152"/>
      <c r="C934" s="152" t="s">
        <v>60</v>
      </c>
      <c r="D934" s="152"/>
      <c r="E934" s="152"/>
      <c r="F934" s="152"/>
      <c r="G934" s="15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x14ac:dyDescent="0.25">
      <c r="A935" s="157">
        <v>25</v>
      </c>
      <c r="B935" s="152"/>
      <c r="C935" s="152" t="s">
        <v>61</v>
      </c>
      <c r="D935" s="152"/>
      <c r="E935" s="152"/>
      <c r="F935" s="152"/>
      <c r="G935" s="15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x14ac:dyDescent="0.25">
      <c r="A936" s="157">
        <v>26</v>
      </c>
      <c r="B936" s="152"/>
      <c r="C936" s="152" t="s">
        <v>62</v>
      </c>
      <c r="D936" s="152"/>
      <c r="E936" s="152"/>
      <c r="F936" s="152"/>
      <c r="G936" s="15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x14ac:dyDescent="0.25">
      <c r="A937" s="157">
        <v>27</v>
      </c>
      <c r="B937" s="152"/>
      <c r="C937" s="152" t="s">
        <v>63</v>
      </c>
      <c r="D937" s="152"/>
      <c r="E937" s="152"/>
      <c r="F937" s="152"/>
      <c r="G937" s="15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x14ac:dyDescent="0.25">
      <c r="A938" s="157">
        <v>28</v>
      </c>
      <c r="B938" s="152"/>
      <c r="C938" s="152" t="s">
        <v>64</v>
      </c>
      <c r="D938" s="152"/>
      <c r="E938" s="152"/>
      <c r="F938" s="152"/>
      <c r="G938" s="15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x14ac:dyDescent="0.25">
      <c r="A939" s="157">
        <v>29</v>
      </c>
      <c r="B939" s="152"/>
      <c r="C939" s="152" t="s">
        <v>65</v>
      </c>
      <c r="D939" s="152"/>
      <c r="E939" s="152"/>
      <c r="F939" s="152"/>
      <c r="G939" s="15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x14ac:dyDescent="0.25">
      <c r="A940" s="157">
        <v>30</v>
      </c>
      <c r="B940" s="152"/>
      <c r="C940" s="152" t="s">
        <v>66</v>
      </c>
      <c r="D940" s="152"/>
      <c r="E940" s="152"/>
      <c r="F940" s="152"/>
      <c r="G940" s="15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x14ac:dyDescent="0.25">
      <c r="A941" s="157">
        <v>31</v>
      </c>
      <c r="B941" s="152"/>
      <c r="C941" s="152" t="s">
        <v>67</v>
      </c>
      <c r="D941" s="152"/>
      <c r="E941" s="152"/>
      <c r="F941" s="152"/>
      <c r="G941" s="15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x14ac:dyDescent="0.25">
      <c r="A942" s="157">
        <v>32</v>
      </c>
      <c r="B942" s="152"/>
      <c r="C942" s="152" t="s">
        <v>68</v>
      </c>
      <c r="D942" s="152"/>
      <c r="E942" s="152"/>
      <c r="F942" s="152"/>
      <c r="G942" s="15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x14ac:dyDescent="0.25">
      <c r="A943" s="158" t="s">
        <v>71</v>
      </c>
      <c r="B943" s="159" t="s">
        <v>72</v>
      </c>
      <c r="C943" s="159"/>
      <c r="D943" s="159"/>
      <c r="E943" s="159"/>
      <c r="F943" s="159"/>
      <c r="G943" s="159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22"/>
      <c r="X943" s="22"/>
      <c r="Y943" s="22"/>
    </row>
    <row r="944" spans="1:25" x14ac:dyDescent="0.25">
      <c r="A944" s="157">
        <v>1</v>
      </c>
      <c r="B944" s="152"/>
      <c r="C944" s="152" t="s">
        <v>73</v>
      </c>
      <c r="D944" s="152"/>
      <c r="E944" s="152"/>
      <c r="F944" s="152"/>
      <c r="G944" s="15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x14ac:dyDescent="0.25">
      <c r="A945" s="157">
        <v>2</v>
      </c>
      <c r="B945" s="152"/>
      <c r="C945" s="152" t="s">
        <v>74</v>
      </c>
      <c r="D945" s="152"/>
      <c r="E945" s="152"/>
      <c r="F945" s="152"/>
      <c r="G945" s="15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x14ac:dyDescent="0.25">
      <c r="A946" s="157">
        <v>3</v>
      </c>
      <c r="B946" s="152"/>
      <c r="C946" s="152" t="s">
        <v>75</v>
      </c>
      <c r="D946" s="152"/>
      <c r="E946" s="152"/>
      <c r="F946" s="152"/>
      <c r="G946" s="15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x14ac:dyDescent="0.25">
      <c r="A947" s="157">
        <v>4</v>
      </c>
      <c r="B947" s="152"/>
      <c r="C947" s="152" t="s">
        <v>76</v>
      </c>
      <c r="D947" s="152"/>
      <c r="E947" s="152"/>
      <c r="F947" s="152"/>
      <c r="G947" s="15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x14ac:dyDescent="0.25">
      <c r="A948" s="157">
        <v>5</v>
      </c>
      <c r="B948" s="152"/>
      <c r="C948" s="152" t="s">
        <v>77</v>
      </c>
      <c r="D948" s="152"/>
      <c r="E948" s="152"/>
      <c r="F948" s="152"/>
      <c r="G948" s="15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x14ac:dyDescent="0.25">
      <c r="A949" s="157">
        <v>6</v>
      </c>
      <c r="B949" s="152"/>
      <c r="C949" s="152" t="s">
        <v>78</v>
      </c>
      <c r="D949" s="152"/>
      <c r="E949" s="152"/>
      <c r="F949" s="152"/>
      <c r="G949" s="15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x14ac:dyDescent="0.25">
      <c r="A950" s="157">
        <v>7</v>
      </c>
      <c r="B950" s="152"/>
      <c r="C950" s="152" t="s">
        <v>79</v>
      </c>
      <c r="D950" s="152"/>
      <c r="E950" s="152"/>
      <c r="F950" s="152"/>
      <c r="G950" s="15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x14ac:dyDescent="0.25">
      <c r="A951" s="157">
        <v>8</v>
      </c>
      <c r="B951" s="152"/>
      <c r="C951" s="152" t="s">
        <v>80</v>
      </c>
      <c r="D951" s="152"/>
      <c r="E951" s="152"/>
      <c r="F951" s="152"/>
      <c r="G951" s="15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x14ac:dyDescent="0.25">
      <c r="A952" s="157">
        <v>9</v>
      </c>
      <c r="B952" s="152"/>
      <c r="C952" s="152" t="s">
        <v>81</v>
      </c>
      <c r="D952" s="152"/>
      <c r="E952" s="152"/>
      <c r="F952" s="152"/>
      <c r="G952" s="15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x14ac:dyDescent="0.25">
      <c r="A953" s="157">
        <v>10</v>
      </c>
      <c r="B953" s="152"/>
      <c r="C953" s="152" t="s">
        <v>82</v>
      </c>
      <c r="D953" s="152"/>
      <c r="E953" s="152"/>
      <c r="F953" s="152"/>
      <c r="G953" s="15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x14ac:dyDescent="0.25">
      <c r="A954" s="157">
        <v>11</v>
      </c>
      <c r="B954" s="152"/>
      <c r="C954" s="152" t="s">
        <v>83</v>
      </c>
      <c r="D954" s="152"/>
      <c r="E954" s="152"/>
      <c r="F954" s="152"/>
      <c r="G954" s="15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x14ac:dyDescent="0.25">
      <c r="A955" s="157">
        <v>12</v>
      </c>
      <c r="B955" s="152"/>
      <c r="C955" s="152" t="s">
        <v>84</v>
      </c>
      <c r="D955" s="152"/>
      <c r="E955" s="152"/>
      <c r="F955" s="152"/>
      <c r="G955" s="15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x14ac:dyDescent="0.25">
      <c r="A956" s="157">
        <v>13</v>
      </c>
      <c r="B956" s="152"/>
      <c r="C956" s="152" t="s">
        <v>85</v>
      </c>
      <c r="D956" s="152"/>
      <c r="E956" s="152"/>
      <c r="F956" s="152"/>
      <c r="G956" s="15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x14ac:dyDescent="0.25">
      <c r="A957" s="157">
        <v>15</v>
      </c>
      <c r="B957" s="152"/>
      <c r="C957" s="152" t="s">
        <v>86</v>
      </c>
      <c r="D957" s="152"/>
      <c r="E957" s="152"/>
      <c r="F957" s="152"/>
      <c r="G957" s="15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x14ac:dyDescent="0.25">
      <c r="A958" s="25"/>
      <c r="B958" s="24" t="s">
        <v>19</v>
      </c>
      <c r="C958" s="25"/>
      <c r="D958" s="25">
        <f>SUM(D911:D957)</f>
        <v>0</v>
      </c>
      <c r="E958" s="25">
        <f t="shared" ref="E958:X958" si="25">SUM(E911:E957)</f>
        <v>0</v>
      </c>
      <c r="F958" s="25">
        <f t="shared" si="25"/>
        <v>0</v>
      </c>
      <c r="G958" s="25">
        <f t="shared" si="25"/>
        <v>0</v>
      </c>
      <c r="H958" s="25">
        <f t="shared" si="25"/>
        <v>0</v>
      </c>
      <c r="I958" s="25">
        <f t="shared" si="25"/>
        <v>0</v>
      </c>
      <c r="J958" s="25">
        <f t="shared" si="25"/>
        <v>0</v>
      </c>
      <c r="K958" s="25">
        <f t="shared" si="25"/>
        <v>0</v>
      </c>
      <c r="L958" s="25">
        <f t="shared" si="25"/>
        <v>0</v>
      </c>
      <c r="M958" s="25">
        <f t="shared" si="25"/>
        <v>0</v>
      </c>
      <c r="N958" s="25">
        <f t="shared" si="25"/>
        <v>0</v>
      </c>
      <c r="O958" s="25">
        <f t="shared" si="25"/>
        <v>0</v>
      </c>
      <c r="P958" s="25">
        <f t="shared" si="25"/>
        <v>0</v>
      </c>
      <c r="Q958" s="25">
        <f t="shared" si="25"/>
        <v>0</v>
      </c>
      <c r="R958" s="25">
        <f t="shared" si="25"/>
        <v>0</v>
      </c>
      <c r="S958" s="25">
        <f t="shared" si="25"/>
        <v>0</v>
      </c>
      <c r="T958" s="25">
        <f t="shared" si="25"/>
        <v>0</v>
      </c>
      <c r="U958" s="25">
        <f t="shared" si="25"/>
        <v>0</v>
      </c>
      <c r="V958" s="25">
        <f t="shared" si="25"/>
        <v>0</v>
      </c>
      <c r="W958" s="25">
        <f t="shared" si="25"/>
        <v>0</v>
      </c>
      <c r="X958" s="25">
        <f t="shared" si="25"/>
        <v>0</v>
      </c>
      <c r="Y958" s="22"/>
    </row>
  </sheetData>
  <mergeCells count="30">
    <mergeCell ref="A609:C609"/>
    <mergeCell ref="A659:C659"/>
    <mergeCell ref="A709:C709"/>
    <mergeCell ref="A859:C859"/>
    <mergeCell ref="A909:C909"/>
    <mergeCell ref="A809:C809"/>
    <mergeCell ref="A759:C759"/>
    <mergeCell ref="A559:C559"/>
    <mergeCell ref="A109:C109"/>
    <mergeCell ref="A159:C159"/>
    <mergeCell ref="A209:C209"/>
    <mergeCell ref="A409:C409"/>
    <mergeCell ref="A459:C459"/>
    <mergeCell ref="A359:C359"/>
    <mergeCell ref="A259:C259"/>
    <mergeCell ref="A309:C309"/>
    <mergeCell ref="A509:C509"/>
    <mergeCell ref="A59:C59"/>
    <mergeCell ref="V2:Y2"/>
    <mergeCell ref="A4:V4"/>
    <mergeCell ref="P6:R6"/>
    <mergeCell ref="S6:U6"/>
    <mergeCell ref="V6:X6"/>
    <mergeCell ref="A6:A7"/>
    <mergeCell ref="B6:B7"/>
    <mergeCell ref="C6:C7"/>
    <mergeCell ref="D6:F6"/>
    <mergeCell ref="G6:I6"/>
    <mergeCell ref="M6:O6"/>
    <mergeCell ref="J6:L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274"/>
  <sheetViews>
    <sheetView topLeftCell="A28" zoomScale="78" zoomScaleNormal="78" workbookViewId="0">
      <selection activeCell="A28" sqref="A1:XFD1048576"/>
    </sheetView>
  </sheetViews>
  <sheetFormatPr defaultColWidth="9" defaultRowHeight="15" x14ac:dyDescent="0.25"/>
  <cols>
    <col min="1" max="1" width="4.42578125" style="23" customWidth="1"/>
    <col min="2" max="2" width="15.5703125" style="23" customWidth="1"/>
    <col min="3" max="3" width="7.42578125" style="161" customWidth="1"/>
    <col min="4" max="4" width="7.7109375" style="161" customWidth="1"/>
    <col min="5" max="5" width="9.28515625" style="161" customWidth="1"/>
    <col min="6" max="6" width="10.7109375" style="161" customWidth="1"/>
    <col min="7" max="7" width="9.5703125" style="161" customWidth="1"/>
    <col min="8" max="12" width="9.85546875" style="161" customWidth="1"/>
    <col min="13" max="13" width="11.28515625" style="161" customWidth="1"/>
    <col min="14" max="14" width="11.28515625" style="23" customWidth="1"/>
    <col min="15" max="19" width="10.5703125" style="23" customWidth="1"/>
    <col min="20" max="20" width="10.42578125" style="23" customWidth="1"/>
    <col min="21" max="21" width="10.140625" style="23" customWidth="1"/>
    <col min="22" max="26" width="11" style="23" customWidth="1"/>
    <col min="27" max="27" width="11.140625" style="23" customWidth="1"/>
    <col min="28" max="16384" width="9" style="23"/>
  </cols>
  <sheetData>
    <row r="2" spans="1:27" x14ac:dyDescent="0.25">
      <c r="T2" s="223"/>
      <c r="U2" s="223"/>
      <c r="V2" s="223"/>
      <c r="W2" s="162"/>
      <c r="X2" s="162"/>
      <c r="Y2" s="162"/>
      <c r="Z2" s="224" t="s">
        <v>100</v>
      </c>
      <c r="AA2" s="224"/>
    </row>
    <row r="4" spans="1:27" x14ac:dyDescent="0.25">
      <c r="A4" s="225" t="s">
        <v>111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</row>
    <row r="5" spans="1:27" x14ac:dyDescent="0.25">
      <c r="A5" s="226" t="s">
        <v>231</v>
      </c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</row>
    <row r="7" spans="1:27" s="166" customFormat="1" ht="133.5" customHeight="1" x14ac:dyDescent="0.25">
      <c r="A7" s="163" t="s">
        <v>0</v>
      </c>
      <c r="B7" s="163" t="s">
        <v>24</v>
      </c>
      <c r="C7" s="163" t="s">
        <v>25</v>
      </c>
      <c r="D7" s="164" t="s">
        <v>15</v>
      </c>
      <c r="E7" s="164" t="s">
        <v>26</v>
      </c>
      <c r="F7" s="164" t="s">
        <v>101</v>
      </c>
      <c r="G7" s="164" t="s">
        <v>27</v>
      </c>
      <c r="H7" s="164" t="s">
        <v>28</v>
      </c>
      <c r="I7" s="164" t="s">
        <v>143</v>
      </c>
      <c r="J7" s="164" t="s">
        <v>144</v>
      </c>
      <c r="K7" s="164" t="s">
        <v>145</v>
      </c>
      <c r="L7" s="164" t="s">
        <v>146</v>
      </c>
      <c r="M7" s="164" t="s">
        <v>105</v>
      </c>
      <c r="N7" s="164" t="s">
        <v>107</v>
      </c>
      <c r="O7" s="164" t="s">
        <v>108</v>
      </c>
      <c r="P7" s="164" t="s">
        <v>155</v>
      </c>
      <c r="Q7" s="164" t="s">
        <v>156</v>
      </c>
      <c r="R7" s="164" t="s">
        <v>157</v>
      </c>
      <c r="S7" s="164" t="s">
        <v>158</v>
      </c>
      <c r="T7" s="164" t="s">
        <v>106</v>
      </c>
      <c r="U7" s="164" t="s">
        <v>109</v>
      </c>
      <c r="V7" s="164" t="s">
        <v>110</v>
      </c>
      <c r="W7" s="164" t="s">
        <v>159</v>
      </c>
      <c r="X7" s="164" t="s">
        <v>160</v>
      </c>
      <c r="Y7" s="164" t="s">
        <v>161</v>
      </c>
      <c r="Z7" s="164" t="s">
        <v>162</v>
      </c>
      <c r="AA7" s="165" t="s">
        <v>21</v>
      </c>
    </row>
    <row r="8" spans="1:27" ht="17.45" customHeight="1" x14ac:dyDescent="0.25">
      <c r="A8" s="40" t="s">
        <v>177</v>
      </c>
      <c r="B8" s="41" t="s">
        <v>226</v>
      </c>
      <c r="C8" s="28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39"/>
    </row>
    <row r="9" spans="1:27" s="46" customFormat="1" ht="17.45" customHeight="1" x14ac:dyDescent="0.25">
      <c r="A9" s="68">
        <v>1</v>
      </c>
      <c r="B9" s="45" t="s">
        <v>227</v>
      </c>
      <c r="C9" s="45">
        <v>2010</v>
      </c>
      <c r="D9" s="45">
        <f>D24+D38+D52+D66+D80+D94+D108+D122+D136+D150+D164+D178+D192+D206+D220+D234+D248+D262</f>
        <v>4307</v>
      </c>
      <c r="E9" s="45">
        <f t="shared" ref="E9:Z20" si="0">E24+E38+E52+E66+E80+E94+E108+E122+E136+E150+E164+E178+E192+E206+E220+E234+E248+E262</f>
        <v>4305</v>
      </c>
      <c r="F9" s="45">
        <f t="shared" si="0"/>
        <v>2295</v>
      </c>
      <c r="G9" s="45">
        <f t="shared" si="0"/>
        <v>1792</v>
      </c>
      <c r="H9" s="45">
        <f t="shared" si="0"/>
        <v>508</v>
      </c>
      <c r="I9" s="45">
        <f t="shared" si="0"/>
        <v>331</v>
      </c>
      <c r="J9" s="45">
        <f t="shared" si="0"/>
        <v>17</v>
      </c>
      <c r="K9" s="45">
        <f t="shared" si="0"/>
        <v>9</v>
      </c>
      <c r="L9" s="45">
        <f t="shared" si="0"/>
        <v>6</v>
      </c>
      <c r="M9" s="45">
        <f t="shared" si="0"/>
        <v>8</v>
      </c>
      <c r="N9" s="45">
        <f t="shared" si="0"/>
        <v>6</v>
      </c>
      <c r="O9" s="45">
        <f t="shared" si="0"/>
        <v>4</v>
      </c>
      <c r="P9" s="45">
        <f t="shared" si="0"/>
        <v>0</v>
      </c>
      <c r="Q9" s="45">
        <f t="shared" si="0"/>
        <v>0</v>
      </c>
      <c r="R9" s="45">
        <f t="shared" si="0"/>
        <v>0</v>
      </c>
      <c r="S9" s="45">
        <f t="shared" si="0"/>
        <v>0</v>
      </c>
      <c r="T9" s="45">
        <f t="shared" si="0"/>
        <v>0</v>
      </c>
      <c r="U9" s="45">
        <f t="shared" si="0"/>
        <v>8</v>
      </c>
      <c r="V9" s="45">
        <f t="shared" si="0"/>
        <v>20</v>
      </c>
      <c r="W9" s="45">
        <f t="shared" si="0"/>
        <v>0</v>
      </c>
      <c r="X9" s="45">
        <f t="shared" si="0"/>
        <v>0</v>
      </c>
      <c r="Y9" s="45">
        <f t="shared" si="0"/>
        <v>0</v>
      </c>
      <c r="Z9" s="45">
        <f t="shared" si="0"/>
        <v>0</v>
      </c>
      <c r="AA9" s="45"/>
    </row>
    <row r="10" spans="1:27" s="46" customFormat="1" ht="17.45" customHeight="1" x14ac:dyDescent="0.25">
      <c r="A10" s="68">
        <v>2</v>
      </c>
      <c r="B10" s="45" t="s">
        <v>227</v>
      </c>
      <c r="C10" s="45">
        <v>2011</v>
      </c>
      <c r="D10" s="45">
        <f t="shared" ref="D10:S20" si="1">D25+D39+D53+D67+D81+D95+D109+D123+D137+D151+D165+D179+D193+D207+D221+D235+D249+D263</f>
        <v>5704</v>
      </c>
      <c r="E10" s="45">
        <f t="shared" si="1"/>
        <v>5665</v>
      </c>
      <c r="F10" s="45">
        <f t="shared" si="1"/>
        <v>2886</v>
      </c>
      <c r="G10" s="45">
        <f t="shared" si="1"/>
        <v>2142</v>
      </c>
      <c r="H10" s="45">
        <f t="shared" si="1"/>
        <v>739</v>
      </c>
      <c r="I10" s="45">
        <f t="shared" si="1"/>
        <v>22</v>
      </c>
      <c r="J10" s="45">
        <f t="shared" si="1"/>
        <v>21</v>
      </c>
      <c r="K10" s="45">
        <f t="shared" si="1"/>
        <v>14</v>
      </c>
      <c r="L10" s="45">
        <f t="shared" si="1"/>
        <v>7</v>
      </c>
      <c r="M10" s="45">
        <f t="shared" si="1"/>
        <v>9</v>
      </c>
      <c r="N10" s="45">
        <f t="shared" si="1"/>
        <v>11</v>
      </c>
      <c r="O10" s="45">
        <f t="shared" si="1"/>
        <v>4</v>
      </c>
      <c r="P10" s="45">
        <f t="shared" si="1"/>
        <v>2</v>
      </c>
      <c r="Q10" s="45">
        <f t="shared" si="1"/>
        <v>0</v>
      </c>
      <c r="R10" s="45">
        <f t="shared" si="1"/>
        <v>1</v>
      </c>
      <c r="S10" s="45">
        <f t="shared" si="1"/>
        <v>0</v>
      </c>
      <c r="T10" s="45">
        <f t="shared" si="0"/>
        <v>0</v>
      </c>
      <c r="U10" s="45">
        <f t="shared" si="0"/>
        <v>8</v>
      </c>
      <c r="V10" s="45">
        <f t="shared" si="0"/>
        <v>17</v>
      </c>
      <c r="W10" s="45">
        <f t="shared" si="0"/>
        <v>0</v>
      </c>
      <c r="X10" s="45">
        <f t="shared" si="0"/>
        <v>0</v>
      </c>
      <c r="Y10" s="45">
        <f t="shared" si="0"/>
        <v>1</v>
      </c>
      <c r="Z10" s="45">
        <f t="shared" si="0"/>
        <v>0</v>
      </c>
      <c r="AA10" s="45"/>
    </row>
    <row r="11" spans="1:27" s="46" customFormat="1" ht="17.45" customHeight="1" x14ac:dyDescent="0.25">
      <c r="A11" s="68">
        <v>3</v>
      </c>
      <c r="B11" s="45" t="s">
        <v>227</v>
      </c>
      <c r="C11" s="45">
        <v>2012</v>
      </c>
      <c r="D11" s="45">
        <f t="shared" si="1"/>
        <v>5767</v>
      </c>
      <c r="E11" s="45">
        <f t="shared" si="1"/>
        <v>5731</v>
      </c>
      <c r="F11" s="45">
        <f t="shared" si="1"/>
        <v>3006</v>
      </c>
      <c r="G11" s="45">
        <f t="shared" si="1"/>
        <v>2483</v>
      </c>
      <c r="H11" s="45">
        <f t="shared" si="1"/>
        <v>768</v>
      </c>
      <c r="I11" s="45">
        <f t="shared" si="1"/>
        <v>19</v>
      </c>
      <c r="J11" s="45">
        <f t="shared" si="1"/>
        <v>16</v>
      </c>
      <c r="K11" s="45">
        <f t="shared" si="1"/>
        <v>22</v>
      </c>
      <c r="L11" s="45">
        <f t="shared" si="1"/>
        <v>11</v>
      </c>
      <c r="M11" s="45">
        <f t="shared" si="1"/>
        <v>9</v>
      </c>
      <c r="N11" s="45">
        <f t="shared" si="1"/>
        <v>6</v>
      </c>
      <c r="O11" s="45">
        <f t="shared" si="1"/>
        <v>6</v>
      </c>
      <c r="P11" s="45">
        <f t="shared" si="1"/>
        <v>1</v>
      </c>
      <c r="Q11" s="45">
        <f t="shared" si="1"/>
        <v>2</v>
      </c>
      <c r="R11" s="45">
        <f t="shared" si="1"/>
        <v>1</v>
      </c>
      <c r="S11" s="45">
        <f t="shared" si="1"/>
        <v>2</v>
      </c>
      <c r="T11" s="45">
        <f t="shared" si="0"/>
        <v>0</v>
      </c>
      <c r="U11" s="45">
        <f t="shared" si="0"/>
        <v>13</v>
      </c>
      <c r="V11" s="45">
        <f t="shared" si="0"/>
        <v>14</v>
      </c>
      <c r="W11" s="45">
        <f t="shared" si="0"/>
        <v>3</v>
      </c>
      <c r="X11" s="45">
        <f t="shared" si="0"/>
        <v>3</v>
      </c>
      <c r="Y11" s="45">
        <f t="shared" si="0"/>
        <v>1</v>
      </c>
      <c r="Z11" s="45">
        <f t="shared" si="0"/>
        <v>4</v>
      </c>
      <c r="AA11" s="45"/>
    </row>
    <row r="12" spans="1:27" s="46" customFormat="1" ht="17.45" customHeight="1" x14ac:dyDescent="0.25">
      <c r="A12" s="68">
        <v>4</v>
      </c>
      <c r="B12" s="45" t="s">
        <v>227</v>
      </c>
      <c r="C12" s="45">
        <v>2013</v>
      </c>
      <c r="D12" s="45">
        <f t="shared" si="1"/>
        <v>6494</v>
      </c>
      <c r="E12" s="45">
        <f t="shared" si="1"/>
        <v>6494</v>
      </c>
      <c r="F12" s="45">
        <f t="shared" si="1"/>
        <v>3568</v>
      </c>
      <c r="G12" s="45">
        <f t="shared" si="1"/>
        <v>2924</v>
      </c>
      <c r="H12" s="45">
        <f t="shared" si="1"/>
        <v>893</v>
      </c>
      <c r="I12" s="45">
        <f t="shared" si="1"/>
        <v>43</v>
      </c>
      <c r="J12" s="45">
        <f t="shared" si="1"/>
        <v>33</v>
      </c>
      <c r="K12" s="45">
        <f t="shared" si="1"/>
        <v>30</v>
      </c>
      <c r="L12" s="45">
        <f t="shared" si="1"/>
        <v>21</v>
      </c>
      <c r="M12" s="45">
        <f t="shared" si="1"/>
        <v>0</v>
      </c>
      <c r="N12" s="45">
        <f t="shared" si="1"/>
        <v>2</v>
      </c>
      <c r="O12" s="45">
        <f t="shared" si="1"/>
        <v>1</v>
      </c>
      <c r="P12" s="45">
        <f t="shared" si="1"/>
        <v>2</v>
      </c>
      <c r="Q12" s="45">
        <f t="shared" si="1"/>
        <v>2</v>
      </c>
      <c r="R12" s="45">
        <f t="shared" si="1"/>
        <v>1</v>
      </c>
      <c r="S12" s="45">
        <f t="shared" si="1"/>
        <v>0</v>
      </c>
      <c r="T12" s="45">
        <f t="shared" si="0"/>
        <v>0</v>
      </c>
      <c r="U12" s="45">
        <f t="shared" si="0"/>
        <v>16</v>
      </c>
      <c r="V12" s="45">
        <f t="shared" si="0"/>
        <v>38</v>
      </c>
      <c r="W12" s="45">
        <f t="shared" si="0"/>
        <v>2</v>
      </c>
      <c r="X12" s="45">
        <f t="shared" si="0"/>
        <v>4</v>
      </c>
      <c r="Y12" s="45">
        <f t="shared" si="0"/>
        <v>3</v>
      </c>
      <c r="Z12" s="45">
        <f t="shared" si="0"/>
        <v>0</v>
      </c>
      <c r="AA12" s="45"/>
    </row>
    <row r="13" spans="1:27" s="46" customFormat="1" ht="17.45" customHeight="1" x14ac:dyDescent="0.25">
      <c r="A13" s="68">
        <v>5</v>
      </c>
      <c r="B13" s="45" t="s">
        <v>227</v>
      </c>
      <c r="C13" s="45">
        <v>2014</v>
      </c>
      <c r="D13" s="45">
        <f t="shared" si="1"/>
        <v>6213</v>
      </c>
      <c r="E13" s="45">
        <f t="shared" si="1"/>
        <v>6207</v>
      </c>
      <c r="F13" s="45">
        <f t="shared" si="1"/>
        <v>3772</v>
      </c>
      <c r="G13" s="45">
        <f t="shared" si="1"/>
        <v>2969</v>
      </c>
      <c r="H13" s="45">
        <f t="shared" si="1"/>
        <v>1046</v>
      </c>
      <c r="I13" s="45">
        <f t="shared" si="1"/>
        <v>62</v>
      </c>
      <c r="J13" s="45">
        <f t="shared" si="1"/>
        <v>52</v>
      </c>
      <c r="K13" s="45">
        <f t="shared" si="1"/>
        <v>50</v>
      </c>
      <c r="L13" s="45">
        <f t="shared" si="1"/>
        <v>33</v>
      </c>
      <c r="M13" s="45">
        <f t="shared" si="1"/>
        <v>2</v>
      </c>
      <c r="N13" s="45">
        <f t="shared" si="1"/>
        <v>6</v>
      </c>
      <c r="O13" s="45">
        <f t="shared" si="1"/>
        <v>8</v>
      </c>
      <c r="P13" s="45">
        <f t="shared" si="1"/>
        <v>4</v>
      </c>
      <c r="Q13" s="45">
        <f t="shared" si="1"/>
        <v>1</v>
      </c>
      <c r="R13" s="45">
        <f t="shared" si="1"/>
        <v>0</v>
      </c>
      <c r="S13" s="45">
        <f t="shared" si="1"/>
        <v>3</v>
      </c>
      <c r="T13" s="45">
        <f t="shared" si="0"/>
        <v>1</v>
      </c>
      <c r="U13" s="45">
        <f t="shared" si="0"/>
        <v>16</v>
      </c>
      <c r="V13" s="45">
        <f t="shared" si="0"/>
        <v>41</v>
      </c>
      <c r="W13" s="45">
        <f t="shared" si="0"/>
        <v>2</v>
      </c>
      <c r="X13" s="45">
        <f t="shared" si="0"/>
        <v>3</v>
      </c>
      <c r="Y13" s="45">
        <f t="shared" si="0"/>
        <v>0</v>
      </c>
      <c r="Z13" s="45">
        <f t="shared" si="0"/>
        <v>0</v>
      </c>
      <c r="AA13" s="45"/>
    </row>
    <row r="14" spans="1:27" s="46" customFormat="1" ht="17.45" customHeight="1" x14ac:dyDescent="0.25">
      <c r="A14" s="68">
        <v>6</v>
      </c>
      <c r="B14" s="45" t="s">
        <v>227</v>
      </c>
      <c r="C14" s="45">
        <v>2015</v>
      </c>
      <c r="D14" s="45">
        <f t="shared" si="1"/>
        <v>6129</v>
      </c>
      <c r="E14" s="45">
        <f t="shared" si="1"/>
        <v>6125</v>
      </c>
      <c r="F14" s="45">
        <f t="shared" si="1"/>
        <v>3885</v>
      </c>
      <c r="G14" s="45">
        <f t="shared" si="1"/>
        <v>2797</v>
      </c>
      <c r="H14" s="45">
        <f t="shared" si="1"/>
        <v>1040</v>
      </c>
      <c r="I14" s="45">
        <f t="shared" si="1"/>
        <v>93</v>
      </c>
      <c r="J14" s="45">
        <f t="shared" si="1"/>
        <v>63</v>
      </c>
      <c r="K14" s="45">
        <f t="shared" si="1"/>
        <v>46</v>
      </c>
      <c r="L14" s="45">
        <f t="shared" si="1"/>
        <v>36</v>
      </c>
      <c r="M14" s="45">
        <f t="shared" si="1"/>
        <v>3</v>
      </c>
      <c r="N14" s="45">
        <f t="shared" si="1"/>
        <v>8</v>
      </c>
      <c r="O14" s="45">
        <f t="shared" si="1"/>
        <v>3</v>
      </c>
      <c r="P14" s="45">
        <f t="shared" si="1"/>
        <v>4</v>
      </c>
      <c r="Q14" s="45">
        <f t="shared" si="1"/>
        <v>2</v>
      </c>
      <c r="R14" s="45">
        <f t="shared" si="1"/>
        <v>3</v>
      </c>
      <c r="S14" s="45">
        <f t="shared" si="1"/>
        <v>1</v>
      </c>
      <c r="T14" s="45">
        <f t="shared" si="0"/>
        <v>0</v>
      </c>
      <c r="U14" s="45">
        <f t="shared" si="0"/>
        <v>20</v>
      </c>
      <c r="V14" s="45">
        <f t="shared" si="0"/>
        <v>40</v>
      </c>
      <c r="W14" s="45">
        <f t="shared" si="0"/>
        <v>4</v>
      </c>
      <c r="X14" s="45">
        <f t="shared" si="0"/>
        <v>4</v>
      </c>
      <c r="Y14" s="45">
        <f t="shared" si="0"/>
        <v>3</v>
      </c>
      <c r="Z14" s="45">
        <f t="shared" si="0"/>
        <v>4</v>
      </c>
      <c r="AA14" s="45"/>
    </row>
    <row r="15" spans="1:27" s="46" customFormat="1" ht="17.45" customHeight="1" x14ac:dyDescent="0.25">
      <c r="A15" s="68">
        <v>7</v>
      </c>
      <c r="B15" s="45" t="s">
        <v>227</v>
      </c>
      <c r="C15" s="45">
        <v>2016</v>
      </c>
      <c r="D15" s="45">
        <f t="shared" si="1"/>
        <v>6985</v>
      </c>
      <c r="E15" s="45">
        <f t="shared" si="1"/>
        <v>6985</v>
      </c>
      <c r="F15" s="45">
        <f t="shared" si="1"/>
        <v>4152</v>
      </c>
      <c r="G15" s="45">
        <f t="shared" si="1"/>
        <v>3324</v>
      </c>
      <c r="H15" s="45">
        <f t="shared" si="1"/>
        <v>1069</v>
      </c>
      <c r="I15" s="45">
        <f t="shared" si="1"/>
        <v>97</v>
      </c>
      <c r="J15" s="45">
        <f t="shared" si="1"/>
        <v>57</v>
      </c>
      <c r="K15" s="45">
        <f t="shared" si="1"/>
        <v>55</v>
      </c>
      <c r="L15" s="45">
        <f t="shared" si="1"/>
        <v>38</v>
      </c>
      <c r="M15" s="45">
        <f t="shared" si="1"/>
        <v>7</v>
      </c>
      <c r="N15" s="45">
        <f t="shared" si="1"/>
        <v>3</v>
      </c>
      <c r="O15" s="45">
        <f t="shared" si="1"/>
        <v>6</v>
      </c>
      <c r="P15" s="45">
        <f t="shared" si="1"/>
        <v>2</v>
      </c>
      <c r="Q15" s="45">
        <f t="shared" si="1"/>
        <v>5</v>
      </c>
      <c r="R15" s="45">
        <f t="shared" si="1"/>
        <v>5</v>
      </c>
      <c r="S15" s="45">
        <f t="shared" si="1"/>
        <v>3</v>
      </c>
      <c r="T15" s="45">
        <f t="shared" si="0"/>
        <v>0</v>
      </c>
      <c r="U15" s="45">
        <f t="shared" si="0"/>
        <v>18</v>
      </c>
      <c r="V15" s="45">
        <f t="shared" si="0"/>
        <v>36</v>
      </c>
      <c r="W15" s="45">
        <f t="shared" si="0"/>
        <v>6</v>
      </c>
      <c r="X15" s="45">
        <f t="shared" si="0"/>
        <v>7</v>
      </c>
      <c r="Y15" s="45">
        <f t="shared" si="0"/>
        <v>4</v>
      </c>
      <c r="Z15" s="45">
        <f t="shared" si="0"/>
        <v>2</v>
      </c>
      <c r="AA15" s="45"/>
    </row>
    <row r="16" spans="1:27" s="46" customFormat="1" ht="17.45" customHeight="1" x14ac:dyDescent="0.25">
      <c r="A16" s="68">
        <v>8</v>
      </c>
      <c r="B16" s="45" t="s">
        <v>227</v>
      </c>
      <c r="C16" s="45">
        <v>2017</v>
      </c>
      <c r="D16" s="45">
        <f t="shared" si="1"/>
        <v>8446</v>
      </c>
      <c r="E16" s="45">
        <f t="shared" si="1"/>
        <v>8446</v>
      </c>
      <c r="F16" s="45">
        <f t="shared" si="1"/>
        <v>5094</v>
      </c>
      <c r="G16" s="45">
        <f t="shared" si="1"/>
        <v>4032</v>
      </c>
      <c r="H16" s="45">
        <f t="shared" si="1"/>
        <v>1267</v>
      </c>
      <c r="I16" s="45">
        <f t="shared" si="1"/>
        <v>117</v>
      </c>
      <c r="J16" s="45">
        <f t="shared" si="1"/>
        <v>73</v>
      </c>
      <c r="K16" s="45">
        <f t="shared" si="1"/>
        <v>75</v>
      </c>
      <c r="L16" s="45">
        <f t="shared" si="1"/>
        <v>55</v>
      </c>
      <c r="M16" s="45">
        <f t="shared" si="1"/>
        <v>9</v>
      </c>
      <c r="N16" s="45">
        <f t="shared" si="1"/>
        <v>10</v>
      </c>
      <c r="O16" s="45">
        <f t="shared" si="1"/>
        <v>7</v>
      </c>
      <c r="P16" s="45">
        <f t="shared" si="1"/>
        <v>1</v>
      </c>
      <c r="Q16" s="45">
        <f t="shared" si="1"/>
        <v>2</v>
      </c>
      <c r="R16" s="45">
        <f t="shared" si="1"/>
        <v>1</v>
      </c>
      <c r="S16" s="45">
        <f t="shared" si="1"/>
        <v>1</v>
      </c>
      <c r="T16" s="45">
        <f t="shared" si="0"/>
        <v>1</v>
      </c>
      <c r="U16" s="45">
        <f t="shared" si="0"/>
        <v>20</v>
      </c>
      <c r="V16" s="45">
        <f t="shared" si="0"/>
        <v>47</v>
      </c>
      <c r="W16" s="45">
        <f t="shared" si="0"/>
        <v>2</v>
      </c>
      <c r="X16" s="45">
        <f t="shared" si="0"/>
        <v>3</v>
      </c>
      <c r="Y16" s="45">
        <f t="shared" si="0"/>
        <v>1</v>
      </c>
      <c r="Z16" s="45">
        <f t="shared" si="0"/>
        <v>1</v>
      </c>
      <c r="AA16" s="45"/>
    </row>
    <row r="17" spans="1:27" s="46" customFormat="1" ht="17.45" customHeight="1" x14ac:dyDescent="0.25">
      <c r="A17" s="68">
        <v>9</v>
      </c>
      <c r="B17" s="45" t="s">
        <v>227</v>
      </c>
      <c r="C17" s="45">
        <v>2018</v>
      </c>
      <c r="D17" s="45">
        <f t="shared" si="1"/>
        <v>8187</v>
      </c>
      <c r="E17" s="45">
        <f t="shared" si="1"/>
        <v>8187</v>
      </c>
      <c r="F17" s="45">
        <f t="shared" si="1"/>
        <v>5147</v>
      </c>
      <c r="G17" s="45">
        <f t="shared" si="1"/>
        <v>3941</v>
      </c>
      <c r="H17" s="45">
        <f t="shared" si="1"/>
        <v>1439</v>
      </c>
      <c r="I17" s="45">
        <f t="shared" si="1"/>
        <v>117</v>
      </c>
      <c r="J17" s="45">
        <f t="shared" si="1"/>
        <v>87</v>
      </c>
      <c r="K17" s="45">
        <f t="shared" si="1"/>
        <v>75</v>
      </c>
      <c r="L17" s="45">
        <f t="shared" si="1"/>
        <v>57</v>
      </c>
      <c r="M17" s="45">
        <f t="shared" si="1"/>
        <v>13</v>
      </c>
      <c r="N17" s="45">
        <f t="shared" si="1"/>
        <v>9</v>
      </c>
      <c r="O17" s="45">
        <f t="shared" si="1"/>
        <v>9</v>
      </c>
      <c r="P17" s="45">
        <f t="shared" si="1"/>
        <v>2</v>
      </c>
      <c r="Q17" s="45">
        <f t="shared" si="1"/>
        <v>2</v>
      </c>
      <c r="R17" s="45">
        <f t="shared" si="1"/>
        <v>2</v>
      </c>
      <c r="S17" s="45">
        <f t="shared" si="1"/>
        <v>1</v>
      </c>
      <c r="T17" s="45">
        <f t="shared" si="0"/>
        <v>0</v>
      </c>
      <c r="U17" s="45">
        <f t="shared" si="0"/>
        <v>24</v>
      </c>
      <c r="V17" s="45">
        <f t="shared" si="0"/>
        <v>40</v>
      </c>
      <c r="W17" s="45">
        <f t="shared" si="0"/>
        <v>3</v>
      </c>
      <c r="X17" s="45">
        <f t="shared" si="0"/>
        <v>6</v>
      </c>
      <c r="Y17" s="45">
        <f t="shared" si="0"/>
        <v>3</v>
      </c>
      <c r="Z17" s="45">
        <f t="shared" si="0"/>
        <v>2</v>
      </c>
      <c r="AA17" s="45"/>
    </row>
    <row r="18" spans="1:27" s="46" customFormat="1" ht="17.45" customHeight="1" x14ac:dyDescent="0.25">
      <c r="A18" s="68">
        <v>10</v>
      </c>
      <c r="B18" s="45" t="s">
        <v>227</v>
      </c>
      <c r="C18" s="45">
        <v>2019</v>
      </c>
      <c r="D18" s="45">
        <f t="shared" si="1"/>
        <v>7846</v>
      </c>
      <c r="E18" s="45">
        <f t="shared" si="1"/>
        <v>7846</v>
      </c>
      <c r="F18" s="45">
        <f t="shared" si="1"/>
        <v>5196</v>
      </c>
      <c r="G18" s="45">
        <f t="shared" si="1"/>
        <v>3827</v>
      </c>
      <c r="H18" s="45">
        <f t="shared" si="1"/>
        <v>1542</v>
      </c>
      <c r="I18" s="45">
        <f t="shared" si="1"/>
        <v>117</v>
      </c>
      <c r="J18" s="45">
        <f t="shared" si="1"/>
        <v>77</v>
      </c>
      <c r="K18" s="45">
        <f t="shared" si="1"/>
        <v>83</v>
      </c>
      <c r="L18" s="45">
        <f t="shared" si="1"/>
        <v>65</v>
      </c>
      <c r="M18" s="45">
        <f t="shared" si="1"/>
        <v>13</v>
      </c>
      <c r="N18" s="45">
        <f t="shared" si="1"/>
        <v>13</v>
      </c>
      <c r="O18" s="45">
        <f t="shared" si="1"/>
        <v>8</v>
      </c>
      <c r="P18" s="45">
        <f t="shared" si="1"/>
        <v>5</v>
      </c>
      <c r="Q18" s="45">
        <f t="shared" si="1"/>
        <v>4</v>
      </c>
      <c r="R18" s="45">
        <f t="shared" si="1"/>
        <v>4</v>
      </c>
      <c r="S18" s="45">
        <f t="shared" si="1"/>
        <v>0</v>
      </c>
      <c r="T18" s="45">
        <f t="shared" si="0"/>
        <v>0</v>
      </c>
      <c r="U18" s="45">
        <f t="shared" si="0"/>
        <v>24</v>
      </c>
      <c r="V18" s="45">
        <f t="shared" si="0"/>
        <v>53</v>
      </c>
      <c r="W18" s="45">
        <f t="shared" si="0"/>
        <v>6</v>
      </c>
      <c r="X18" s="45">
        <f t="shared" si="0"/>
        <v>3</v>
      </c>
      <c r="Y18" s="45">
        <f t="shared" si="0"/>
        <v>5</v>
      </c>
      <c r="Z18" s="45">
        <f t="shared" si="0"/>
        <v>4</v>
      </c>
      <c r="AA18" s="45"/>
    </row>
    <row r="19" spans="1:27" s="46" customFormat="1" ht="17.45" customHeight="1" x14ac:dyDescent="0.25">
      <c r="A19" s="68">
        <v>11</v>
      </c>
      <c r="B19" s="45" t="s">
        <v>227</v>
      </c>
      <c r="C19" s="45">
        <v>2020</v>
      </c>
      <c r="D19" s="45">
        <f t="shared" si="1"/>
        <v>7012</v>
      </c>
      <c r="E19" s="45">
        <f t="shared" si="1"/>
        <v>7012</v>
      </c>
      <c r="F19" s="45">
        <f t="shared" si="1"/>
        <v>4634</v>
      </c>
      <c r="G19" s="45">
        <f t="shared" si="1"/>
        <v>3291</v>
      </c>
      <c r="H19" s="45">
        <f t="shared" si="1"/>
        <v>1576</v>
      </c>
      <c r="I19" s="45">
        <f t="shared" si="1"/>
        <v>139</v>
      </c>
      <c r="J19" s="45">
        <f t="shared" si="1"/>
        <v>104</v>
      </c>
      <c r="K19" s="45">
        <f t="shared" si="1"/>
        <v>91</v>
      </c>
      <c r="L19" s="45">
        <f t="shared" si="1"/>
        <v>70</v>
      </c>
      <c r="M19" s="45">
        <f t="shared" si="1"/>
        <v>12</v>
      </c>
      <c r="N19" s="45">
        <f t="shared" si="1"/>
        <v>9</v>
      </c>
      <c r="O19" s="45">
        <f t="shared" si="1"/>
        <v>8</v>
      </c>
      <c r="P19" s="45">
        <f t="shared" si="1"/>
        <v>1</v>
      </c>
      <c r="Q19" s="45">
        <f t="shared" si="1"/>
        <v>4</v>
      </c>
      <c r="R19" s="45">
        <f t="shared" si="1"/>
        <v>1</v>
      </c>
      <c r="S19" s="45">
        <f t="shared" si="1"/>
        <v>1</v>
      </c>
      <c r="T19" s="45">
        <f t="shared" si="0"/>
        <v>0</v>
      </c>
      <c r="U19" s="45">
        <f t="shared" si="0"/>
        <v>20</v>
      </c>
      <c r="V19" s="45">
        <f t="shared" si="0"/>
        <v>45</v>
      </c>
      <c r="W19" s="45">
        <f t="shared" si="0"/>
        <v>4</v>
      </c>
      <c r="X19" s="45">
        <f t="shared" si="0"/>
        <v>4</v>
      </c>
      <c r="Y19" s="45">
        <f t="shared" si="0"/>
        <v>2</v>
      </c>
      <c r="Z19" s="45">
        <f t="shared" si="0"/>
        <v>1</v>
      </c>
      <c r="AA19" s="45"/>
    </row>
    <row r="20" spans="1:27" s="46" customFormat="1" ht="17.45" customHeight="1" x14ac:dyDescent="0.25">
      <c r="A20" s="68">
        <v>12</v>
      </c>
      <c r="B20" s="45" t="s">
        <v>227</v>
      </c>
      <c r="C20" s="45">
        <v>2021</v>
      </c>
      <c r="D20" s="45">
        <f t="shared" si="1"/>
        <v>7481</v>
      </c>
      <c r="E20" s="45">
        <f t="shared" si="1"/>
        <v>7580</v>
      </c>
      <c r="F20" s="45">
        <f t="shared" si="1"/>
        <v>5539</v>
      </c>
      <c r="G20" s="45">
        <f t="shared" si="1"/>
        <v>6418</v>
      </c>
      <c r="H20" s="45">
        <f t="shared" si="1"/>
        <v>3703</v>
      </c>
      <c r="I20" s="45">
        <f t="shared" si="1"/>
        <v>512</v>
      </c>
      <c r="J20" s="45">
        <f t="shared" si="1"/>
        <v>110</v>
      </c>
      <c r="K20" s="45">
        <f t="shared" si="1"/>
        <v>118</v>
      </c>
      <c r="L20" s="45">
        <f t="shared" si="1"/>
        <v>76</v>
      </c>
      <c r="M20" s="45">
        <f t="shared" si="1"/>
        <v>27</v>
      </c>
      <c r="N20" s="45">
        <f t="shared" si="1"/>
        <v>3</v>
      </c>
      <c r="O20" s="45">
        <f t="shared" si="1"/>
        <v>7</v>
      </c>
      <c r="P20" s="45">
        <f t="shared" si="1"/>
        <v>1</v>
      </c>
      <c r="Q20" s="45">
        <f t="shared" si="1"/>
        <v>0</v>
      </c>
      <c r="R20" s="45">
        <f t="shared" si="1"/>
        <v>0</v>
      </c>
      <c r="S20" s="45">
        <f t="shared" si="1"/>
        <v>0</v>
      </c>
      <c r="T20" s="45">
        <f t="shared" si="0"/>
        <v>0</v>
      </c>
      <c r="U20" s="45">
        <f t="shared" si="0"/>
        <v>16</v>
      </c>
      <c r="V20" s="45">
        <f t="shared" si="0"/>
        <v>35</v>
      </c>
      <c r="W20" s="45">
        <f t="shared" si="0"/>
        <v>2</v>
      </c>
      <c r="X20" s="45">
        <f t="shared" si="0"/>
        <v>0</v>
      </c>
      <c r="Y20" s="45">
        <f t="shared" si="0"/>
        <v>0</v>
      </c>
      <c r="Z20" s="45">
        <f t="shared" si="0"/>
        <v>0</v>
      </c>
      <c r="AA20" s="45"/>
    </row>
    <row r="21" spans="1:27" s="48" customFormat="1" ht="17.45" customHeight="1" x14ac:dyDescent="0.25">
      <c r="A21" s="69"/>
      <c r="B21" s="42" t="s">
        <v>19</v>
      </c>
      <c r="C21" s="42"/>
      <c r="D21" s="42">
        <f>SUM(D9:D20)</f>
        <v>80571</v>
      </c>
      <c r="E21" s="42">
        <f t="shared" ref="E21:Z21" si="2">SUM(E9:E20)</f>
        <v>80583</v>
      </c>
      <c r="F21" s="42">
        <f t="shared" si="2"/>
        <v>49174</v>
      </c>
      <c r="G21" s="42">
        <f t="shared" si="2"/>
        <v>39940</v>
      </c>
      <c r="H21" s="42">
        <f t="shared" si="2"/>
        <v>15590</v>
      </c>
      <c r="I21" s="42">
        <f t="shared" si="2"/>
        <v>1669</v>
      </c>
      <c r="J21" s="42">
        <f t="shared" si="2"/>
        <v>710</v>
      </c>
      <c r="K21" s="42">
        <f t="shared" si="2"/>
        <v>668</v>
      </c>
      <c r="L21" s="42">
        <f t="shared" si="2"/>
        <v>475</v>
      </c>
      <c r="M21" s="42">
        <f t="shared" si="2"/>
        <v>112</v>
      </c>
      <c r="N21" s="42">
        <f t="shared" si="2"/>
        <v>86</v>
      </c>
      <c r="O21" s="42">
        <f t="shared" si="2"/>
        <v>71</v>
      </c>
      <c r="P21" s="42">
        <f t="shared" si="2"/>
        <v>25</v>
      </c>
      <c r="Q21" s="42">
        <f t="shared" si="2"/>
        <v>24</v>
      </c>
      <c r="R21" s="42">
        <f t="shared" si="2"/>
        <v>19</v>
      </c>
      <c r="S21" s="42">
        <f t="shared" si="2"/>
        <v>12</v>
      </c>
      <c r="T21" s="42">
        <f t="shared" si="2"/>
        <v>2</v>
      </c>
      <c r="U21" s="42">
        <f t="shared" si="2"/>
        <v>203</v>
      </c>
      <c r="V21" s="42">
        <f t="shared" si="2"/>
        <v>426</v>
      </c>
      <c r="W21" s="42">
        <f t="shared" si="2"/>
        <v>34</v>
      </c>
      <c r="X21" s="42">
        <f t="shared" si="2"/>
        <v>37</v>
      </c>
      <c r="Y21" s="42">
        <f t="shared" si="2"/>
        <v>23</v>
      </c>
      <c r="Z21" s="42">
        <f t="shared" si="2"/>
        <v>18</v>
      </c>
      <c r="AA21" s="42"/>
    </row>
    <row r="22" spans="1:27" s="46" customFormat="1" ht="17.45" customHeight="1" x14ac:dyDescent="0.25">
      <c r="A22" s="42" t="s">
        <v>178</v>
      </c>
      <c r="B22" s="42" t="s">
        <v>179</v>
      </c>
      <c r="C22" s="42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83"/>
      <c r="AA22" s="83"/>
    </row>
    <row r="23" spans="1:27" s="46" customFormat="1" ht="17.45" customHeight="1" x14ac:dyDescent="0.25">
      <c r="A23" s="42"/>
      <c r="B23" s="42" t="s">
        <v>180</v>
      </c>
      <c r="C23" s="42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2"/>
      <c r="AA23" s="45"/>
    </row>
    <row r="24" spans="1:27" s="46" customFormat="1" ht="17.45" customHeight="1" x14ac:dyDescent="0.25">
      <c r="A24" s="45">
        <v>1</v>
      </c>
      <c r="B24" s="45" t="s">
        <v>181</v>
      </c>
      <c r="C24" s="45">
        <v>2010</v>
      </c>
      <c r="D24" s="45">
        <v>992</v>
      </c>
      <c r="E24" s="45">
        <v>990</v>
      </c>
      <c r="F24" s="45">
        <v>629</v>
      </c>
      <c r="G24" s="45">
        <v>428</v>
      </c>
      <c r="H24" s="45">
        <v>42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1</v>
      </c>
      <c r="V24" s="45">
        <v>2</v>
      </c>
      <c r="W24" s="45">
        <v>0</v>
      </c>
      <c r="X24" s="45">
        <v>0</v>
      </c>
      <c r="Y24" s="45">
        <v>0</v>
      </c>
      <c r="Z24" s="45">
        <v>0</v>
      </c>
      <c r="AA24" s="45"/>
    </row>
    <row r="25" spans="1:27" s="46" customFormat="1" ht="17.45" customHeight="1" x14ac:dyDescent="0.25">
      <c r="A25" s="45">
        <v>2</v>
      </c>
      <c r="B25" s="45" t="s">
        <v>181</v>
      </c>
      <c r="C25" s="45">
        <v>2011</v>
      </c>
      <c r="D25" s="45">
        <v>987</v>
      </c>
      <c r="E25" s="45">
        <v>987</v>
      </c>
      <c r="F25" s="45">
        <v>622</v>
      </c>
      <c r="G25" s="45">
        <v>462</v>
      </c>
      <c r="H25" s="45">
        <v>41</v>
      </c>
      <c r="I25" s="45">
        <v>0</v>
      </c>
      <c r="J25" s="45">
        <v>1</v>
      </c>
      <c r="K25" s="45">
        <v>1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/>
    </row>
    <row r="26" spans="1:27" s="46" customFormat="1" ht="17.45" customHeight="1" x14ac:dyDescent="0.25">
      <c r="A26" s="45">
        <v>3</v>
      </c>
      <c r="B26" s="45" t="s">
        <v>181</v>
      </c>
      <c r="C26" s="45">
        <v>2012</v>
      </c>
      <c r="D26" s="45">
        <v>986</v>
      </c>
      <c r="E26" s="45">
        <v>986</v>
      </c>
      <c r="F26" s="45">
        <v>563</v>
      </c>
      <c r="G26" s="45">
        <v>567</v>
      </c>
      <c r="H26" s="45">
        <v>52</v>
      </c>
      <c r="I26" s="45">
        <v>0</v>
      </c>
      <c r="J26" s="45">
        <v>1</v>
      </c>
      <c r="K26" s="45">
        <v>0</v>
      </c>
      <c r="L26" s="45">
        <v>1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1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/>
    </row>
    <row r="27" spans="1:27" s="46" customFormat="1" ht="17.45" customHeight="1" x14ac:dyDescent="0.25">
      <c r="A27" s="45">
        <v>4</v>
      </c>
      <c r="B27" s="45" t="s">
        <v>181</v>
      </c>
      <c r="C27" s="45">
        <v>2013</v>
      </c>
      <c r="D27" s="45">
        <v>953</v>
      </c>
      <c r="E27" s="45">
        <v>953</v>
      </c>
      <c r="F27" s="45">
        <v>543</v>
      </c>
      <c r="G27" s="45">
        <v>562</v>
      </c>
      <c r="H27" s="45">
        <v>59</v>
      </c>
      <c r="I27" s="45">
        <v>1</v>
      </c>
      <c r="J27" s="45">
        <v>0</v>
      </c>
      <c r="K27" s="45">
        <v>2</v>
      </c>
      <c r="L27" s="45">
        <v>3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2</v>
      </c>
      <c r="V27" s="45">
        <v>3</v>
      </c>
      <c r="W27" s="45">
        <v>0</v>
      </c>
      <c r="X27" s="45">
        <v>0</v>
      </c>
      <c r="Y27" s="45">
        <v>0</v>
      </c>
      <c r="Z27" s="45">
        <v>0</v>
      </c>
      <c r="AA27" s="45"/>
    </row>
    <row r="28" spans="1:27" s="46" customFormat="1" ht="17.45" customHeight="1" x14ac:dyDescent="0.25">
      <c r="A28" s="45">
        <v>5</v>
      </c>
      <c r="B28" s="45" t="s">
        <v>181</v>
      </c>
      <c r="C28" s="45">
        <v>2014</v>
      </c>
      <c r="D28" s="45">
        <v>890</v>
      </c>
      <c r="E28" s="45">
        <v>887</v>
      </c>
      <c r="F28" s="45">
        <v>524</v>
      </c>
      <c r="G28" s="45">
        <v>325</v>
      </c>
      <c r="H28" s="45">
        <v>78</v>
      </c>
      <c r="I28" s="45">
        <v>1</v>
      </c>
      <c r="J28" s="45">
        <v>1</v>
      </c>
      <c r="K28" s="45">
        <v>4</v>
      </c>
      <c r="L28" s="45">
        <v>5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1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/>
    </row>
    <row r="29" spans="1:27" s="46" customFormat="1" ht="17.45" customHeight="1" x14ac:dyDescent="0.25">
      <c r="A29" s="45">
        <v>6</v>
      </c>
      <c r="B29" s="45" t="s">
        <v>181</v>
      </c>
      <c r="C29" s="45">
        <v>2015</v>
      </c>
      <c r="D29" s="45">
        <v>834</v>
      </c>
      <c r="E29" s="45">
        <v>832</v>
      </c>
      <c r="F29" s="45">
        <v>538</v>
      </c>
      <c r="G29" s="45">
        <v>280</v>
      </c>
      <c r="H29" s="45">
        <v>82</v>
      </c>
      <c r="I29" s="45">
        <v>0</v>
      </c>
      <c r="J29" s="45">
        <v>2</v>
      </c>
      <c r="K29" s="45">
        <v>3</v>
      </c>
      <c r="L29" s="45">
        <v>6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/>
    </row>
    <row r="30" spans="1:27" s="46" customFormat="1" ht="17.45" customHeight="1" x14ac:dyDescent="0.25">
      <c r="A30" s="45">
        <v>7</v>
      </c>
      <c r="B30" s="45" t="s">
        <v>181</v>
      </c>
      <c r="C30" s="45">
        <v>2016</v>
      </c>
      <c r="D30" s="45">
        <v>793</v>
      </c>
      <c r="E30" s="45">
        <v>793</v>
      </c>
      <c r="F30" s="45">
        <v>581</v>
      </c>
      <c r="G30" s="45">
        <v>379</v>
      </c>
      <c r="H30" s="45">
        <v>79</v>
      </c>
      <c r="I30" s="45">
        <v>1</v>
      </c>
      <c r="J30" s="45">
        <v>0</v>
      </c>
      <c r="K30" s="45">
        <v>4</v>
      </c>
      <c r="L30" s="45">
        <v>6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1</v>
      </c>
      <c r="W30" s="45">
        <v>0</v>
      </c>
      <c r="X30" s="45">
        <v>0</v>
      </c>
      <c r="Y30" s="45">
        <v>0</v>
      </c>
      <c r="Z30" s="45">
        <v>0</v>
      </c>
      <c r="AA30" s="45"/>
    </row>
    <row r="31" spans="1:27" s="46" customFormat="1" ht="17.45" customHeight="1" x14ac:dyDescent="0.25">
      <c r="A31" s="45">
        <v>8</v>
      </c>
      <c r="B31" s="45" t="s">
        <v>181</v>
      </c>
      <c r="C31" s="45">
        <v>2017</v>
      </c>
      <c r="D31" s="45">
        <v>950</v>
      </c>
      <c r="E31" s="45">
        <v>950</v>
      </c>
      <c r="F31" s="45">
        <v>518</v>
      </c>
      <c r="G31" s="45">
        <v>389</v>
      </c>
      <c r="H31" s="45">
        <v>65</v>
      </c>
      <c r="I31" s="45">
        <v>2</v>
      </c>
      <c r="J31" s="45">
        <v>0</v>
      </c>
      <c r="K31" s="45">
        <v>2</v>
      </c>
      <c r="L31" s="45">
        <v>8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2</v>
      </c>
      <c r="W31" s="45">
        <v>0</v>
      </c>
      <c r="X31" s="45">
        <v>0</v>
      </c>
      <c r="Y31" s="45">
        <v>0</v>
      </c>
      <c r="Z31" s="45">
        <v>0</v>
      </c>
      <c r="AA31" s="45"/>
    </row>
    <row r="32" spans="1:27" s="46" customFormat="1" ht="17.45" customHeight="1" x14ac:dyDescent="0.25">
      <c r="A32" s="45">
        <v>9</v>
      </c>
      <c r="B32" s="45" t="s">
        <v>181</v>
      </c>
      <c r="C32" s="45">
        <v>2018</v>
      </c>
      <c r="D32" s="45">
        <v>810</v>
      </c>
      <c r="E32" s="45">
        <v>810</v>
      </c>
      <c r="F32" s="45">
        <v>478</v>
      </c>
      <c r="G32" s="45">
        <v>362</v>
      </c>
      <c r="H32" s="45">
        <v>85</v>
      </c>
      <c r="I32" s="45">
        <v>0</v>
      </c>
      <c r="J32" s="45">
        <v>1</v>
      </c>
      <c r="K32" s="45">
        <v>1</v>
      </c>
      <c r="L32" s="45">
        <v>10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1</v>
      </c>
      <c r="W32" s="45">
        <v>0</v>
      </c>
      <c r="X32" s="45">
        <v>0</v>
      </c>
      <c r="Y32" s="45">
        <v>0</v>
      </c>
      <c r="Z32" s="45">
        <v>0</v>
      </c>
      <c r="AA32" s="45"/>
    </row>
    <row r="33" spans="1:27" s="46" customFormat="1" ht="17.45" customHeight="1" x14ac:dyDescent="0.25">
      <c r="A33" s="45">
        <v>10</v>
      </c>
      <c r="B33" s="45" t="s">
        <v>181</v>
      </c>
      <c r="C33" s="45">
        <v>2019</v>
      </c>
      <c r="D33" s="45">
        <v>710</v>
      </c>
      <c r="E33" s="45">
        <v>710</v>
      </c>
      <c r="F33" s="45">
        <v>463</v>
      </c>
      <c r="G33" s="45">
        <v>337</v>
      </c>
      <c r="H33" s="45">
        <v>92</v>
      </c>
      <c r="I33" s="45">
        <v>0</v>
      </c>
      <c r="J33" s="45">
        <v>1</v>
      </c>
      <c r="K33" s="45">
        <v>3</v>
      </c>
      <c r="L33" s="45">
        <v>11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/>
    </row>
    <row r="34" spans="1:27" s="46" customFormat="1" ht="17.45" customHeight="1" x14ac:dyDescent="0.25">
      <c r="A34" s="45">
        <v>11</v>
      </c>
      <c r="B34" s="45" t="s">
        <v>181</v>
      </c>
      <c r="C34" s="45">
        <v>2020</v>
      </c>
      <c r="D34" s="45">
        <v>569</v>
      </c>
      <c r="E34" s="45">
        <v>569</v>
      </c>
      <c r="F34" s="45">
        <v>310</v>
      </c>
      <c r="G34" s="45">
        <v>271</v>
      </c>
      <c r="H34" s="45">
        <v>98</v>
      </c>
      <c r="I34" s="45">
        <v>0</v>
      </c>
      <c r="J34" s="45">
        <v>0</v>
      </c>
      <c r="K34" s="45">
        <v>2</v>
      </c>
      <c r="L34" s="45">
        <v>8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/>
    </row>
    <row r="35" spans="1:27" s="46" customFormat="1" ht="17.45" customHeight="1" x14ac:dyDescent="0.25">
      <c r="A35" s="45">
        <v>12</v>
      </c>
      <c r="B35" s="45" t="s">
        <v>181</v>
      </c>
      <c r="C35" s="45">
        <v>2021</v>
      </c>
      <c r="D35" s="45">
        <v>460</v>
      </c>
      <c r="E35" s="45">
        <v>460</v>
      </c>
      <c r="F35" s="45">
        <v>280</v>
      </c>
      <c r="G35" s="45">
        <v>236</v>
      </c>
      <c r="H35" s="45">
        <v>72</v>
      </c>
      <c r="I35" s="45">
        <v>0</v>
      </c>
      <c r="J35" s="45">
        <v>0</v>
      </c>
      <c r="K35" s="45">
        <v>2</v>
      </c>
      <c r="L35" s="45">
        <v>5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/>
    </row>
    <row r="36" spans="1:27" s="48" customFormat="1" ht="17.45" customHeight="1" x14ac:dyDescent="0.25">
      <c r="A36" s="42"/>
      <c r="B36" s="42" t="s">
        <v>19</v>
      </c>
      <c r="C36" s="42"/>
      <c r="D36" s="42">
        <f t="shared" ref="D36:L36" si="3">SUM(D24:D35)</f>
        <v>9934</v>
      </c>
      <c r="E36" s="42">
        <f t="shared" si="3"/>
        <v>9927</v>
      </c>
      <c r="F36" s="42">
        <f t="shared" si="3"/>
        <v>6049</v>
      </c>
      <c r="G36" s="42">
        <f t="shared" si="3"/>
        <v>4598</v>
      </c>
      <c r="H36" s="42">
        <f t="shared" si="3"/>
        <v>845</v>
      </c>
      <c r="I36" s="42">
        <f t="shared" si="3"/>
        <v>5</v>
      </c>
      <c r="J36" s="42">
        <f t="shared" si="3"/>
        <v>7</v>
      </c>
      <c r="K36" s="42">
        <f t="shared" si="3"/>
        <v>24</v>
      </c>
      <c r="L36" s="42">
        <f t="shared" si="3"/>
        <v>63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f>SUM(U24:U35)</f>
        <v>5</v>
      </c>
      <c r="V36" s="42">
        <f>SUM(V24:V35)</f>
        <v>9</v>
      </c>
      <c r="W36" s="42">
        <v>0</v>
      </c>
      <c r="X36" s="42">
        <v>0</v>
      </c>
      <c r="Y36" s="42">
        <v>0</v>
      </c>
      <c r="Z36" s="42">
        <v>0</v>
      </c>
      <c r="AA36" s="42"/>
    </row>
    <row r="37" spans="1:27" s="46" customFormat="1" ht="17.45" customHeight="1" x14ac:dyDescent="0.25">
      <c r="A37" s="42"/>
      <c r="B37" s="42" t="s">
        <v>184</v>
      </c>
      <c r="C37" s="42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8"/>
    </row>
    <row r="38" spans="1:27" s="46" customFormat="1" ht="17.45" customHeight="1" x14ac:dyDescent="0.25">
      <c r="A38" s="68">
        <v>1</v>
      </c>
      <c r="B38" s="45" t="s">
        <v>184</v>
      </c>
      <c r="C38" s="45">
        <v>2010</v>
      </c>
      <c r="D38" s="45">
        <v>906</v>
      </c>
      <c r="E38" s="45">
        <v>906</v>
      </c>
      <c r="F38" s="45">
        <v>306</v>
      </c>
      <c r="G38" s="45">
        <v>235</v>
      </c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</row>
    <row r="39" spans="1:27" s="46" customFormat="1" ht="17.45" customHeight="1" x14ac:dyDescent="0.25">
      <c r="A39" s="68">
        <v>2</v>
      </c>
      <c r="B39" s="45" t="s">
        <v>184</v>
      </c>
      <c r="C39" s="45">
        <v>2011</v>
      </c>
      <c r="D39" s="45">
        <v>850</v>
      </c>
      <c r="E39" s="45">
        <v>850</v>
      </c>
      <c r="F39" s="45">
        <v>315</v>
      </c>
      <c r="G39" s="45">
        <v>246</v>
      </c>
      <c r="H39" s="50">
        <v>78</v>
      </c>
      <c r="I39" s="50">
        <v>0</v>
      </c>
      <c r="J39" s="50">
        <v>1</v>
      </c>
      <c r="K39" s="50">
        <v>1</v>
      </c>
      <c r="L39" s="50">
        <v>1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/>
    </row>
    <row r="40" spans="1:27" s="46" customFormat="1" ht="17.45" customHeight="1" x14ac:dyDescent="0.25">
      <c r="A40" s="68">
        <v>3</v>
      </c>
      <c r="B40" s="45" t="s">
        <v>184</v>
      </c>
      <c r="C40" s="45">
        <v>2012</v>
      </c>
      <c r="D40" s="45">
        <v>806</v>
      </c>
      <c r="E40" s="45">
        <v>806</v>
      </c>
      <c r="F40" s="45">
        <v>320</v>
      </c>
      <c r="G40" s="45">
        <v>327</v>
      </c>
      <c r="H40" s="50">
        <v>79</v>
      </c>
      <c r="I40" s="50">
        <v>0</v>
      </c>
      <c r="J40" s="50">
        <v>0</v>
      </c>
      <c r="K40" s="50">
        <v>1</v>
      </c>
      <c r="L40" s="50">
        <v>1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/>
    </row>
    <row r="41" spans="1:27" s="46" customFormat="1" ht="17.45" customHeight="1" x14ac:dyDescent="0.25">
      <c r="A41" s="68">
        <v>4</v>
      </c>
      <c r="B41" s="45" t="s">
        <v>184</v>
      </c>
      <c r="C41" s="45">
        <v>2013</v>
      </c>
      <c r="D41" s="45">
        <v>704</v>
      </c>
      <c r="E41" s="45">
        <v>704</v>
      </c>
      <c r="F41" s="45">
        <v>299</v>
      </c>
      <c r="G41" s="45">
        <v>383</v>
      </c>
      <c r="H41" s="50">
        <v>80</v>
      </c>
      <c r="I41" s="50">
        <v>0</v>
      </c>
      <c r="J41" s="50">
        <v>0</v>
      </c>
      <c r="K41" s="50">
        <v>2</v>
      </c>
      <c r="L41" s="50">
        <v>3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/>
    </row>
    <row r="42" spans="1:27" s="46" customFormat="1" ht="17.45" customHeight="1" x14ac:dyDescent="0.25">
      <c r="A42" s="68">
        <v>5</v>
      </c>
      <c r="B42" s="45" t="s">
        <v>184</v>
      </c>
      <c r="C42" s="45">
        <v>2014</v>
      </c>
      <c r="D42" s="45">
        <v>465</v>
      </c>
      <c r="E42" s="45">
        <v>465</v>
      </c>
      <c r="F42" s="45">
        <v>203</v>
      </c>
      <c r="G42" s="45">
        <v>360</v>
      </c>
      <c r="H42" s="50">
        <v>76</v>
      </c>
      <c r="I42" s="50">
        <v>0</v>
      </c>
      <c r="J42" s="50">
        <v>0</v>
      </c>
      <c r="K42" s="50">
        <v>1</v>
      </c>
      <c r="L42" s="50">
        <v>5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/>
    </row>
    <row r="43" spans="1:27" s="46" customFormat="1" ht="17.45" customHeight="1" x14ac:dyDescent="0.25">
      <c r="A43" s="68">
        <v>6</v>
      </c>
      <c r="B43" s="45" t="s">
        <v>184</v>
      </c>
      <c r="C43" s="45">
        <v>2015</v>
      </c>
      <c r="D43" s="45">
        <v>439</v>
      </c>
      <c r="E43" s="45">
        <v>439</v>
      </c>
      <c r="F43" s="45">
        <v>240</v>
      </c>
      <c r="G43" s="45">
        <v>282</v>
      </c>
      <c r="H43" s="50">
        <v>88</v>
      </c>
      <c r="I43" s="50">
        <v>0</v>
      </c>
      <c r="J43" s="50">
        <v>2</v>
      </c>
      <c r="K43" s="50">
        <v>2</v>
      </c>
      <c r="L43" s="50">
        <v>5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/>
    </row>
    <row r="44" spans="1:27" s="46" customFormat="1" ht="17.45" customHeight="1" x14ac:dyDescent="0.25">
      <c r="A44" s="68">
        <v>7</v>
      </c>
      <c r="B44" s="45" t="s">
        <v>184</v>
      </c>
      <c r="C44" s="45">
        <v>2016</v>
      </c>
      <c r="D44" s="45">
        <v>671</v>
      </c>
      <c r="E44" s="45">
        <v>671</v>
      </c>
      <c r="F44" s="45">
        <v>287</v>
      </c>
      <c r="G44" s="45">
        <v>399</v>
      </c>
      <c r="H44" s="50">
        <v>91</v>
      </c>
      <c r="I44" s="50">
        <v>1</v>
      </c>
      <c r="J44" s="50">
        <v>1</v>
      </c>
      <c r="K44" s="50">
        <v>2</v>
      </c>
      <c r="L44" s="50">
        <v>7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/>
    </row>
    <row r="45" spans="1:27" s="46" customFormat="1" ht="17.45" customHeight="1" x14ac:dyDescent="0.25">
      <c r="A45" s="68">
        <v>8</v>
      </c>
      <c r="B45" s="45" t="s">
        <v>184</v>
      </c>
      <c r="C45" s="45">
        <v>2017</v>
      </c>
      <c r="D45" s="45">
        <v>650</v>
      </c>
      <c r="E45" s="45">
        <v>650</v>
      </c>
      <c r="F45" s="45">
        <v>290</v>
      </c>
      <c r="G45" s="45">
        <v>436</v>
      </c>
      <c r="H45" s="50">
        <v>96</v>
      </c>
      <c r="I45" s="50">
        <v>1</v>
      </c>
      <c r="J45" s="50">
        <v>2</v>
      </c>
      <c r="K45" s="50">
        <v>5</v>
      </c>
      <c r="L45" s="50">
        <v>7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/>
    </row>
    <row r="46" spans="1:27" s="46" customFormat="1" ht="17.45" customHeight="1" x14ac:dyDescent="0.25">
      <c r="A46" s="68">
        <v>9</v>
      </c>
      <c r="B46" s="45" t="s">
        <v>184</v>
      </c>
      <c r="C46" s="45">
        <v>2018</v>
      </c>
      <c r="D46" s="45">
        <v>605</v>
      </c>
      <c r="E46" s="45">
        <v>605</v>
      </c>
      <c r="F46" s="45">
        <v>340</v>
      </c>
      <c r="G46" s="45">
        <v>450</v>
      </c>
      <c r="H46" s="50">
        <v>82</v>
      </c>
      <c r="I46" s="50">
        <v>1</v>
      </c>
      <c r="J46" s="50">
        <v>1</v>
      </c>
      <c r="K46" s="50">
        <v>5</v>
      </c>
      <c r="L46" s="50">
        <v>8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/>
    </row>
    <row r="47" spans="1:27" s="46" customFormat="1" ht="17.45" customHeight="1" x14ac:dyDescent="0.25">
      <c r="A47" s="68">
        <v>10</v>
      </c>
      <c r="B47" s="45" t="s">
        <v>184</v>
      </c>
      <c r="C47" s="45">
        <v>2019</v>
      </c>
      <c r="D47" s="45">
        <v>555</v>
      </c>
      <c r="E47" s="45">
        <v>555</v>
      </c>
      <c r="F47" s="45">
        <v>398</v>
      </c>
      <c r="G47" s="45">
        <v>450</v>
      </c>
      <c r="H47" s="50">
        <v>85</v>
      </c>
      <c r="I47" s="50">
        <v>2</v>
      </c>
      <c r="J47" s="50">
        <v>2</v>
      </c>
      <c r="K47" s="50">
        <v>7</v>
      </c>
      <c r="L47" s="50">
        <v>11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/>
    </row>
    <row r="48" spans="1:27" s="46" customFormat="1" ht="17.45" customHeight="1" x14ac:dyDescent="0.25">
      <c r="A48" s="68">
        <v>11</v>
      </c>
      <c r="B48" s="45" t="s">
        <v>184</v>
      </c>
      <c r="C48" s="45">
        <v>2020</v>
      </c>
      <c r="D48" s="45">
        <v>498</v>
      </c>
      <c r="E48" s="45">
        <v>498</v>
      </c>
      <c r="F48" s="45">
        <v>225</v>
      </c>
      <c r="G48" s="45">
        <v>233</v>
      </c>
      <c r="H48" s="50">
        <v>89</v>
      </c>
      <c r="I48" s="50">
        <v>1</v>
      </c>
      <c r="J48" s="50">
        <v>2</v>
      </c>
      <c r="K48" s="50">
        <v>7</v>
      </c>
      <c r="L48" s="50">
        <v>10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/>
    </row>
    <row r="49" spans="1:27" s="46" customFormat="1" ht="17.45" customHeight="1" x14ac:dyDescent="0.25">
      <c r="A49" s="68">
        <v>12</v>
      </c>
      <c r="B49" s="45" t="s">
        <v>184</v>
      </c>
      <c r="C49" s="45">
        <v>2021</v>
      </c>
      <c r="D49" s="45">
        <v>437</v>
      </c>
      <c r="E49" s="45">
        <v>437</v>
      </c>
      <c r="F49" s="45">
        <v>215</v>
      </c>
      <c r="G49" s="45">
        <v>230</v>
      </c>
      <c r="H49" s="50">
        <v>112</v>
      </c>
      <c r="I49" s="50">
        <v>2</v>
      </c>
      <c r="J49" s="50">
        <v>2</v>
      </c>
      <c r="K49" s="50">
        <v>8</v>
      </c>
      <c r="L49" s="50">
        <v>9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/>
    </row>
    <row r="50" spans="1:27" s="48" customFormat="1" ht="17.45" customHeight="1" x14ac:dyDescent="0.25">
      <c r="A50" s="69"/>
      <c r="B50" s="42" t="s">
        <v>19</v>
      </c>
      <c r="C50" s="42"/>
      <c r="D50" s="42">
        <f>SUM(D38:D49)</f>
        <v>7586</v>
      </c>
      <c r="E50" s="42">
        <f t="shared" ref="E50:Z50" si="4">SUM(E38:E49)</f>
        <v>7586</v>
      </c>
      <c r="F50" s="42">
        <f t="shared" si="4"/>
        <v>3438</v>
      </c>
      <c r="G50" s="42">
        <f t="shared" si="4"/>
        <v>4031</v>
      </c>
      <c r="H50" s="42">
        <f t="shared" si="4"/>
        <v>956</v>
      </c>
      <c r="I50" s="42">
        <f t="shared" si="4"/>
        <v>8</v>
      </c>
      <c r="J50" s="42">
        <f t="shared" si="4"/>
        <v>13</v>
      </c>
      <c r="K50" s="42">
        <f t="shared" si="4"/>
        <v>41</v>
      </c>
      <c r="L50" s="42">
        <f t="shared" si="4"/>
        <v>67</v>
      </c>
      <c r="M50" s="42">
        <f t="shared" si="4"/>
        <v>0</v>
      </c>
      <c r="N50" s="42">
        <f t="shared" si="4"/>
        <v>0</v>
      </c>
      <c r="O50" s="42">
        <f t="shared" si="4"/>
        <v>0</v>
      </c>
      <c r="P50" s="42">
        <f t="shared" si="4"/>
        <v>0</v>
      </c>
      <c r="Q50" s="42">
        <f t="shared" si="4"/>
        <v>0</v>
      </c>
      <c r="R50" s="42">
        <f t="shared" si="4"/>
        <v>0</v>
      </c>
      <c r="S50" s="42">
        <f t="shared" si="4"/>
        <v>0</v>
      </c>
      <c r="T50" s="42">
        <f t="shared" si="4"/>
        <v>0</v>
      </c>
      <c r="U50" s="42">
        <f t="shared" si="4"/>
        <v>0</v>
      </c>
      <c r="V50" s="42">
        <f t="shared" si="4"/>
        <v>0</v>
      </c>
      <c r="W50" s="42">
        <f t="shared" si="4"/>
        <v>0</v>
      </c>
      <c r="X50" s="42">
        <f t="shared" si="4"/>
        <v>0</v>
      </c>
      <c r="Y50" s="42">
        <f t="shared" si="4"/>
        <v>0</v>
      </c>
      <c r="Z50" s="42">
        <f t="shared" si="4"/>
        <v>0</v>
      </c>
      <c r="AA50" s="42"/>
    </row>
    <row r="51" spans="1:27" s="46" customFormat="1" ht="17.45" customHeight="1" x14ac:dyDescent="0.25">
      <c r="A51" s="42"/>
      <c r="B51" s="42" t="s">
        <v>186</v>
      </c>
      <c r="C51" s="42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8"/>
    </row>
    <row r="52" spans="1:27" s="46" customFormat="1" ht="17.45" customHeight="1" x14ac:dyDescent="0.25">
      <c r="A52" s="68">
        <v>1</v>
      </c>
      <c r="B52" s="45" t="s">
        <v>187</v>
      </c>
      <c r="C52" s="45">
        <v>2010</v>
      </c>
      <c r="D52" s="45">
        <v>310</v>
      </c>
      <c r="E52" s="45">
        <v>310</v>
      </c>
      <c r="F52" s="115">
        <v>105</v>
      </c>
      <c r="G52" s="45">
        <v>258</v>
      </c>
      <c r="H52" s="45">
        <v>210</v>
      </c>
      <c r="I52" s="45">
        <v>16</v>
      </c>
      <c r="J52" s="45">
        <v>2</v>
      </c>
      <c r="K52" s="45">
        <v>0</v>
      </c>
      <c r="L52" s="45">
        <v>1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</v>
      </c>
      <c r="V52" s="45">
        <v>3</v>
      </c>
      <c r="W52" s="45">
        <v>0</v>
      </c>
      <c r="X52" s="45">
        <v>0</v>
      </c>
      <c r="Y52" s="45">
        <v>0</v>
      </c>
      <c r="Z52" s="45">
        <v>0</v>
      </c>
      <c r="AA52" s="45"/>
    </row>
    <row r="53" spans="1:27" s="46" customFormat="1" ht="17.45" customHeight="1" x14ac:dyDescent="0.25">
      <c r="A53" s="68">
        <v>2</v>
      </c>
      <c r="B53" s="45" t="s">
        <v>187</v>
      </c>
      <c r="C53" s="45">
        <v>2011</v>
      </c>
      <c r="D53" s="45">
        <v>303</v>
      </c>
      <c r="E53" s="45">
        <v>303</v>
      </c>
      <c r="F53" s="115">
        <v>108</v>
      </c>
      <c r="G53" s="45">
        <v>250</v>
      </c>
      <c r="H53" s="45">
        <v>207</v>
      </c>
      <c r="I53" s="45">
        <v>15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1</v>
      </c>
      <c r="W53" s="45">
        <v>0</v>
      </c>
      <c r="X53" s="45">
        <v>0</v>
      </c>
      <c r="Y53" s="45">
        <v>0</v>
      </c>
      <c r="Z53" s="45">
        <v>0</v>
      </c>
      <c r="AA53" s="45"/>
    </row>
    <row r="54" spans="1:27" s="46" customFormat="1" ht="17.45" customHeight="1" x14ac:dyDescent="0.25">
      <c r="A54" s="68">
        <v>3</v>
      </c>
      <c r="B54" s="45" t="s">
        <v>187</v>
      </c>
      <c r="C54" s="45">
        <v>2012</v>
      </c>
      <c r="D54" s="45">
        <v>290</v>
      </c>
      <c r="E54" s="45">
        <v>290</v>
      </c>
      <c r="F54" s="115">
        <v>255</v>
      </c>
      <c r="G54" s="45">
        <v>253</v>
      </c>
      <c r="H54" s="45">
        <v>189</v>
      </c>
      <c r="I54" s="45">
        <v>9</v>
      </c>
      <c r="J54" s="45">
        <v>1</v>
      </c>
      <c r="K54" s="45">
        <v>0</v>
      </c>
      <c r="L54" s="45">
        <v>2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/>
    </row>
    <row r="55" spans="1:27" s="46" customFormat="1" ht="17.45" customHeight="1" x14ac:dyDescent="0.25">
      <c r="A55" s="68">
        <v>4</v>
      </c>
      <c r="B55" s="45" t="s">
        <v>187</v>
      </c>
      <c r="C55" s="45">
        <v>2013</v>
      </c>
      <c r="D55" s="45">
        <v>256</v>
      </c>
      <c r="E55" s="45">
        <v>256</v>
      </c>
      <c r="F55" s="115">
        <v>158</v>
      </c>
      <c r="G55" s="45">
        <v>264</v>
      </c>
      <c r="H55" s="45">
        <v>185</v>
      </c>
      <c r="I55" s="45">
        <v>27</v>
      </c>
      <c r="J55" s="45">
        <v>2</v>
      </c>
      <c r="K55" s="45">
        <v>0</v>
      </c>
      <c r="L55" s="45">
        <v>1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</v>
      </c>
      <c r="V55" s="45">
        <v>4</v>
      </c>
      <c r="W55" s="45">
        <v>0</v>
      </c>
      <c r="X55" s="45">
        <v>0</v>
      </c>
      <c r="Y55" s="45">
        <v>0</v>
      </c>
      <c r="Z55" s="45">
        <v>0</v>
      </c>
      <c r="AA55" s="45"/>
    </row>
    <row r="56" spans="1:27" s="46" customFormat="1" ht="17.45" customHeight="1" x14ac:dyDescent="0.25">
      <c r="A56" s="68">
        <v>5</v>
      </c>
      <c r="B56" s="45" t="s">
        <v>187</v>
      </c>
      <c r="C56" s="45">
        <v>2014</v>
      </c>
      <c r="D56" s="45">
        <v>229</v>
      </c>
      <c r="E56" s="45">
        <v>229</v>
      </c>
      <c r="F56" s="115">
        <v>153</v>
      </c>
      <c r="G56" s="45">
        <v>274</v>
      </c>
      <c r="H56" s="45">
        <v>233</v>
      </c>
      <c r="I56" s="45">
        <v>30</v>
      </c>
      <c r="J56" s="45">
        <v>0</v>
      </c>
      <c r="K56" s="45">
        <v>3</v>
      </c>
      <c r="L56" s="45">
        <v>3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2</v>
      </c>
      <c r="W56" s="45">
        <v>0</v>
      </c>
      <c r="X56" s="45">
        <v>0</v>
      </c>
      <c r="Y56" s="45">
        <v>0</v>
      </c>
      <c r="Z56" s="45">
        <v>0</v>
      </c>
      <c r="AA56" s="45"/>
    </row>
    <row r="57" spans="1:27" s="46" customFormat="1" ht="17.45" customHeight="1" x14ac:dyDescent="0.25">
      <c r="A57" s="68">
        <v>6</v>
      </c>
      <c r="B57" s="45" t="s">
        <v>187</v>
      </c>
      <c r="C57" s="45">
        <v>2015</v>
      </c>
      <c r="D57" s="45">
        <v>218</v>
      </c>
      <c r="E57" s="45">
        <v>218</v>
      </c>
      <c r="F57" s="115">
        <v>124</v>
      </c>
      <c r="G57" s="45">
        <v>263</v>
      </c>
      <c r="H57" s="45">
        <v>172</v>
      </c>
      <c r="I57" s="45">
        <v>48</v>
      </c>
      <c r="J57" s="45">
        <v>0</v>
      </c>
      <c r="K57" s="45">
        <v>2</v>
      </c>
      <c r="L57" s="45">
        <v>4</v>
      </c>
      <c r="M57" s="45">
        <v>2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1</v>
      </c>
      <c r="V57" s="45">
        <v>5</v>
      </c>
      <c r="W57" s="45">
        <v>1</v>
      </c>
      <c r="X57" s="45">
        <v>1</v>
      </c>
      <c r="Y57" s="45">
        <v>0</v>
      </c>
      <c r="Z57" s="45">
        <v>0</v>
      </c>
      <c r="AA57" s="45"/>
    </row>
    <row r="58" spans="1:27" s="46" customFormat="1" ht="17.45" customHeight="1" x14ac:dyDescent="0.25">
      <c r="A58" s="68">
        <v>7</v>
      </c>
      <c r="B58" s="45" t="s">
        <v>187</v>
      </c>
      <c r="C58" s="45">
        <v>2016</v>
      </c>
      <c r="D58" s="45">
        <v>337</v>
      </c>
      <c r="E58" s="45">
        <v>337</v>
      </c>
      <c r="F58" s="115">
        <v>201</v>
      </c>
      <c r="G58" s="45">
        <v>286</v>
      </c>
      <c r="H58" s="45">
        <v>180</v>
      </c>
      <c r="I58" s="45">
        <v>56</v>
      </c>
      <c r="J58" s="45">
        <v>0</v>
      </c>
      <c r="K58" s="45">
        <v>3</v>
      </c>
      <c r="L58" s="45">
        <v>3</v>
      </c>
      <c r="M58" s="45">
        <v>4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2</v>
      </c>
      <c r="W58" s="45">
        <v>0</v>
      </c>
      <c r="X58" s="45">
        <v>0</v>
      </c>
      <c r="Y58" s="45">
        <v>0</v>
      </c>
      <c r="Z58" s="45">
        <v>0</v>
      </c>
      <c r="AA58" s="45"/>
    </row>
    <row r="59" spans="1:27" s="46" customFormat="1" ht="17.45" customHeight="1" x14ac:dyDescent="0.25">
      <c r="A59" s="68">
        <v>8</v>
      </c>
      <c r="B59" s="45" t="s">
        <v>187</v>
      </c>
      <c r="C59" s="45">
        <v>2017</v>
      </c>
      <c r="D59" s="45">
        <v>304</v>
      </c>
      <c r="E59" s="45">
        <v>304</v>
      </c>
      <c r="F59" s="115">
        <v>188</v>
      </c>
      <c r="G59" s="45">
        <v>307</v>
      </c>
      <c r="H59" s="45">
        <v>194</v>
      </c>
      <c r="I59" s="45">
        <v>65</v>
      </c>
      <c r="J59" s="45">
        <v>0</v>
      </c>
      <c r="K59" s="45">
        <v>4</v>
      </c>
      <c r="L59" s="45">
        <v>2</v>
      </c>
      <c r="M59" s="45">
        <v>1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3</v>
      </c>
      <c r="W59" s="45">
        <v>0</v>
      </c>
      <c r="X59" s="45">
        <v>0</v>
      </c>
      <c r="Y59" s="45">
        <v>0</v>
      </c>
      <c r="Z59" s="45">
        <v>0</v>
      </c>
      <c r="AA59" s="45"/>
    </row>
    <row r="60" spans="1:27" s="46" customFormat="1" ht="17.45" customHeight="1" x14ac:dyDescent="0.25">
      <c r="A60" s="68">
        <v>9</v>
      </c>
      <c r="B60" s="45" t="s">
        <v>187</v>
      </c>
      <c r="C60" s="45">
        <v>2018</v>
      </c>
      <c r="D60" s="45">
        <v>290</v>
      </c>
      <c r="E60" s="45">
        <v>290</v>
      </c>
      <c r="F60" s="115">
        <v>170</v>
      </c>
      <c r="G60" s="45">
        <v>325</v>
      </c>
      <c r="H60" s="45">
        <v>205</v>
      </c>
      <c r="I60" s="45">
        <v>58</v>
      </c>
      <c r="J60" s="45">
        <v>0</v>
      </c>
      <c r="K60" s="45">
        <v>0</v>
      </c>
      <c r="L60" s="45">
        <v>0</v>
      </c>
      <c r="M60" s="45">
        <v>5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2</v>
      </c>
      <c r="W60" s="45">
        <v>0</v>
      </c>
      <c r="X60" s="45">
        <v>1</v>
      </c>
      <c r="Y60" s="45">
        <v>0</v>
      </c>
      <c r="Z60" s="45">
        <v>0</v>
      </c>
      <c r="AA60" s="45"/>
    </row>
    <row r="61" spans="1:27" s="46" customFormat="1" ht="17.45" customHeight="1" x14ac:dyDescent="0.25">
      <c r="A61" s="68">
        <v>10</v>
      </c>
      <c r="B61" s="45" t="s">
        <v>187</v>
      </c>
      <c r="C61" s="45">
        <v>2019</v>
      </c>
      <c r="D61" s="45">
        <v>245</v>
      </c>
      <c r="E61" s="45">
        <v>245</v>
      </c>
      <c r="F61" s="115">
        <v>169</v>
      </c>
      <c r="G61" s="45">
        <v>342</v>
      </c>
      <c r="H61" s="45">
        <v>228</v>
      </c>
      <c r="I61" s="45">
        <v>51</v>
      </c>
      <c r="J61" s="45">
        <v>0</v>
      </c>
      <c r="K61" s="45">
        <v>1</v>
      </c>
      <c r="L61" s="45">
        <v>1</v>
      </c>
      <c r="M61" s="45">
        <v>3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1</v>
      </c>
      <c r="AA61" s="45"/>
    </row>
    <row r="62" spans="1:27" s="46" customFormat="1" ht="17.45" customHeight="1" x14ac:dyDescent="0.25">
      <c r="A62" s="68">
        <v>11</v>
      </c>
      <c r="B62" s="45" t="s">
        <v>187</v>
      </c>
      <c r="C62" s="45">
        <v>2020</v>
      </c>
      <c r="D62" s="45">
        <v>222</v>
      </c>
      <c r="E62" s="45">
        <v>222</v>
      </c>
      <c r="F62" s="115">
        <v>160</v>
      </c>
      <c r="G62" s="45">
        <v>358</v>
      </c>
      <c r="H62" s="45">
        <v>223</v>
      </c>
      <c r="I62" s="45">
        <v>65</v>
      </c>
      <c r="J62" s="45">
        <v>0</v>
      </c>
      <c r="K62" s="45">
        <v>0</v>
      </c>
      <c r="L62" s="45">
        <v>1</v>
      </c>
      <c r="M62" s="45">
        <v>3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1</v>
      </c>
      <c r="W62" s="45">
        <v>2</v>
      </c>
      <c r="X62" s="45">
        <v>0</v>
      </c>
      <c r="Y62" s="45">
        <v>1</v>
      </c>
      <c r="Z62" s="45">
        <v>0</v>
      </c>
      <c r="AA62" s="45"/>
    </row>
    <row r="63" spans="1:27" s="46" customFormat="1" ht="17.45" customHeight="1" x14ac:dyDescent="0.25">
      <c r="A63" s="68">
        <v>12</v>
      </c>
      <c r="B63" s="45" t="s">
        <v>187</v>
      </c>
      <c r="C63" s="45">
        <v>2021</v>
      </c>
      <c r="D63" s="45">
        <v>349</v>
      </c>
      <c r="E63" s="45">
        <v>348</v>
      </c>
      <c r="F63" s="115">
        <v>182</v>
      </c>
      <c r="G63" s="116">
        <f t="shared" ref="G63:M63" si="5">SUM(G52:G62)</f>
        <v>3180</v>
      </c>
      <c r="H63" s="116">
        <f t="shared" si="5"/>
        <v>2226</v>
      </c>
      <c r="I63" s="45">
        <f t="shared" si="5"/>
        <v>440</v>
      </c>
      <c r="J63" s="45">
        <f t="shared" si="5"/>
        <v>5</v>
      </c>
      <c r="K63" s="45">
        <f t="shared" si="5"/>
        <v>13</v>
      </c>
      <c r="L63" s="45">
        <f t="shared" si="5"/>
        <v>18</v>
      </c>
      <c r="M63" s="45">
        <f t="shared" si="5"/>
        <v>18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f>SUM(U52:U62)</f>
        <v>3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/>
    </row>
    <row r="64" spans="1:27" s="48" customFormat="1" ht="17.45" customHeight="1" x14ac:dyDescent="0.25">
      <c r="A64" s="69"/>
      <c r="B64" s="42" t="s">
        <v>19</v>
      </c>
      <c r="C64" s="42"/>
      <c r="D64" s="42">
        <f>SUM(D52:D63)</f>
        <v>3353</v>
      </c>
      <c r="E64" s="42">
        <f>SUM(E52:E63)</f>
        <v>3352</v>
      </c>
      <c r="F64" s="42">
        <f>SUM(F52:F63)</f>
        <v>1973</v>
      </c>
      <c r="G64" s="42">
        <f t="shared" ref="G64:M64" si="6">SUM(G63)</f>
        <v>3180</v>
      </c>
      <c r="H64" s="42">
        <f t="shared" si="6"/>
        <v>2226</v>
      </c>
      <c r="I64" s="42">
        <f t="shared" si="6"/>
        <v>440</v>
      </c>
      <c r="J64" s="42">
        <f t="shared" si="6"/>
        <v>5</v>
      </c>
      <c r="K64" s="42">
        <f t="shared" si="6"/>
        <v>13</v>
      </c>
      <c r="L64" s="42">
        <f t="shared" si="6"/>
        <v>18</v>
      </c>
      <c r="M64" s="42">
        <f t="shared" si="6"/>
        <v>18</v>
      </c>
      <c r="N64" s="42">
        <v>0</v>
      </c>
      <c r="O64" s="42">
        <v>0</v>
      </c>
      <c r="P64" s="42">
        <v>0</v>
      </c>
      <c r="Q64" s="42">
        <v>0</v>
      </c>
      <c r="R64" s="42">
        <v>0</v>
      </c>
      <c r="S64" s="42">
        <v>0</v>
      </c>
      <c r="T64" s="42">
        <v>0</v>
      </c>
      <c r="U64" s="42">
        <f>SUM(U63)</f>
        <v>3</v>
      </c>
      <c r="V64" s="42">
        <f>SUM(V52:V63)</f>
        <v>23</v>
      </c>
      <c r="W64" s="42">
        <v>0</v>
      </c>
      <c r="X64" s="42">
        <v>0</v>
      </c>
      <c r="Y64" s="42">
        <v>0</v>
      </c>
      <c r="Z64" s="42">
        <v>0</v>
      </c>
      <c r="AA64" s="42"/>
    </row>
    <row r="65" spans="1:27" s="46" customFormat="1" ht="17.45" customHeight="1" x14ac:dyDescent="0.25">
      <c r="A65" s="42"/>
      <c r="B65" s="42" t="s">
        <v>191</v>
      </c>
      <c r="C65" s="42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8"/>
    </row>
    <row r="66" spans="1:27" s="46" customFormat="1" ht="17.45" customHeight="1" x14ac:dyDescent="0.25">
      <c r="A66" s="68">
        <v>1</v>
      </c>
      <c r="B66" s="45" t="s">
        <v>191</v>
      </c>
      <c r="C66" s="45">
        <v>2010</v>
      </c>
      <c r="D66" s="45">
        <v>138</v>
      </c>
      <c r="E66" s="45">
        <v>138</v>
      </c>
      <c r="F66" s="45">
        <v>129</v>
      </c>
      <c r="G66" s="45">
        <v>136</v>
      </c>
      <c r="H66" s="50">
        <v>6</v>
      </c>
      <c r="I66" s="50">
        <v>1</v>
      </c>
      <c r="J66" s="50">
        <v>4</v>
      </c>
      <c r="K66" s="50">
        <v>0</v>
      </c>
      <c r="L66" s="50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/>
    </row>
    <row r="67" spans="1:27" s="46" customFormat="1" ht="17.45" customHeight="1" x14ac:dyDescent="0.25">
      <c r="A67" s="68">
        <v>2</v>
      </c>
      <c r="B67" s="45" t="s">
        <v>191</v>
      </c>
      <c r="C67" s="45">
        <v>2011</v>
      </c>
      <c r="D67" s="45">
        <v>142</v>
      </c>
      <c r="E67" s="45">
        <v>142</v>
      </c>
      <c r="F67" s="45">
        <v>135</v>
      </c>
      <c r="G67" s="45">
        <v>143</v>
      </c>
      <c r="H67" s="50">
        <v>6</v>
      </c>
      <c r="I67" s="50">
        <v>1</v>
      </c>
      <c r="J67" s="50">
        <v>4</v>
      </c>
      <c r="K67" s="50">
        <v>0</v>
      </c>
      <c r="L67" s="50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/>
    </row>
    <row r="68" spans="1:27" s="46" customFormat="1" ht="17.45" customHeight="1" x14ac:dyDescent="0.25">
      <c r="A68" s="68">
        <v>3</v>
      </c>
      <c r="B68" s="45" t="s">
        <v>191</v>
      </c>
      <c r="C68" s="45">
        <v>2012</v>
      </c>
      <c r="D68" s="45">
        <v>132</v>
      </c>
      <c r="E68" s="45">
        <v>132</v>
      </c>
      <c r="F68" s="45">
        <v>142</v>
      </c>
      <c r="G68" s="45">
        <v>149</v>
      </c>
      <c r="H68" s="50">
        <v>25</v>
      </c>
      <c r="I68" s="50">
        <v>0</v>
      </c>
      <c r="J68" s="50">
        <v>0</v>
      </c>
      <c r="K68" s="50">
        <v>1</v>
      </c>
      <c r="L68" s="50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1</v>
      </c>
      <c r="X68" s="45">
        <v>1</v>
      </c>
      <c r="Y68" s="45">
        <v>0</v>
      </c>
      <c r="Z68" s="45">
        <v>1</v>
      </c>
      <c r="AA68" s="45"/>
    </row>
    <row r="69" spans="1:27" s="46" customFormat="1" ht="17.45" customHeight="1" x14ac:dyDescent="0.25">
      <c r="A69" s="68">
        <v>4</v>
      </c>
      <c r="B69" s="45" t="s">
        <v>191</v>
      </c>
      <c r="C69" s="45">
        <v>2013</v>
      </c>
      <c r="D69" s="45">
        <v>125</v>
      </c>
      <c r="E69" s="45">
        <v>125</v>
      </c>
      <c r="F69" s="45">
        <v>139</v>
      </c>
      <c r="G69" s="45">
        <v>145</v>
      </c>
      <c r="H69" s="50">
        <v>31</v>
      </c>
      <c r="I69" s="50">
        <v>0</v>
      </c>
      <c r="J69" s="50">
        <v>0</v>
      </c>
      <c r="K69" s="50">
        <v>0</v>
      </c>
      <c r="L69" s="50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</v>
      </c>
      <c r="V69" s="45">
        <v>0</v>
      </c>
      <c r="W69" s="45">
        <v>0</v>
      </c>
      <c r="X69" s="45">
        <v>0</v>
      </c>
      <c r="Y69" s="45">
        <v>1</v>
      </c>
      <c r="Z69" s="45">
        <v>0</v>
      </c>
      <c r="AA69" s="45"/>
    </row>
    <row r="70" spans="1:27" s="46" customFormat="1" ht="17.45" customHeight="1" x14ac:dyDescent="0.25">
      <c r="A70" s="68">
        <v>5</v>
      </c>
      <c r="B70" s="45" t="s">
        <v>191</v>
      </c>
      <c r="C70" s="45">
        <v>2014</v>
      </c>
      <c r="D70" s="45">
        <v>97</v>
      </c>
      <c r="E70" s="45">
        <v>97</v>
      </c>
      <c r="F70" s="45">
        <v>145</v>
      </c>
      <c r="G70" s="45">
        <v>151</v>
      </c>
      <c r="H70" s="50">
        <v>44</v>
      </c>
      <c r="I70" s="50">
        <v>0</v>
      </c>
      <c r="J70" s="50">
        <v>0</v>
      </c>
      <c r="K70" s="50">
        <v>1</v>
      </c>
      <c r="L70" s="50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1</v>
      </c>
      <c r="W70" s="45">
        <v>0</v>
      </c>
      <c r="X70" s="45">
        <v>0</v>
      </c>
      <c r="Y70" s="45">
        <v>0</v>
      </c>
      <c r="Z70" s="45">
        <v>0</v>
      </c>
      <c r="AA70" s="45"/>
    </row>
    <row r="71" spans="1:27" s="46" customFormat="1" ht="17.45" customHeight="1" x14ac:dyDescent="0.25">
      <c r="A71" s="68">
        <v>6</v>
      </c>
      <c r="B71" s="45" t="s">
        <v>191</v>
      </c>
      <c r="C71" s="45">
        <v>2015</v>
      </c>
      <c r="D71" s="45">
        <v>110</v>
      </c>
      <c r="E71" s="45">
        <v>110</v>
      </c>
      <c r="F71" s="45">
        <v>143</v>
      </c>
      <c r="G71" s="45">
        <v>163</v>
      </c>
      <c r="H71" s="50">
        <v>48</v>
      </c>
      <c r="I71" s="50">
        <v>0</v>
      </c>
      <c r="J71" s="50">
        <v>0</v>
      </c>
      <c r="K71" s="50">
        <v>0</v>
      </c>
      <c r="L71" s="50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2</v>
      </c>
      <c r="Y71" s="45">
        <v>0</v>
      </c>
      <c r="Z71" s="45">
        <v>0</v>
      </c>
      <c r="AA71" s="45"/>
    </row>
    <row r="72" spans="1:27" s="46" customFormat="1" ht="17.45" customHeight="1" x14ac:dyDescent="0.25">
      <c r="A72" s="68">
        <v>7</v>
      </c>
      <c r="B72" s="45" t="s">
        <v>191</v>
      </c>
      <c r="C72" s="45">
        <v>2016</v>
      </c>
      <c r="D72" s="45">
        <v>194</v>
      </c>
      <c r="E72" s="45">
        <v>194</v>
      </c>
      <c r="F72" s="45">
        <v>148</v>
      </c>
      <c r="G72" s="45">
        <v>167</v>
      </c>
      <c r="H72" s="50">
        <v>54</v>
      </c>
      <c r="I72" s="50">
        <v>0</v>
      </c>
      <c r="J72" s="50">
        <v>0</v>
      </c>
      <c r="K72" s="50">
        <v>0</v>
      </c>
      <c r="L72" s="50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1</v>
      </c>
      <c r="X72" s="45">
        <v>0</v>
      </c>
      <c r="Y72" s="45">
        <v>0</v>
      </c>
      <c r="Z72" s="45">
        <v>1</v>
      </c>
      <c r="AA72" s="45"/>
    </row>
    <row r="73" spans="1:27" s="46" customFormat="1" ht="17.45" customHeight="1" x14ac:dyDescent="0.25">
      <c r="A73" s="68">
        <v>8</v>
      </c>
      <c r="B73" s="45" t="s">
        <v>191</v>
      </c>
      <c r="C73" s="45">
        <v>2017</v>
      </c>
      <c r="D73" s="45">
        <v>194</v>
      </c>
      <c r="E73" s="45">
        <v>194</v>
      </c>
      <c r="F73" s="45">
        <v>137</v>
      </c>
      <c r="G73" s="45">
        <v>161</v>
      </c>
      <c r="H73" s="50">
        <v>68</v>
      </c>
      <c r="I73" s="50">
        <v>0</v>
      </c>
      <c r="J73" s="50">
        <v>0</v>
      </c>
      <c r="K73" s="50">
        <v>0</v>
      </c>
      <c r="L73" s="50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1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/>
    </row>
    <row r="74" spans="1:27" s="46" customFormat="1" ht="17.45" customHeight="1" x14ac:dyDescent="0.25">
      <c r="A74" s="68">
        <v>9</v>
      </c>
      <c r="B74" s="45" t="s">
        <v>191</v>
      </c>
      <c r="C74" s="45">
        <v>2018</v>
      </c>
      <c r="D74" s="45">
        <v>188</v>
      </c>
      <c r="E74" s="45">
        <v>188</v>
      </c>
      <c r="F74" s="45">
        <v>168</v>
      </c>
      <c r="G74" s="45">
        <v>116</v>
      </c>
      <c r="H74" s="50">
        <v>70</v>
      </c>
      <c r="I74" s="50">
        <v>0</v>
      </c>
      <c r="J74" s="50">
        <v>0</v>
      </c>
      <c r="K74" s="50">
        <v>2</v>
      </c>
      <c r="L74" s="50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1</v>
      </c>
      <c r="W74" s="45">
        <v>0</v>
      </c>
      <c r="X74" s="45">
        <v>0</v>
      </c>
      <c r="Y74" s="45">
        <v>0</v>
      </c>
      <c r="Z74" s="45">
        <v>0</v>
      </c>
      <c r="AA74" s="45"/>
    </row>
    <row r="75" spans="1:27" s="46" customFormat="1" ht="17.45" customHeight="1" x14ac:dyDescent="0.25">
      <c r="A75" s="68">
        <v>10</v>
      </c>
      <c r="B75" s="45" t="s">
        <v>191</v>
      </c>
      <c r="C75" s="45">
        <v>2019</v>
      </c>
      <c r="D75" s="45">
        <v>179</v>
      </c>
      <c r="E75" s="45">
        <v>179</v>
      </c>
      <c r="F75" s="45">
        <v>189</v>
      </c>
      <c r="G75" s="45">
        <v>92</v>
      </c>
      <c r="H75" s="50">
        <v>57</v>
      </c>
      <c r="I75" s="50">
        <v>0</v>
      </c>
      <c r="J75" s="50">
        <v>0</v>
      </c>
      <c r="K75" s="50">
        <v>1</v>
      </c>
      <c r="L75" s="50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1</v>
      </c>
      <c r="X75" s="45">
        <v>0</v>
      </c>
      <c r="Y75" s="45">
        <v>1</v>
      </c>
      <c r="Z75" s="45">
        <v>0</v>
      </c>
      <c r="AA75" s="45"/>
    </row>
    <row r="76" spans="1:27" s="46" customFormat="1" ht="17.45" customHeight="1" x14ac:dyDescent="0.25">
      <c r="A76" s="68">
        <v>11</v>
      </c>
      <c r="B76" s="45" t="s">
        <v>191</v>
      </c>
      <c r="C76" s="45">
        <v>2020</v>
      </c>
      <c r="D76" s="45">
        <v>173</v>
      </c>
      <c r="E76" s="45">
        <v>173</v>
      </c>
      <c r="F76" s="45">
        <v>149</v>
      </c>
      <c r="G76" s="45">
        <v>91</v>
      </c>
      <c r="H76" s="50">
        <v>73</v>
      </c>
      <c r="I76" s="50">
        <v>2</v>
      </c>
      <c r="J76" s="50">
        <v>4</v>
      </c>
      <c r="K76" s="50">
        <v>0</v>
      </c>
      <c r="L76" s="50">
        <v>6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/>
    </row>
    <row r="77" spans="1:27" s="46" customFormat="1" ht="17.45" customHeight="1" x14ac:dyDescent="0.25">
      <c r="A77" s="68">
        <v>12</v>
      </c>
      <c r="B77" s="45" t="s">
        <v>191</v>
      </c>
      <c r="C77" s="45">
        <v>2021</v>
      </c>
      <c r="D77" s="45">
        <v>165</v>
      </c>
      <c r="E77" s="45">
        <v>165</v>
      </c>
      <c r="F77" s="45">
        <v>150</v>
      </c>
      <c r="G77" s="45">
        <v>92</v>
      </c>
      <c r="H77" s="50">
        <v>91</v>
      </c>
      <c r="I77" s="50">
        <v>0</v>
      </c>
      <c r="J77" s="50">
        <v>2</v>
      </c>
      <c r="K77" s="50">
        <v>1</v>
      </c>
      <c r="L77" s="50">
        <v>3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/>
    </row>
    <row r="78" spans="1:27" s="48" customFormat="1" ht="17.45" customHeight="1" x14ac:dyDescent="0.25">
      <c r="A78" s="69"/>
      <c r="B78" s="42" t="s">
        <v>19</v>
      </c>
      <c r="C78" s="42"/>
      <c r="D78" s="42">
        <f>SUM(D66:D77)</f>
        <v>1837</v>
      </c>
      <c r="E78" s="42">
        <f t="shared" ref="E78:AA78" si="7">SUM(E66:E77)</f>
        <v>1837</v>
      </c>
      <c r="F78" s="42">
        <f t="shared" si="7"/>
        <v>1774</v>
      </c>
      <c r="G78" s="42">
        <f t="shared" si="7"/>
        <v>1606</v>
      </c>
      <c r="H78" s="42">
        <f t="shared" si="7"/>
        <v>573</v>
      </c>
      <c r="I78" s="42">
        <f t="shared" si="7"/>
        <v>4</v>
      </c>
      <c r="J78" s="42">
        <f t="shared" si="7"/>
        <v>14</v>
      </c>
      <c r="K78" s="42">
        <f t="shared" si="7"/>
        <v>6</v>
      </c>
      <c r="L78" s="42">
        <f t="shared" si="7"/>
        <v>9</v>
      </c>
      <c r="M78" s="42">
        <f t="shared" si="7"/>
        <v>0</v>
      </c>
      <c r="N78" s="42">
        <f t="shared" si="7"/>
        <v>0</v>
      </c>
      <c r="O78" s="42">
        <f t="shared" si="7"/>
        <v>0</v>
      </c>
      <c r="P78" s="42">
        <f t="shared" si="7"/>
        <v>0</v>
      </c>
      <c r="Q78" s="42">
        <f t="shared" si="7"/>
        <v>0</v>
      </c>
      <c r="R78" s="42">
        <f t="shared" si="7"/>
        <v>0</v>
      </c>
      <c r="S78" s="42">
        <f t="shared" si="7"/>
        <v>0</v>
      </c>
      <c r="T78" s="42">
        <f t="shared" si="7"/>
        <v>0</v>
      </c>
      <c r="U78" s="42">
        <f t="shared" si="7"/>
        <v>2</v>
      </c>
      <c r="V78" s="42">
        <f t="shared" si="7"/>
        <v>2</v>
      </c>
      <c r="W78" s="42">
        <f t="shared" si="7"/>
        <v>3</v>
      </c>
      <c r="X78" s="42">
        <f t="shared" si="7"/>
        <v>3</v>
      </c>
      <c r="Y78" s="42">
        <f t="shared" si="7"/>
        <v>2</v>
      </c>
      <c r="Z78" s="42">
        <f t="shared" si="7"/>
        <v>2</v>
      </c>
      <c r="AA78" s="42">
        <f t="shared" si="7"/>
        <v>0</v>
      </c>
    </row>
    <row r="79" spans="1:27" s="46" customFormat="1" ht="17.45" customHeight="1" x14ac:dyDescent="0.25">
      <c r="A79" s="42"/>
      <c r="B79" s="42" t="s">
        <v>194</v>
      </c>
      <c r="C79" s="42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8"/>
    </row>
    <row r="80" spans="1:27" s="46" customFormat="1" ht="17.45" customHeight="1" x14ac:dyDescent="0.25">
      <c r="A80" s="68">
        <v>1</v>
      </c>
      <c r="B80" s="45" t="s">
        <v>195</v>
      </c>
      <c r="C80" s="45">
        <v>2010</v>
      </c>
      <c r="D80" s="45">
        <f>E80</f>
        <v>465</v>
      </c>
      <c r="E80" s="45">
        <f>F80+G80+H80</f>
        <v>465</v>
      </c>
      <c r="F80" s="45">
        <v>285</v>
      </c>
      <c r="G80" s="45">
        <v>105</v>
      </c>
      <c r="H80" s="50">
        <v>75</v>
      </c>
      <c r="I80" s="45">
        <v>0</v>
      </c>
      <c r="J80" s="50">
        <v>3</v>
      </c>
      <c r="K80" s="50">
        <v>1</v>
      </c>
      <c r="L80" s="50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2</v>
      </c>
      <c r="W80" s="45">
        <v>0</v>
      </c>
      <c r="X80" s="45">
        <v>0</v>
      </c>
      <c r="Y80" s="45">
        <v>0</v>
      </c>
      <c r="Z80" s="45">
        <v>0</v>
      </c>
      <c r="AA80" s="45"/>
    </row>
    <row r="81" spans="1:27" s="46" customFormat="1" ht="17.45" customHeight="1" x14ac:dyDescent="0.25">
      <c r="A81" s="68">
        <v>2</v>
      </c>
      <c r="B81" s="45" t="s">
        <v>195</v>
      </c>
      <c r="C81" s="45">
        <v>2011</v>
      </c>
      <c r="D81" s="45">
        <f t="shared" ref="D81:D91" si="8">E81</f>
        <v>652</v>
      </c>
      <c r="E81" s="45">
        <f t="shared" ref="E81:E91" si="9">F81+G81+H81</f>
        <v>652</v>
      </c>
      <c r="F81" s="45">
        <v>352</v>
      </c>
      <c r="G81" s="45">
        <v>225</v>
      </c>
      <c r="H81" s="50">
        <v>75</v>
      </c>
      <c r="I81" s="45">
        <v>0</v>
      </c>
      <c r="J81" s="50">
        <v>2</v>
      </c>
      <c r="K81" s="50">
        <v>1</v>
      </c>
      <c r="L81" s="50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</v>
      </c>
      <c r="V81" s="45">
        <v>1</v>
      </c>
      <c r="W81" s="45">
        <v>0</v>
      </c>
      <c r="X81" s="45">
        <v>0</v>
      </c>
      <c r="Y81" s="45">
        <v>0</v>
      </c>
      <c r="Z81" s="45">
        <v>0</v>
      </c>
      <c r="AA81" s="45"/>
    </row>
    <row r="82" spans="1:27" s="46" customFormat="1" ht="17.45" customHeight="1" x14ac:dyDescent="0.25">
      <c r="A82" s="68">
        <v>3</v>
      </c>
      <c r="B82" s="45" t="s">
        <v>195</v>
      </c>
      <c r="C82" s="45">
        <v>2012</v>
      </c>
      <c r="D82" s="45">
        <f t="shared" si="8"/>
        <v>702</v>
      </c>
      <c r="E82" s="45">
        <f t="shared" si="9"/>
        <v>702</v>
      </c>
      <c r="F82" s="45">
        <v>339</v>
      </c>
      <c r="G82" s="45">
        <v>295</v>
      </c>
      <c r="H82" s="50">
        <v>68</v>
      </c>
      <c r="I82" s="45">
        <v>0</v>
      </c>
      <c r="J82" s="50">
        <v>2</v>
      </c>
      <c r="K82" s="50">
        <v>2</v>
      </c>
      <c r="L82" s="50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1</v>
      </c>
      <c r="Z82" s="45">
        <v>1</v>
      </c>
      <c r="AA82" s="45"/>
    </row>
    <row r="83" spans="1:27" s="46" customFormat="1" ht="17.45" customHeight="1" x14ac:dyDescent="0.25">
      <c r="A83" s="68">
        <v>4</v>
      </c>
      <c r="B83" s="45" t="s">
        <v>195</v>
      </c>
      <c r="C83" s="45">
        <v>2013</v>
      </c>
      <c r="D83" s="45">
        <f t="shared" si="8"/>
        <v>532</v>
      </c>
      <c r="E83" s="45">
        <f t="shared" si="9"/>
        <v>532</v>
      </c>
      <c r="F83" s="45">
        <v>313</v>
      </c>
      <c r="G83" s="45">
        <v>145</v>
      </c>
      <c r="H83" s="50">
        <v>74</v>
      </c>
      <c r="I83" s="45">
        <v>0</v>
      </c>
      <c r="J83" s="50">
        <v>7</v>
      </c>
      <c r="K83" s="50">
        <v>3</v>
      </c>
      <c r="L83" s="50">
        <v>1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</v>
      </c>
      <c r="V83" s="45">
        <v>3</v>
      </c>
      <c r="W83" s="45">
        <v>1</v>
      </c>
      <c r="X83" s="45">
        <v>0</v>
      </c>
      <c r="Y83" s="45">
        <v>0</v>
      </c>
      <c r="Z83" s="45">
        <v>0</v>
      </c>
      <c r="AA83" s="45"/>
    </row>
    <row r="84" spans="1:27" s="46" customFormat="1" ht="17.45" customHeight="1" x14ac:dyDescent="0.25">
      <c r="A84" s="68">
        <v>5</v>
      </c>
      <c r="B84" s="45" t="s">
        <v>195</v>
      </c>
      <c r="C84" s="45">
        <v>2014</v>
      </c>
      <c r="D84" s="45">
        <f t="shared" si="8"/>
        <v>529</v>
      </c>
      <c r="E84" s="45">
        <f t="shared" si="9"/>
        <v>529</v>
      </c>
      <c r="F84" s="45">
        <v>297</v>
      </c>
      <c r="G84" s="45">
        <v>180</v>
      </c>
      <c r="H84" s="50">
        <v>52</v>
      </c>
      <c r="I84" s="45">
        <v>0</v>
      </c>
      <c r="J84" s="50">
        <v>10</v>
      </c>
      <c r="K84" s="50">
        <v>3</v>
      </c>
      <c r="L84" s="50">
        <v>1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2</v>
      </c>
      <c r="W84" s="45">
        <v>0</v>
      </c>
      <c r="X84" s="45">
        <v>1</v>
      </c>
      <c r="Y84" s="45">
        <v>0</v>
      </c>
      <c r="Z84" s="45">
        <v>0</v>
      </c>
      <c r="AA84" s="45"/>
    </row>
    <row r="85" spans="1:27" s="46" customFormat="1" ht="17.45" customHeight="1" x14ac:dyDescent="0.25">
      <c r="A85" s="68">
        <v>6</v>
      </c>
      <c r="B85" s="45" t="s">
        <v>195</v>
      </c>
      <c r="C85" s="45">
        <v>2015</v>
      </c>
      <c r="D85" s="45">
        <f t="shared" si="8"/>
        <v>529</v>
      </c>
      <c r="E85" s="45">
        <f t="shared" si="9"/>
        <v>529</v>
      </c>
      <c r="F85" s="45">
        <v>309</v>
      </c>
      <c r="G85" s="45">
        <v>175</v>
      </c>
      <c r="H85" s="50">
        <v>45</v>
      </c>
      <c r="I85" s="45">
        <v>0</v>
      </c>
      <c r="J85" s="50">
        <v>0</v>
      </c>
      <c r="K85" s="50">
        <v>1</v>
      </c>
      <c r="L85" s="50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</v>
      </c>
      <c r="V85" s="45">
        <v>3</v>
      </c>
      <c r="W85" s="45">
        <v>0</v>
      </c>
      <c r="X85" s="45">
        <v>0</v>
      </c>
      <c r="Y85" s="45">
        <v>0</v>
      </c>
      <c r="Z85" s="45">
        <v>1</v>
      </c>
      <c r="AA85" s="45"/>
    </row>
    <row r="86" spans="1:27" s="46" customFormat="1" ht="17.45" customHeight="1" x14ac:dyDescent="0.25">
      <c r="A86" s="68">
        <v>7</v>
      </c>
      <c r="B86" s="45" t="s">
        <v>195</v>
      </c>
      <c r="C86" s="45">
        <v>2016</v>
      </c>
      <c r="D86" s="45">
        <f t="shared" si="8"/>
        <v>650</v>
      </c>
      <c r="E86" s="45">
        <f t="shared" si="9"/>
        <v>650</v>
      </c>
      <c r="F86" s="45">
        <v>399</v>
      </c>
      <c r="G86" s="45">
        <v>199</v>
      </c>
      <c r="H86" s="50">
        <v>52</v>
      </c>
      <c r="I86" s="45">
        <v>0</v>
      </c>
      <c r="J86" s="50">
        <v>0</v>
      </c>
      <c r="K86" s="50"/>
      <c r="L86" s="50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4</v>
      </c>
      <c r="W86" s="45">
        <v>1</v>
      </c>
      <c r="X86" s="45">
        <v>0</v>
      </c>
      <c r="Y86" s="45">
        <v>2</v>
      </c>
      <c r="Z86" s="45">
        <v>0</v>
      </c>
      <c r="AA86" s="45"/>
    </row>
    <row r="87" spans="1:27" s="46" customFormat="1" ht="17.45" customHeight="1" x14ac:dyDescent="0.25">
      <c r="A87" s="68">
        <v>8</v>
      </c>
      <c r="B87" s="45" t="s">
        <v>195</v>
      </c>
      <c r="C87" s="45">
        <v>2017</v>
      </c>
      <c r="D87" s="45">
        <f t="shared" si="8"/>
        <v>670</v>
      </c>
      <c r="E87" s="45">
        <f t="shared" si="9"/>
        <v>670</v>
      </c>
      <c r="F87" s="45">
        <v>347</v>
      </c>
      <c r="G87" s="45">
        <v>255</v>
      </c>
      <c r="H87" s="50">
        <v>68</v>
      </c>
      <c r="I87" s="45">
        <v>0</v>
      </c>
      <c r="J87" s="50">
        <v>2</v>
      </c>
      <c r="K87" s="50">
        <v>1</v>
      </c>
      <c r="L87" s="50">
        <v>6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2</v>
      </c>
      <c r="V87" s="45">
        <v>4</v>
      </c>
      <c r="W87" s="45">
        <v>0</v>
      </c>
      <c r="X87" s="45">
        <v>1</v>
      </c>
      <c r="Y87" s="45">
        <v>0</v>
      </c>
      <c r="Z87" s="45">
        <v>0</v>
      </c>
      <c r="AA87" s="45"/>
    </row>
    <row r="88" spans="1:27" s="46" customFormat="1" ht="17.45" customHeight="1" x14ac:dyDescent="0.25">
      <c r="A88" s="68">
        <v>9</v>
      </c>
      <c r="B88" s="45" t="s">
        <v>195</v>
      </c>
      <c r="C88" s="45">
        <v>2018</v>
      </c>
      <c r="D88" s="45">
        <f t="shared" si="8"/>
        <v>664</v>
      </c>
      <c r="E88" s="45">
        <f t="shared" si="9"/>
        <v>664</v>
      </c>
      <c r="F88" s="45">
        <v>331</v>
      </c>
      <c r="G88" s="45">
        <v>260</v>
      </c>
      <c r="H88" s="50">
        <v>73</v>
      </c>
      <c r="I88" s="45">
        <v>0</v>
      </c>
      <c r="J88" s="50">
        <v>3</v>
      </c>
      <c r="K88" s="50">
        <v>0</v>
      </c>
      <c r="L88" s="50">
        <v>9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/>
    </row>
    <row r="89" spans="1:27" s="46" customFormat="1" ht="17.45" customHeight="1" x14ac:dyDescent="0.25">
      <c r="A89" s="68">
        <v>10</v>
      </c>
      <c r="B89" s="45" t="s">
        <v>195</v>
      </c>
      <c r="C89" s="45">
        <v>2019</v>
      </c>
      <c r="D89" s="45">
        <f t="shared" si="8"/>
        <v>636</v>
      </c>
      <c r="E89" s="45">
        <f t="shared" si="9"/>
        <v>636</v>
      </c>
      <c r="F89" s="45">
        <v>312</v>
      </c>
      <c r="G89" s="45">
        <v>229</v>
      </c>
      <c r="H89" s="50">
        <v>95</v>
      </c>
      <c r="I89" s="45">
        <v>0</v>
      </c>
      <c r="J89" s="50">
        <v>1</v>
      </c>
      <c r="K89" s="50">
        <v>1</v>
      </c>
      <c r="L89" s="50">
        <v>4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2</v>
      </c>
      <c r="V89" s="45">
        <v>2</v>
      </c>
      <c r="W89" s="45">
        <v>0</v>
      </c>
      <c r="X89" s="45">
        <v>0</v>
      </c>
      <c r="Y89" s="45">
        <v>0</v>
      </c>
      <c r="Z89" s="45">
        <v>0</v>
      </c>
      <c r="AA89" s="45"/>
    </row>
    <row r="90" spans="1:27" s="46" customFormat="1" ht="17.45" customHeight="1" x14ac:dyDescent="0.25">
      <c r="A90" s="68">
        <v>11</v>
      </c>
      <c r="B90" s="45" t="s">
        <v>195</v>
      </c>
      <c r="C90" s="45">
        <v>2020</v>
      </c>
      <c r="D90" s="45">
        <f t="shared" si="8"/>
        <v>569</v>
      </c>
      <c r="E90" s="45">
        <f t="shared" si="9"/>
        <v>569</v>
      </c>
      <c r="F90" s="45">
        <v>270</v>
      </c>
      <c r="G90" s="45">
        <v>201</v>
      </c>
      <c r="H90" s="50">
        <v>98</v>
      </c>
      <c r="I90" s="45">
        <v>0</v>
      </c>
      <c r="J90" s="50">
        <v>0</v>
      </c>
      <c r="K90" s="50">
        <v>0</v>
      </c>
      <c r="L90" s="50">
        <v>3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2</v>
      </c>
      <c r="W90" s="45">
        <v>0</v>
      </c>
      <c r="X90" s="45">
        <v>0</v>
      </c>
      <c r="Y90" s="45">
        <v>0</v>
      </c>
      <c r="Z90" s="45">
        <v>0</v>
      </c>
      <c r="AA90" s="45"/>
    </row>
    <row r="91" spans="1:27" s="46" customFormat="1" ht="17.45" customHeight="1" x14ac:dyDescent="0.25">
      <c r="A91" s="68">
        <v>12</v>
      </c>
      <c r="B91" s="45" t="s">
        <v>195</v>
      </c>
      <c r="C91" s="45">
        <v>2021</v>
      </c>
      <c r="D91" s="45">
        <f t="shared" si="8"/>
        <v>811</v>
      </c>
      <c r="E91" s="45">
        <f t="shared" si="9"/>
        <v>811</v>
      </c>
      <c r="F91" s="45">
        <v>498</v>
      </c>
      <c r="G91" s="45">
        <v>193</v>
      </c>
      <c r="H91" s="50">
        <v>120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</v>
      </c>
      <c r="V91" s="45">
        <v>1</v>
      </c>
      <c r="W91" s="45">
        <v>0</v>
      </c>
      <c r="X91" s="45">
        <v>0</v>
      </c>
      <c r="Y91" s="45">
        <v>0</v>
      </c>
      <c r="Z91" s="45">
        <v>0</v>
      </c>
      <c r="AA91" s="45"/>
    </row>
    <row r="92" spans="1:27" s="48" customFormat="1" ht="17.45" customHeight="1" x14ac:dyDescent="0.25">
      <c r="A92" s="69"/>
      <c r="B92" s="42" t="s">
        <v>19</v>
      </c>
      <c r="C92" s="42"/>
      <c r="D92" s="42">
        <f>SUM(D80:D91)</f>
        <v>7409</v>
      </c>
      <c r="E92" s="42">
        <f>SUM(E80:E91)</f>
        <v>7409</v>
      </c>
      <c r="F92" s="42">
        <f>SUM(F80:F91)</f>
        <v>4052</v>
      </c>
      <c r="G92" s="42">
        <f>SUM(G80:G91)</f>
        <v>2462</v>
      </c>
      <c r="H92" s="42">
        <f t="shared" ref="H92:AA92" si="10">SUM(H80:H91)</f>
        <v>895</v>
      </c>
      <c r="I92" s="42">
        <f t="shared" si="10"/>
        <v>0</v>
      </c>
      <c r="J92" s="42">
        <f t="shared" si="10"/>
        <v>30</v>
      </c>
      <c r="K92" s="42">
        <f t="shared" si="10"/>
        <v>13</v>
      </c>
      <c r="L92" s="42">
        <f t="shared" si="10"/>
        <v>24</v>
      </c>
      <c r="M92" s="42">
        <f t="shared" si="10"/>
        <v>0</v>
      </c>
      <c r="N92" s="42">
        <f t="shared" si="10"/>
        <v>0</v>
      </c>
      <c r="O92" s="42">
        <f t="shared" si="10"/>
        <v>0</v>
      </c>
      <c r="P92" s="42">
        <f t="shared" si="10"/>
        <v>0</v>
      </c>
      <c r="Q92" s="42">
        <f t="shared" si="10"/>
        <v>0</v>
      </c>
      <c r="R92" s="42">
        <f t="shared" si="10"/>
        <v>0</v>
      </c>
      <c r="S92" s="42">
        <f t="shared" si="10"/>
        <v>0</v>
      </c>
      <c r="T92" s="42">
        <f t="shared" si="10"/>
        <v>0</v>
      </c>
      <c r="U92" s="42">
        <f t="shared" si="10"/>
        <v>9</v>
      </c>
      <c r="V92" s="42">
        <f t="shared" si="10"/>
        <v>24</v>
      </c>
      <c r="W92" s="42">
        <f t="shared" si="10"/>
        <v>2</v>
      </c>
      <c r="X92" s="42">
        <f t="shared" si="10"/>
        <v>2</v>
      </c>
      <c r="Y92" s="42">
        <f t="shared" si="10"/>
        <v>3</v>
      </c>
      <c r="Z92" s="42">
        <f t="shared" si="10"/>
        <v>2</v>
      </c>
      <c r="AA92" s="42">
        <f t="shared" si="10"/>
        <v>0</v>
      </c>
    </row>
    <row r="93" spans="1:27" s="46" customFormat="1" ht="17.45" customHeight="1" x14ac:dyDescent="0.25">
      <c r="A93" s="42"/>
      <c r="B93" s="42" t="s">
        <v>197</v>
      </c>
      <c r="C93" s="42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2"/>
      <c r="AA93" s="45"/>
    </row>
    <row r="94" spans="1:27" s="46" customFormat="1" ht="17.45" customHeight="1" x14ac:dyDescent="0.25">
      <c r="A94" s="68">
        <v>1</v>
      </c>
      <c r="B94" s="45" t="s">
        <v>197</v>
      </c>
      <c r="C94" s="45">
        <v>2010</v>
      </c>
      <c r="D94" s="45">
        <v>175</v>
      </c>
      <c r="E94" s="45">
        <v>175</v>
      </c>
      <c r="F94" s="45">
        <v>164</v>
      </c>
      <c r="G94" s="46">
        <v>125</v>
      </c>
      <c r="H94" s="45">
        <v>78</v>
      </c>
      <c r="I94" s="45">
        <f>H94*O94</f>
        <v>312</v>
      </c>
      <c r="J94" s="45">
        <v>1</v>
      </c>
      <c r="K94" s="45">
        <v>2</v>
      </c>
      <c r="L94" s="45">
        <v>1</v>
      </c>
      <c r="M94" s="45">
        <v>8</v>
      </c>
      <c r="N94" s="45">
        <v>6</v>
      </c>
      <c r="O94" s="45">
        <v>4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/>
      <c r="W94" s="45">
        <v>0</v>
      </c>
      <c r="X94" s="45">
        <v>0</v>
      </c>
      <c r="Y94" s="45">
        <v>0</v>
      </c>
      <c r="Z94" s="45">
        <v>0</v>
      </c>
      <c r="AA94" s="45"/>
    </row>
    <row r="95" spans="1:27" s="46" customFormat="1" ht="17.45" customHeight="1" x14ac:dyDescent="0.25">
      <c r="A95" s="68">
        <v>2</v>
      </c>
      <c r="B95" s="45" t="s">
        <v>197</v>
      </c>
      <c r="C95" s="45">
        <v>2011</v>
      </c>
      <c r="D95" s="45">
        <v>205</v>
      </c>
      <c r="E95" s="45">
        <v>205</v>
      </c>
      <c r="F95" s="45">
        <v>180</v>
      </c>
      <c r="G95" s="45">
        <v>128</v>
      </c>
      <c r="H95" s="50">
        <v>130</v>
      </c>
      <c r="I95" s="50">
        <v>1</v>
      </c>
      <c r="J95" s="50">
        <v>1</v>
      </c>
      <c r="K95" s="50">
        <v>2</v>
      </c>
      <c r="L95" s="50">
        <v>1</v>
      </c>
      <c r="M95" s="45">
        <v>9</v>
      </c>
      <c r="N95" s="45">
        <v>6</v>
      </c>
      <c r="O95" s="45">
        <v>3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/>
      <c r="W95" s="45">
        <v>0</v>
      </c>
      <c r="X95" s="45">
        <v>0</v>
      </c>
      <c r="Y95" s="45">
        <v>0</v>
      </c>
      <c r="Z95" s="45">
        <v>0</v>
      </c>
      <c r="AA95" s="45"/>
    </row>
    <row r="96" spans="1:27" s="46" customFormat="1" ht="17.45" customHeight="1" x14ac:dyDescent="0.25">
      <c r="A96" s="68">
        <v>3</v>
      </c>
      <c r="B96" s="45" t="s">
        <v>197</v>
      </c>
      <c r="C96" s="45">
        <v>2012</v>
      </c>
      <c r="D96" s="45">
        <v>210</v>
      </c>
      <c r="E96" s="45">
        <v>210</v>
      </c>
      <c r="F96" s="45">
        <v>190</v>
      </c>
      <c r="G96" s="45">
        <v>125</v>
      </c>
      <c r="H96" s="50">
        <v>118</v>
      </c>
      <c r="I96" s="50">
        <v>2</v>
      </c>
      <c r="J96" s="50">
        <v>1</v>
      </c>
      <c r="K96" s="50">
        <v>3</v>
      </c>
      <c r="L96" s="50">
        <v>1</v>
      </c>
      <c r="M96" s="45">
        <v>9</v>
      </c>
      <c r="N96" s="45">
        <v>6</v>
      </c>
      <c r="O96" s="45">
        <v>3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/>
      <c r="W96" s="45">
        <v>0</v>
      </c>
      <c r="X96" s="45">
        <v>0</v>
      </c>
      <c r="Y96" s="45">
        <v>0</v>
      </c>
      <c r="Z96" s="45">
        <v>0</v>
      </c>
      <c r="AA96" s="45"/>
    </row>
    <row r="97" spans="1:27" s="46" customFormat="1" ht="17.45" customHeight="1" x14ac:dyDescent="0.25">
      <c r="A97" s="68">
        <v>4</v>
      </c>
      <c r="B97" s="45"/>
      <c r="C97" s="45">
        <v>2013</v>
      </c>
      <c r="D97" s="45"/>
      <c r="E97" s="45"/>
      <c r="F97" s="45"/>
      <c r="G97" s="45"/>
      <c r="H97" s="50">
        <v>118</v>
      </c>
      <c r="I97" s="50">
        <v>1</v>
      </c>
      <c r="J97" s="50">
        <v>1</v>
      </c>
      <c r="K97" s="50">
        <v>3</v>
      </c>
      <c r="L97" s="50">
        <v>2</v>
      </c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</row>
    <row r="98" spans="1:27" s="46" customFormat="1" ht="17.45" customHeight="1" x14ac:dyDescent="0.25">
      <c r="A98" s="68">
        <v>5</v>
      </c>
      <c r="B98" s="45"/>
      <c r="C98" s="45">
        <v>2014</v>
      </c>
      <c r="D98" s="45"/>
      <c r="E98" s="45"/>
      <c r="F98" s="45"/>
      <c r="G98" s="45"/>
      <c r="H98" s="50"/>
      <c r="I98" s="50"/>
      <c r="J98" s="50"/>
      <c r="K98" s="50"/>
      <c r="L98" s="50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</row>
    <row r="99" spans="1:27" s="46" customFormat="1" ht="17.45" customHeight="1" x14ac:dyDescent="0.25">
      <c r="A99" s="68">
        <v>6</v>
      </c>
      <c r="B99" s="45"/>
      <c r="C99" s="45">
        <v>2015</v>
      </c>
      <c r="D99" s="45"/>
      <c r="E99" s="45"/>
      <c r="F99" s="45"/>
      <c r="G99" s="45"/>
      <c r="H99" s="50"/>
      <c r="I99" s="50"/>
      <c r="J99" s="50"/>
      <c r="K99" s="50"/>
      <c r="L99" s="50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</row>
    <row r="100" spans="1:27" s="46" customFormat="1" ht="17.45" customHeight="1" x14ac:dyDescent="0.25">
      <c r="A100" s="68">
        <v>7</v>
      </c>
      <c r="B100" s="45"/>
      <c r="C100" s="45">
        <v>2016</v>
      </c>
      <c r="D100" s="45"/>
      <c r="E100" s="45"/>
      <c r="F100" s="45"/>
      <c r="G100" s="45"/>
      <c r="H100" s="50"/>
      <c r="I100" s="50"/>
      <c r="J100" s="50"/>
      <c r="K100" s="50"/>
      <c r="L100" s="50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</row>
    <row r="101" spans="1:27" s="46" customFormat="1" ht="17.45" customHeight="1" x14ac:dyDescent="0.25">
      <c r="A101" s="68">
        <v>8</v>
      </c>
      <c r="B101" s="45" t="s">
        <v>197</v>
      </c>
      <c r="C101" s="45">
        <v>2017</v>
      </c>
      <c r="D101" s="45">
        <v>256</v>
      </c>
      <c r="E101" s="45">
        <v>256</v>
      </c>
      <c r="F101" s="45">
        <v>137</v>
      </c>
      <c r="G101" s="45">
        <v>85</v>
      </c>
      <c r="H101" s="50"/>
      <c r="I101" s="50"/>
      <c r="J101" s="50"/>
      <c r="K101" s="50"/>
      <c r="L101" s="50"/>
      <c r="M101" s="45">
        <v>7</v>
      </c>
      <c r="N101" s="45">
        <v>4</v>
      </c>
      <c r="O101" s="45">
        <v>1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/>
      <c r="W101" s="45">
        <v>0</v>
      </c>
      <c r="X101" s="45">
        <v>0</v>
      </c>
      <c r="Y101" s="45">
        <v>0</v>
      </c>
      <c r="Z101" s="45">
        <v>0</v>
      </c>
      <c r="AA101" s="45"/>
    </row>
    <row r="102" spans="1:27" s="46" customFormat="1" ht="17.45" customHeight="1" x14ac:dyDescent="0.25">
      <c r="A102" s="68">
        <v>9</v>
      </c>
      <c r="B102" s="45" t="s">
        <v>197</v>
      </c>
      <c r="C102" s="45">
        <v>2018</v>
      </c>
      <c r="D102" s="45">
        <v>260</v>
      </c>
      <c r="E102" s="45">
        <v>260</v>
      </c>
      <c r="F102" s="45">
        <v>151</v>
      </c>
      <c r="G102" s="45">
        <v>90</v>
      </c>
      <c r="H102" s="50">
        <v>49</v>
      </c>
      <c r="I102" s="50">
        <v>1</v>
      </c>
      <c r="J102" s="50">
        <v>1</v>
      </c>
      <c r="K102" s="50">
        <v>2</v>
      </c>
      <c r="L102" s="50">
        <v>1</v>
      </c>
      <c r="M102" s="45">
        <v>7</v>
      </c>
      <c r="N102" s="45">
        <v>4</v>
      </c>
      <c r="O102" s="45">
        <v>2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/>
      <c r="W102" s="45">
        <v>0</v>
      </c>
      <c r="X102" s="45">
        <v>0</v>
      </c>
      <c r="Y102" s="45">
        <v>0</v>
      </c>
      <c r="Z102" s="45">
        <v>0</v>
      </c>
      <c r="AA102" s="45"/>
    </row>
    <row r="103" spans="1:27" s="46" customFormat="1" ht="17.45" customHeight="1" x14ac:dyDescent="0.25">
      <c r="A103" s="68">
        <v>10</v>
      </c>
      <c r="B103" s="45" t="s">
        <v>197</v>
      </c>
      <c r="C103" s="45">
        <v>2019</v>
      </c>
      <c r="D103" s="45">
        <v>253</v>
      </c>
      <c r="E103" s="45">
        <v>253</v>
      </c>
      <c r="F103" s="45">
        <v>177</v>
      </c>
      <c r="G103" s="45">
        <v>89</v>
      </c>
      <c r="H103" s="50">
        <v>86</v>
      </c>
      <c r="I103" s="50">
        <v>2</v>
      </c>
      <c r="J103" s="50">
        <v>2</v>
      </c>
      <c r="K103" s="50">
        <v>2</v>
      </c>
      <c r="L103" s="50">
        <v>2</v>
      </c>
      <c r="M103" s="45">
        <v>9</v>
      </c>
      <c r="N103" s="45">
        <v>4</v>
      </c>
      <c r="O103" s="45">
        <v>3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/>
      <c r="W103" s="45">
        <v>0</v>
      </c>
      <c r="X103" s="45">
        <v>0</v>
      </c>
      <c r="Y103" s="45">
        <v>0</v>
      </c>
      <c r="Z103" s="45">
        <v>0</v>
      </c>
      <c r="AA103" s="45"/>
    </row>
    <row r="104" spans="1:27" s="46" customFormat="1" ht="17.45" customHeight="1" x14ac:dyDescent="0.25">
      <c r="A104" s="68">
        <v>11</v>
      </c>
      <c r="B104" s="45" t="s">
        <v>197</v>
      </c>
      <c r="C104" s="45">
        <v>2020</v>
      </c>
      <c r="D104" s="45">
        <v>252</v>
      </c>
      <c r="E104" s="45">
        <v>252</v>
      </c>
      <c r="F104" s="45">
        <v>169</v>
      </c>
      <c r="G104" s="45">
        <v>81</v>
      </c>
      <c r="H104" s="50">
        <v>96</v>
      </c>
      <c r="I104" s="50">
        <v>3</v>
      </c>
      <c r="J104" s="50">
        <v>4</v>
      </c>
      <c r="K104" s="50">
        <v>1</v>
      </c>
      <c r="L104" s="50">
        <v>1</v>
      </c>
      <c r="M104" s="45">
        <v>8</v>
      </c>
      <c r="N104" s="45">
        <v>4</v>
      </c>
      <c r="O104" s="45">
        <v>3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/>
      <c r="W104" s="45">
        <v>0</v>
      </c>
      <c r="X104" s="45">
        <v>0</v>
      </c>
      <c r="Y104" s="45">
        <v>0</v>
      </c>
      <c r="Z104" s="45">
        <v>0</v>
      </c>
      <c r="AA104" s="45"/>
    </row>
    <row r="105" spans="1:27" s="46" customFormat="1" ht="17.45" customHeight="1" x14ac:dyDescent="0.25">
      <c r="A105" s="68">
        <v>12</v>
      </c>
      <c r="B105" s="45" t="s">
        <v>197</v>
      </c>
      <c r="C105" s="45">
        <v>2021</v>
      </c>
      <c r="D105" s="45">
        <v>246</v>
      </c>
      <c r="E105" s="45">
        <v>246</v>
      </c>
      <c r="F105" s="45">
        <v>170</v>
      </c>
      <c r="G105" s="45">
        <v>71</v>
      </c>
      <c r="H105" s="50">
        <v>108</v>
      </c>
      <c r="I105" s="50">
        <v>1</v>
      </c>
      <c r="J105" s="50">
        <v>2</v>
      </c>
      <c r="K105" s="50">
        <v>2</v>
      </c>
      <c r="L105" s="50">
        <v>1</v>
      </c>
      <c r="M105" s="45">
        <v>8</v>
      </c>
      <c r="N105" s="45">
        <v>3</v>
      </c>
      <c r="O105" s="45">
        <v>4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/>
      <c r="W105" s="45">
        <v>0</v>
      </c>
      <c r="X105" s="45">
        <v>0</v>
      </c>
      <c r="Y105" s="45">
        <v>0</v>
      </c>
      <c r="Z105" s="45">
        <v>0</v>
      </c>
      <c r="AA105" s="45"/>
    </row>
    <row r="106" spans="1:27" s="48" customFormat="1" ht="17.45" customHeight="1" x14ac:dyDescent="0.25">
      <c r="A106" s="69"/>
      <c r="B106" s="42" t="s">
        <v>19</v>
      </c>
      <c r="C106" s="42"/>
      <c r="D106" s="42">
        <f>SUM(D94:D105)</f>
        <v>1857</v>
      </c>
      <c r="E106" s="42">
        <f>SUM(E94:E105)</f>
        <v>1857</v>
      </c>
      <c r="F106" s="42">
        <f t="shared" ref="F106:AA106" si="11">SUM(F94:F105)</f>
        <v>1338</v>
      </c>
      <c r="G106" s="42">
        <f t="shared" si="11"/>
        <v>794</v>
      </c>
      <c r="H106" s="42">
        <f t="shared" si="11"/>
        <v>783</v>
      </c>
      <c r="I106" s="42">
        <f t="shared" si="11"/>
        <v>323</v>
      </c>
      <c r="J106" s="42">
        <f t="shared" si="11"/>
        <v>13</v>
      </c>
      <c r="K106" s="42">
        <f t="shared" si="11"/>
        <v>17</v>
      </c>
      <c r="L106" s="42">
        <f t="shared" si="11"/>
        <v>10</v>
      </c>
      <c r="M106" s="42">
        <f t="shared" si="11"/>
        <v>65</v>
      </c>
      <c r="N106" s="42">
        <f t="shared" si="11"/>
        <v>37</v>
      </c>
      <c r="O106" s="42">
        <f t="shared" si="11"/>
        <v>23</v>
      </c>
      <c r="P106" s="42">
        <f t="shared" si="11"/>
        <v>0</v>
      </c>
      <c r="Q106" s="42">
        <f t="shared" si="11"/>
        <v>0</v>
      </c>
      <c r="R106" s="42">
        <f t="shared" si="11"/>
        <v>0</v>
      </c>
      <c r="S106" s="42">
        <f t="shared" si="11"/>
        <v>0</v>
      </c>
      <c r="T106" s="42">
        <f t="shared" si="11"/>
        <v>0</v>
      </c>
      <c r="U106" s="42">
        <f t="shared" si="11"/>
        <v>0</v>
      </c>
      <c r="V106" s="42">
        <f t="shared" si="11"/>
        <v>0</v>
      </c>
      <c r="W106" s="42">
        <f t="shared" si="11"/>
        <v>0</v>
      </c>
      <c r="X106" s="42">
        <f t="shared" si="11"/>
        <v>0</v>
      </c>
      <c r="Y106" s="42">
        <f t="shared" si="11"/>
        <v>0</v>
      </c>
      <c r="Z106" s="42">
        <f t="shared" si="11"/>
        <v>0</v>
      </c>
      <c r="AA106" s="42">
        <f t="shared" si="11"/>
        <v>0</v>
      </c>
    </row>
    <row r="107" spans="1:27" s="46" customFormat="1" ht="17.45" customHeight="1" x14ac:dyDescent="0.25">
      <c r="A107" s="42"/>
      <c r="B107" s="42" t="s">
        <v>199</v>
      </c>
      <c r="C107" s="42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8"/>
    </row>
    <row r="108" spans="1:27" s="46" customFormat="1" ht="17.45" customHeight="1" x14ac:dyDescent="0.25">
      <c r="A108" s="68">
        <v>1</v>
      </c>
      <c r="B108" s="45"/>
      <c r="C108" s="45">
        <v>2010</v>
      </c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</row>
    <row r="109" spans="1:27" s="46" customFormat="1" ht="17.45" customHeight="1" x14ac:dyDescent="0.25">
      <c r="A109" s="68">
        <v>2</v>
      </c>
      <c r="B109" s="45"/>
      <c r="C109" s="45">
        <v>2011</v>
      </c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</row>
    <row r="110" spans="1:27" s="46" customFormat="1" ht="17.45" customHeight="1" x14ac:dyDescent="0.25">
      <c r="A110" s="68">
        <v>3</v>
      </c>
      <c r="B110" s="45"/>
      <c r="C110" s="45">
        <v>2012</v>
      </c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</row>
    <row r="111" spans="1:27" s="46" customFormat="1" ht="17.45" customHeight="1" x14ac:dyDescent="0.25">
      <c r="A111" s="68">
        <v>4</v>
      </c>
      <c r="B111" s="45"/>
      <c r="C111" s="45">
        <v>2013</v>
      </c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</row>
    <row r="112" spans="1:27" s="46" customFormat="1" ht="17.45" customHeight="1" x14ac:dyDescent="0.25">
      <c r="A112" s="68">
        <v>5</v>
      </c>
      <c r="B112" s="45"/>
      <c r="C112" s="45">
        <v>2014</v>
      </c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</row>
    <row r="113" spans="1:27" s="46" customFormat="1" ht="17.45" customHeight="1" x14ac:dyDescent="0.25">
      <c r="A113" s="68">
        <v>6</v>
      </c>
      <c r="B113" s="45"/>
      <c r="C113" s="45">
        <v>2015</v>
      </c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</row>
    <row r="114" spans="1:27" s="46" customFormat="1" ht="17.45" customHeight="1" x14ac:dyDescent="0.25">
      <c r="A114" s="68">
        <v>7</v>
      </c>
      <c r="B114" s="45"/>
      <c r="C114" s="45">
        <v>2016</v>
      </c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</row>
    <row r="115" spans="1:27" s="46" customFormat="1" ht="17.45" customHeight="1" x14ac:dyDescent="0.25">
      <c r="A115" s="68">
        <v>8</v>
      </c>
      <c r="B115" s="45" t="s">
        <v>199</v>
      </c>
      <c r="C115" s="45">
        <v>2017</v>
      </c>
      <c r="D115" s="45">
        <f>E115</f>
        <v>744</v>
      </c>
      <c r="E115" s="45">
        <f>F115+G115+H115</f>
        <v>744</v>
      </c>
      <c r="F115" s="45">
        <v>386</v>
      </c>
      <c r="G115" s="45">
        <v>260</v>
      </c>
      <c r="H115" s="45">
        <v>98</v>
      </c>
      <c r="I115" s="45">
        <v>4</v>
      </c>
      <c r="J115" s="45">
        <v>9</v>
      </c>
      <c r="K115" s="45">
        <v>11</v>
      </c>
      <c r="L115" s="45">
        <v>3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8</v>
      </c>
      <c r="W115" s="45">
        <v>0</v>
      </c>
      <c r="X115" s="45">
        <v>0</v>
      </c>
      <c r="Y115" s="45">
        <v>0</v>
      </c>
      <c r="Z115" s="45">
        <v>0</v>
      </c>
      <c r="AA115" s="45"/>
    </row>
    <row r="116" spans="1:27" s="46" customFormat="1" ht="17.45" customHeight="1" x14ac:dyDescent="0.25">
      <c r="A116" s="68">
        <v>9</v>
      </c>
      <c r="B116" s="45" t="s">
        <v>199</v>
      </c>
      <c r="C116" s="45">
        <v>2018</v>
      </c>
      <c r="D116" s="45">
        <f t="shared" ref="D116:D119" si="12">E116</f>
        <v>646</v>
      </c>
      <c r="E116" s="45">
        <f t="shared" ref="E116:E119" si="13">F116+G116+H116</f>
        <v>646</v>
      </c>
      <c r="F116" s="45">
        <v>294</v>
      </c>
      <c r="G116" s="45">
        <v>233</v>
      </c>
      <c r="H116" s="45">
        <v>119</v>
      </c>
      <c r="I116" s="50">
        <v>4</v>
      </c>
      <c r="J116" s="50">
        <v>12</v>
      </c>
      <c r="K116" s="50">
        <v>12</v>
      </c>
      <c r="L116" s="50">
        <v>4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</v>
      </c>
      <c r="V116" s="45">
        <v>5</v>
      </c>
      <c r="W116" s="45">
        <v>1</v>
      </c>
      <c r="X116" s="45">
        <v>0</v>
      </c>
      <c r="Y116" s="45">
        <v>0</v>
      </c>
      <c r="Z116" s="45">
        <v>1</v>
      </c>
      <c r="AA116" s="45"/>
    </row>
    <row r="117" spans="1:27" s="46" customFormat="1" ht="17.45" customHeight="1" x14ac:dyDescent="0.25">
      <c r="A117" s="68">
        <v>10</v>
      </c>
      <c r="B117" s="45" t="s">
        <v>199</v>
      </c>
      <c r="C117" s="45">
        <v>2019</v>
      </c>
      <c r="D117" s="45">
        <f t="shared" si="12"/>
        <v>613</v>
      </c>
      <c r="E117" s="45">
        <f t="shared" si="13"/>
        <v>613</v>
      </c>
      <c r="F117" s="45">
        <v>259</v>
      </c>
      <c r="G117" s="45">
        <v>219</v>
      </c>
      <c r="H117" s="45">
        <v>135</v>
      </c>
      <c r="I117" s="50">
        <v>0</v>
      </c>
      <c r="J117" s="50">
        <v>5</v>
      </c>
      <c r="K117" s="50">
        <v>11</v>
      </c>
      <c r="L117" s="50">
        <v>6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2</v>
      </c>
      <c r="V117" s="45">
        <v>13</v>
      </c>
      <c r="W117" s="45">
        <v>0</v>
      </c>
      <c r="X117" s="45">
        <v>1</v>
      </c>
      <c r="Y117" s="45">
        <v>0</v>
      </c>
      <c r="Z117" s="45">
        <v>0</v>
      </c>
      <c r="AA117" s="45"/>
    </row>
    <row r="118" spans="1:27" s="46" customFormat="1" ht="17.45" customHeight="1" x14ac:dyDescent="0.25">
      <c r="A118" s="68">
        <v>11</v>
      </c>
      <c r="B118" s="45" t="s">
        <v>199</v>
      </c>
      <c r="C118" s="45">
        <v>2020</v>
      </c>
      <c r="D118" s="45">
        <f t="shared" si="12"/>
        <v>471</v>
      </c>
      <c r="E118" s="45">
        <f t="shared" si="13"/>
        <v>471</v>
      </c>
      <c r="F118" s="45">
        <v>172</v>
      </c>
      <c r="G118" s="45">
        <v>160</v>
      </c>
      <c r="H118" s="45">
        <v>139</v>
      </c>
      <c r="I118" s="50">
        <v>0</v>
      </c>
      <c r="J118" s="50">
        <v>7</v>
      </c>
      <c r="K118" s="50">
        <v>12</v>
      </c>
      <c r="L118" s="50">
        <v>5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</v>
      </c>
      <c r="V118" s="45">
        <v>9</v>
      </c>
      <c r="W118" s="45">
        <v>0</v>
      </c>
      <c r="X118" s="45">
        <v>1</v>
      </c>
      <c r="Y118" s="45">
        <v>1</v>
      </c>
      <c r="Z118" s="45">
        <v>0</v>
      </c>
      <c r="AA118" s="45"/>
    </row>
    <row r="119" spans="1:27" s="46" customFormat="1" ht="17.45" customHeight="1" x14ac:dyDescent="0.25">
      <c r="A119" s="68">
        <v>12</v>
      </c>
      <c r="B119" s="45" t="s">
        <v>199</v>
      </c>
      <c r="C119" s="45">
        <v>2021</v>
      </c>
      <c r="D119" s="45">
        <f t="shared" si="12"/>
        <v>753</v>
      </c>
      <c r="E119" s="45">
        <f t="shared" si="13"/>
        <v>753</v>
      </c>
      <c r="F119" s="45">
        <v>468</v>
      </c>
      <c r="G119" s="45">
        <v>140</v>
      </c>
      <c r="H119" s="45">
        <v>145</v>
      </c>
      <c r="I119" s="50">
        <v>0</v>
      </c>
      <c r="J119" s="50">
        <v>5</v>
      </c>
      <c r="K119" s="50">
        <v>16</v>
      </c>
      <c r="L119" s="50">
        <v>3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</v>
      </c>
      <c r="V119" s="45">
        <v>8</v>
      </c>
      <c r="W119" s="45">
        <v>0</v>
      </c>
      <c r="X119" s="45">
        <v>0</v>
      </c>
      <c r="Y119" s="45">
        <v>0</v>
      </c>
      <c r="Z119" s="45">
        <v>0</v>
      </c>
      <c r="AA119" s="45"/>
    </row>
    <row r="120" spans="1:27" s="48" customFormat="1" ht="17.45" customHeight="1" x14ac:dyDescent="0.25">
      <c r="A120" s="69"/>
      <c r="B120" s="42" t="s">
        <v>19</v>
      </c>
      <c r="C120" s="42"/>
      <c r="D120" s="42">
        <f>SUM(D115:D119)</f>
        <v>3227</v>
      </c>
      <c r="E120" s="42">
        <f t="shared" ref="E120:Z120" si="14">SUM(E115:E119)</f>
        <v>3227</v>
      </c>
      <c r="F120" s="42">
        <f t="shared" si="14"/>
        <v>1579</v>
      </c>
      <c r="G120" s="42">
        <f t="shared" si="14"/>
        <v>1012</v>
      </c>
      <c r="H120" s="42">
        <f t="shared" si="14"/>
        <v>636</v>
      </c>
      <c r="I120" s="42">
        <f t="shared" si="14"/>
        <v>8</v>
      </c>
      <c r="J120" s="42">
        <f t="shared" si="14"/>
        <v>38</v>
      </c>
      <c r="K120" s="42">
        <f t="shared" si="14"/>
        <v>62</v>
      </c>
      <c r="L120" s="42">
        <f t="shared" si="14"/>
        <v>21</v>
      </c>
      <c r="M120" s="42">
        <f t="shared" si="14"/>
        <v>0</v>
      </c>
      <c r="N120" s="42">
        <f t="shared" si="14"/>
        <v>0</v>
      </c>
      <c r="O120" s="42">
        <f t="shared" si="14"/>
        <v>0</v>
      </c>
      <c r="P120" s="42">
        <f t="shared" si="14"/>
        <v>0</v>
      </c>
      <c r="Q120" s="42">
        <f t="shared" si="14"/>
        <v>0</v>
      </c>
      <c r="R120" s="42">
        <f t="shared" si="14"/>
        <v>0</v>
      </c>
      <c r="S120" s="42">
        <f t="shared" si="14"/>
        <v>0</v>
      </c>
      <c r="T120" s="42">
        <f t="shared" si="14"/>
        <v>0</v>
      </c>
      <c r="U120" s="42">
        <f t="shared" si="14"/>
        <v>5</v>
      </c>
      <c r="V120" s="42">
        <f t="shared" si="14"/>
        <v>43</v>
      </c>
      <c r="W120" s="42">
        <f t="shared" si="14"/>
        <v>1</v>
      </c>
      <c r="X120" s="42">
        <f t="shared" si="14"/>
        <v>2</v>
      </c>
      <c r="Y120" s="42">
        <f t="shared" si="14"/>
        <v>1</v>
      </c>
      <c r="Z120" s="42">
        <f t="shared" si="14"/>
        <v>1</v>
      </c>
      <c r="AA120" s="42"/>
    </row>
    <row r="121" spans="1:27" s="46" customFormat="1" ht="17.45" customHeight="1" x14ac:dyDescent="0.25">
      <c r="A121" s="42"/>
      <c r="B121" s="42" t="s">
        <v>202</v>
      </c>
      <c r="C121" s="42"/>
      <c r="D121" s="47"/>
      <c r="E121" s="47"/>
      <c r="F121" s="47"/>
      <c r="G121" s="11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2"/>
      <c r="AA121" s="45"/>
    </row>
    <row r="122" spans="1:27" s="46" customFormat="1" ht="17.45" customHeight="1" x14ac:dyDescent="0.25">
      <c r="A122" s="45">
        <v>1</v>
      </c>
      <c r="B122" s="45"/>
      <c r="C122" s="45">
        <v>2010</v>
      </c>
      <c r="D122" s="45"/>
      <c r="E122" s="45"/>
      <c r="F122" s="118"/>
      <c r="G122" s="7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</row>
    <row r="123" spans="1:27" s="46" customFormat="1" ht="17.45" customHeight="1" x14ac:dyDescent="0.25">
      <c r="A123" s="45">
        <v>2</v>
      </c>
      <c r="B123" s="45"/>
      <c r="C123" s="45">
        <v>2011</v>
      </c>
      <c r="D123" s="45"/>
      <c r="E123" s="45"/>
      <c r="F123" s="45"/>
      <c r="G123" s="7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</row>
    <row r="124" spans="1:27" s="46" customFormat="1" ht="17.45" customHeight="1" x14ac:dyDescent="0.25">
      <c r="A124" s="45">
        <v>3</v>
      </c>
      <c r="B124" s="45"/>
      <c r="C124" s="45">
        <v>2012</v>
      </c>
      <c r="D124" s="45"/>
      <c r="E124" s="45"/>
      <c r="F124" s="45"/>
      <c r="G124" s="7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</row>
    <row r="125" spans="1:27" s="46" customFormat="1" ht="17.45" customHeight="1" x14ac:dyDescent="0.25">
      <c r="A125" s="45">
        <v>4</v>
      </c>
      <c r="B125" s="45" t="s">
        <v>203</v>
      </c>
      <c r="C125" s="45">
        <v>2013</v>
      </c>
      <c r="D125" s="45">
        <v>653</v>
      </c>
      <c r="E125" s="45">
        <v>653</v>
      </c>
      <c r="F125" s="45">
        <v>290</v>
      </c>
      <c r="G125" s="75">
        <v>262</v>
      </c>
      <c r="H125" s="45">
        <v>59</v>
      </c>
      <c r="I125" s="45">
        <v>0</v>
      </c>
      <c r="J125" s="45">
        <v>0</v>
      </c>
      <c r="K125" s="45">
        <v>2</v>
      </c>
      <c r="L125" s="45">
        <v>3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2</v>
      </c>
      <c r="V125" s="45">
        <v>8</v>
      </c>
      <c r="W125" s="45">
        <v>0</v>
      </c>
      <c r="X125" s="45">
        <v>0</v>
      </c>
      <c r="Y125" s="45">
        <v>0</v>
      </c>
      <c r="Z125" s="45">
        <v>0</v>
      </c>
      <c r="AA125" s="45"/>
    </row>
    <row r="126" spans="1:27" s="46" customFormat="1" ht="17.45" customHeight="1" x14ac:dyDescent="0.25">
      <c r="A126" s="45">
        <v>5</v>
      </c>
      <c r="B126" s="45" t="s">
        <v>203</v>
      </c>
      <c r="C126" s="45">
        <v>2014</v>
      </c>
      <c r="D126" s="45">
        <v>590</v>
      </c>
      <c r="E126" s="45">
        <v>587</v>
      </c>
      <c r="F126" s="45">
        <v>315</v>
      </c>
      <c r="G126" s="75">
        <v>225</v>
      </c>
      <c r="H126" s="45">
        <v>68</v>
      </c>
      <c r="I126" s="45">
        <v>0</v>
      </c>
      <c r="J126" s="45">
        <v>1</v>
      </c>
      <c r="K126" s="45">
        <v>4</v>
      </c>
      <c r="L126" s="45">
        <v>3</v>
      </c>
      <c r="M126" s="45">
        <v>1</v>
      </c>
      <c r="N126" s="45">
        <v>2</v>
      </c>
      <c r="O126" s="45">
        <v>2</v>
      </c>
      <c r="P126" s="45">
        <v>1</v>
      </c>
      <c r="Q126" s="45">
        <v>0</v>
      </c>
      <c r="R126" s="45">
        <v>0</v>
      </c>
      <c r="S126" s="45">
        <v>0</v>
      </c>
      <c r="T126" s="45">
        <v>0</v>
      </c>
      <c r="U126" s="45">
        <v>1</v>
      </c>
      <c r="V126" s="45">
        <v>9</v>
      </c>
      <c r="W126" s="45">
        <v>0</v>
      </c>
      <c r="X126" s="45">
        <v>2</v>
      </c>
      <c r="Y126" s="45">
        <v>0</v>
      </c>
      <c r="Z126" s="45">
        <v>0</v>
      </c>
      <c r="AA126" s="45"/>
    </row>
    <row r="127" spans="1:27" s="46" customFormat="1" ht="17.45" customHeight="1" x14ac:dyDescent="0.25">
      <c r="A127" s="45">
        <v>6</v>
      </c>
      <c r="B127" s="45" t="s">
        <v>203</v>
      </c>
      <c r="C127" s="45">
        <v>2015</v>
      </c>
      <c r="D127" s="45">
        <v>534</v>
      </c>
      <c r="E127" s="45">
        <v>532</v>
      </c>
      <c r="F127" s="45">
        <v>320</v>
      </c>
      <c r="G127" s="75">
        <v>280</v>
      </c>
      <c r="H127" s="45">
        <v>81</v>
      </c>
      <c r="I127" s="45">
        <v>0</v>
      </c>
      <c r="J127" s="45">
        <v>2</v>
      </c>
      <c r="K127" s="45">
        <v>3</v>
      </c>
      <c r="L127" s="45">
        <v>7</v>
      </c>
      <c r="M127" s="45">
        <v>0</v>
      </c>
      <c r="N127" s="45">
        <v>2</v>
      </c>
      <c r="O127" s="45">
        <v>1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2</v>
      </c>
      <c r="V127" s="45">
        <v>4</v>
      </c>
      <c r="W127" s="45">
        <v>0</v>
      </c>
      <c r="X127" s="45">
        <v>0</v>
      </c>
      <c r="Y127" s="45">
        <v>0</v>
      </c>
      <c r="Z127" s="45">
        <v>1</v>
      </c>
      <c r="AA127" s="45"/>
    </row>
    <row r="128" spans="1:27" s="46" customFormat="1" ht="17.45" customHeight="1" x14ac:dyDescent="0.25">
      <c r="A128" s="45">
        <v>7</v>
      </c>
      <c r="B128" s="45" t="s">
        <v>203</v>
      </c>
      <c r="C128" s="45">
        <v>2016</v>
      </c>
      <c r="D128" s="45">
        <v>493</v>
      </c>
      <c r="E128" s="45">
        <v>493</v>
      </c>
      <c r="F128" s="45">
        <v>332</v>
      </c>
      <c r="G128" s="75">
        <v>279</v>
      </c>
      <c r="H128" s="45">
        <v>79</v>
      </c>
      <c r="I128" s="45">
        <v>0</v>
      </c>
      <c r="J128" s="45">
        <v>0</v>
      </c>
      <c r="K128" s="45">
        <v>4</v>
      </c>
      <c r="L128" s="45">
        <v>5</v>
      </c>
      <c r="M128" s="45">
        <v>2</v>
      </c>
      <c r="N128" s="45">
        <v>0</v>
      </c>
      <c r="O128" s="45">
        <v>0</v>
      </c>
      <c r="P128" s="45">
        <v>0</v>
      </c>
      <c r="Q128" s="45">
        <v>1</v>
      </c>
      <c r="R128" s="45">
        <v>0</v>
      </c>
      <c r="S128" s="45">
        <v>1</v>
      </c>
      <c r="T128" s="45">
        <v>0</v>
      </c>
      <c r="U128" s="45">
        <v>0</v>
      </c>
      <c r="V128" s="45">
        <v>6</v>
      </c>
      <c r="W128" s="45">
        <v>1</v>
      </c>
      <c r="X128" s="45">
        <v>1</v>
      </c>
      <c r="Y128" s="45">
        <v>1</v>
      </c>
      <c r="Z128" s="45">
        <v>0</v>
      </c>
      <c r="AA128" s="45"/>
    </row>
    <row r="129" spans="1:27" s="46" customFormat="1" ht="17.45" customHeight="1" x14ac:dyDescent="0.25">
      <c r="A129" s="45">
        <v>8</v>
      </c>
      <c r="B129" s="45" t="s">
        <v>203</v>
      </c>
      <c r="C129" s="45">
        <v>2017</v>
      </c>
      <c r="D129" s="45">
        <v>550</v>
      </c>
      <c r="E129" s="45">
        <v>550</v>
      </c>
      <c r="F129" s="45">
        <v>350</v>
      </c>
      <c r="G129" s="75">
        <v>289</v>
      </c>
      <c r="H129" s="45">
        <v>65</v>
      </c>
      <c r="I129" s="45">
        <v>0</v>
      </c>
      <c r="J129" s="45">
        <v>0</v>
      </c>
      <c r="K129" s="45">
        <v>2</v>
      </c>
      <c r="L129" s="45">
        <v>5</v>
      </c>
      <c r="M129" s="45">
        <v>0</v>
      </c>
      <c r="N129" s="45">
        <v>1</v>
      </c>
      <c r="O129" s="45">
        <v>1</v>
      </c>
      <c r="P129" s="45">
        <v>0</v>
      </c>
      <c r="Q129" s="45">
        <v>0</v>
      </c>
      <c r="R129" s="45">
        <v>1</v>
      </c>
      <c r="S129" s="45">
        <v>0</v>
      </c>
      <c r="T129" s="45">
        <v>0</v>
      </c>
      <c r="U129" s="45">
        <v>1</v>
      </c>
      <c r="V129" s="45">
        <v>2</v>
      </c>
      <c r="W129" s="45">
        <v>0</v>
      </c>
      <c r="X129" s="45">
        <v>0</v>
      </c>
      <c r="Y129" s="45">
        <v>0</v>
      </c>
      <c r="Z129" s="45">
        <v>0</v>
      </c>
      <c r="AA129" s="45"/>
    </row>
    <row r="130" spans="1:27" s="46" customFormat="1" ht="17.45" customHeight="1" x14ac:dyDescent="0.25">
      <c r="A130" s="45">
        <v>9</v>
      </c>
      <c r="B130" s="45" t="s">
        <v>203</v>
      </c>
      <c r="C130" s="45">
        <v>2018</v>
      </c>
      <c r="D130" s="45">
        <v>510</v>
      </c>
      <c r="E130" s="45">
        <v>510</v>
      </c>
      <c r="F130" s="45">
        <v>335</v>
      </c>
      <c r="G130" s="75">
        <v>242</v>
      </c>
      <c r="H130" s="45">
        <v>85</v>
      </c>
      <c r="I130" s="45">
        <v>0</v>
      </c>
      <c r="J130" s="45">
        <v>1</v>
      </c>
      <c r="K130" s="45">
        <v>1</v>
      </c>
      <c r="L130" s="45">
        <v>3</v>
      </c>
      <c r="M130" s="45">
        <v>1</v>
      </c>
      <c r="N130" s="45">
        <v>0</v>
      </c>
      <c r="O130" s="45">
        <v>1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</v>
      </c>
      <c r="V130" s="45">
        <v>1</v>
      </c>
      <c r="W130" s="45">
        <v>0</v>
      </c>
      <c r="X130" s="45">
        <v>1</v>
      </c>
      <c r="Y130" s="45">
        <v>1</v>
      </c>
      <c r="Z130" s="45">
        <v>0</v>
      </c>
      <c r="AA130" s="45"/>
    </row>
    <row r="131" spans="1:27" s="46" customFormat="1" ht="17.45" customHeight="1" x14ac:dyDescent="0.25">
      <c r="A131" s="45">
        <v>10</v>
      </c>
      <c r="B131" s="45" t="s">
        <v>203</v>
      </c>
      <c r="C131" s="45">
        <v>2019</v>
      </c>
      <c r="D131" s="45">
        <v>510</v>
      </c>
      <c r="E131" s="45">
        <v>510</v>
      </c>
      <c r="F131" s="45">
        <v>337</v>
      </c>
      <c r="G131" s="75">
        <v>237</v>
      </c>
      <c r="H131" s="45">
        <v>82</v>
      </c>
      <c r="I131" s="45">
        <v>1</v>
      </c>
      <c r="J131" s="45">
        <v>1</v>
      </c>
      <c r="K131" s="45">
        <v>3</v>
      </c>
      <c r="L131" s="45">
        <v>5</v>
      </c>
      <c r="M131" s="45">
        <v>0</v>
      </c>
      <c r="N131" s="45">
        <v>3</v>
      </c>
      <c r="O131" s="45">
        <v>1</v>
      </c>
      <c r="P131" s="45">
        <v>0</v>
      </c>
      <c r="Q131" s="45">
        <v>0</v>
      </c>
      <c r="R131" s="45">
        <v>1</v>
      </c>
      <c r="S131" s="45">
        <v>0</v>
      </c>
      <c r="T131" s="45">
        <v>0</v>
      </c>
      <c r="U131" s="45">
        <v>0</v>
      </c>
      <c r="V131" s="45">
        <v>3</v>
      </c>
      <c r="W131" s="45">
        <v>1</v>
      </c>
      <c r="X131" s="45">
        <v>0</v>
      </c>
      <c r="Y131" s="45">
        <v>1</v>
      </c>
      <c r="Z131" s="45">
        <v>1</v>
      </c>
      <c r="AA131" s="45"/>
    </row>
    <row r="132" spans="1:27" s="46" customFormat="1" ht="17.45" customHeight="1" x14ac:dyDescent="0.25">
      <c r="A132" s="45">
        <v>11</v>
      </c>
      <c r="B132" s="45" t="s">
        <v>203</v>
      </c>
      <c r="C132" s="45">
        <v>2020</v>
      </c>
      <c r="D132" s="45">
        <v>469</v>
      </c>
      <c r="E132" s="45">
        <v>469</v>
      </c>
      <c r="F132" s="45">
        <v>315</v>
      </c>
      <c r="G132" s="75">
        <v>231</v>
      </c>
      <c r="H132" s="45">
        <v>78</v>
      </c>
      <c r="I132" s="45">
        <v>2</v>
      </c>
      <c r="J132" s="45">
        <v>0</v>
      </c>
      <c r="K132" s="45">
        <v>2</v>
      </c>
      <c r="L132" s="45">
        <v>2</v>
      </c>
      <c r="M132" s="45">
        <v>1</v>
      </c>
      <c r="N132" s="45">
        <v>1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2</v>
      </c>
      <c r="V132" s="45">
        <v>2</v>
      </c>
      <c r="W132" s="45">
        <v>0</v>
      </c>
      <c r="X132" s="45">
        <v>1</v>
      </c>
      <c r="Y132" s="45">
        <v>0</v>
      </c>
      <c r="Z132" s="45">
        <v>0</v>
      </c>
      <c r="AA132" s="45"/>
    </row>
    <row r="133" spans="1:27" s="46" customFormat="1" ht="17.45" customHeight="1" x14ac:dyDescent="0.25">
      <c r="A133" s="45">
        <v>12</v>
      </c>
      <c r="B133" s="45" t="s">
        <v>203</v>
      </c>
      <c r="C133" s="45">
        <v>2021</v>
      </c>
      <c r="D133" s="45">
        <v>360</v>
      </c>
      <c r="E133" s="45">
        <v>460</v>
      </c>
      <c r="F133" s="45">
        <v>335</v>
      </c>
      <c r="G133" s="75">
        <v>244</v>
      </c>
      <c r="H133" s="45">
        <v>72</v>
      </c>
      <c r="I133" s="45">
        <v>2</v>
      </c>
      <c r="J133" s="45">
        <v>0</v>
      </c>
      <c r="K133" s="45">
        <v>2</v>
      </c>
      <c r="L133" s="45">
        <v>5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2</v>
      </c>
      <c r="W133" s="45">
        <v>0</v>
      </c>
      <c r="X133" s="45">
        <v>0</v>
      </c>
      <c r="Y133" s="45">
        <v>0</v>
      </c>
      <c r="Z133" s="45">
        <v>0</v>
      </c>
      <c r="AA133" s="45"/>
    </row>
    <row r="134" spans="1:27" s="48" customFormat="1" ht="17.45" customHeight="1" x14ac:dyDescent="0.25">
      <c r="A134" s="42"/>
      <c r="B134" s="42" t="s">
        <v>19</v>
      </c>
      <c r="C134" s="42"/>
      <c r="D134" s="42">
        <f t="shared" ref="D134:Z134" si="15">SUM(D122:D133)</f>
        <v>4669</v>
      </c>
      <c r="E134" s="42">
        <f t="shared" si="15"/>
        <v>4764</v>
      </c>
      <c r="F134" s="42">
        <f t="shared" si="15"/>
        <v>2929</v>
      </c>
      <c r="G134" s="119">
        <v>2289</v>
      </c>
      <c r="H134" s="42">
        <f t="shared" si="15"/>
        <v>669</v>
      </c>
      <c r="I134" s="42">
        <f t="shared" si="15"/>
        <v>5</v>
      </c>
      <c r="J134" s="42">
        <f t="shared" si="15"/>
        <v>5</v>
      </c>
      <c r="K134" s="42">
        <f t="shared" si="15"/>
        <v>23</v>
      </c>
      <c r="L134" s="42">
        <f t="shared" si="15"/>
        <v>38</v>
      </c>
      <c r="M134" s="42">
        <f t="shared" si="15"/>
        <v>5</v>
      </c>
      <c r="N134" s="42">
        <f t="shared" si="15"/>
        <v>9</v>
      </c>
      <c r="O134" s="42">
        <f t="shared" si="15"/>
        <v>6</v>
      </c>
      <c r="P134" s="42">
        <f t="shared" si="15"/>
        <v>1</v>
      </c>
      <c r="Q134" s="42">
        <f t="shared" si="15"/>
        <v>1</v>
      </c>
      <c r="R134" s="42">
        <f t="shared" si="15"/>
        <v>2</v>
      </c>
      <c r="S134" s="42">
        <f t="shared" si="15"/>
        <v>1</v>
      </c>
      <c r="T134" s="42">
        <f t="shared" si="15"/>
        <v>0</v>
      </c>
      <c r="U134" s="42">
        <f t="shared" si="15"/>
        <v>9</v>
      </c>
      <c r="V134" s="42">
        <f t="shared" si="15"/>
        <v>37</v>
      </c>
      <c r="W134" s="42">
        <f t="shared" si="15"/>
        <v>2</v>
      </c>
      <c r="X134" s="42">
        <f t="shared" si="15"/>
        <v>5</v>
      </c>
      <c r="Y134" s="42">
        <f t="shared" si="15"/>
        <v>3</v>
      </c>
      <c r="Z134" s="42">
        <f t="shared" si="15"/>
        <v>2</v>
      </c>
      <c r="AA134" s="42"/>
    </row>
    <row r="135" spans="1:27" s="46" customFormat="1" ht="17.45" customHeight="1" x14ac:dyDescent="0.25">
      <c r="A135" s="42"/>
      <c r="B135" s="42" t="s">
        <v>207</v>
      </c>
      <c r="C135" s="42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8"/>
    </row>
    <row r="136" spans="1:27" s="46" customFormat="1" ht="17.45" customHeight="1" x14ac:dyDescent="0.25">
      <c r="A136" s="68">
        <v>1</v>
      </c>
      <c r="B136" s="45" t="s">
        <v>207</v>
      </c>
      <c r="C136" s="45">
        <v>2010</v>
      </c>
      <c r="D136" s="45">
        <v>321</v>
      </c>
      <c r="E136" s="45">
        <v>321</v>
      </c>
      <c r="F136" s="45">
        <v>90</v>
      </c>
      <c r="G136" s="45">
        <v>110</v>
      </c>
      <c r="H136" s="45">
        <v>35</v>
      </c>
      <c r="I136" s="45">
        <v>1</v>
      </c>
      <c r="J136" s="45">
        <v>1</v>
      </c>
      <c r="K136" s="45">
        <v>1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/>
    </row>
    <row r="137" spans="1:27" s="46" customFormat="1" ht="17.45" customHeight="1" x14ac:dyDescent="0.25">
      <c r="A137" s="68">
        <v>2</v>
      </c>
      <c r="B137" s="45" t="s">
        <v>207</v>
      </c>
      <c r="C137" s="45">
        <v>2011</v>
      </c>
      <c r="D137" s="45">
        <v>318</v>
      </c>
      <c r="E137" s="45">
        <v>318</v>
      </c>
      <c r="F137" s="45">
        <v>150</v>
      </c>
      <c r="G137" s="45">
        <v>134</v>
      </c>
      <c r="H137" s="45">
        <v>67</v>
      </c>
      <c r="I137" s="45">
        <v>0</v>
      </c>
      <c r="J137" s="45">
        <v>1</v>
      </c>
      <c r="K137" s="45">
        <v>1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/>
    </row>
    <row r="138" spans="1:27" s="46" customFormat="1" ht="17.45" customHeight="1" x14ac:dyDescent="0.25">
      <c r="A138" s="68">
        <v>3</v>
      </c>
      <c r="B138" s="45" t="s">
        <v>207</v>
      </c>
      <c r="C138" s="45">
        <v>2012</v>
      </c>
      <c r="D138" s="45">
        <v>347</v>
      </c>
      <c r="E138" s="45">
        <v>347</v>
      </c>
      <c r="F138" s="45">
        <v>148</v>
      </c>
      <c r="G138" s="45">
        <v>135</v>
      </c>
      <c r="H138" s="45">
        <v>78</v>
      </c>
      <c r="I138" s="45">
        <v>2</v>
      </c>
      <c r="J138" s="45">
        <v>1</v>
      </c>
      <c r="K138" s="45">
        <v>1</v>
      </c>
      <c r="L138" s="45">
        <v>1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/>
    </row>
    <row r="139" spans="1:27" s="46" customFormat="1" ht="17.45" customHeight="1" x14ac:dyDescent="0.25">
      <c r="A139" s="68">
        <v>4</v>
      </c>
      <c r="B139" s="45" t="s">
        <v>207</v>
      </c>
      <c r="C139" s="45">
        <v>2013</v>
      </c>
      <c r="D139" s="45">
        <v>378</v>
      </c>
      <c r="E139" s="45">
        <v>378</v>
      </c>
      <c r="F139" s="45">
        <v>191</v>
      </c>
      <c r="G139" s="45">
        <v>145</v>
      </c>
      <c r="H139" s="45">
        <v>65</v>
      </c>
      <c r="I139" s="45">
        <v>1</v>
      </c>
      <c r="J139" s="45">
        <v>1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/>
    </row>
    <row r="140" spans="1:27" s="46" customFormat="1" ht="17.45" customHeight="1" x14ac:dyDescent="0.25">
      <c r="A140" s="68">
        <v>5</v>
      </c>
      <c r="B140" s="45" t="s">
        <v>207</v>
      </c>
      <c r="C140" s="45">
        <v>2014</v>
      </c>
      <c r="D140" s="45">
        <v>327</v>
      </c>
      <c r="E140" s="45">
        <v>327</v>
      </c>
      <c r="F140" s="45">
        <v>187</v>
      </c>
      <c r="G140" s="45">
        <v>145</v>
      </c>
      <c r="H140" s="45">
        <v>45</v>
      </c>
      <c r="I140" s="45">
        <v>0</v>
      </c>
      <c r="J140" s="45">
        <v>1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/>
    </row>
    <row r="141" spans="1:27" s="46" customFormat="1" ht="17.45" customHeight="1" x14ac:dyDescent="0.25">
      <c r="A141" s="68">
        <v>6</v>
      </c>
      <c r="B141" s="45" t="s">
        <v>207</v>
      </c>
      <c r="C141" s="45">
        <v>2015</v>
      </c>
      <c r="D141" s="45">
        <v>345</v>
      </c>
      <c r="E141" s="45">
        <v>345</v>
      </c>
      <c r="F141" s="45">
        <v>169</v>
      </c>
      <c r="G141" s="45">
        <v>115</v>
      </c>
      <c r="H141" s="45">
        <v>35</v>
      </c>
      <c r="I141" s="45">
        <v>0</v>
      </c>
      <c r="J141" s="45">
        <v>2</v>
      </c>
      <c r="K141" s="45">
        <v>1</v>
      </c>
      <c r="L141" s="45">
        <v>1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/>
    </row>
    <row r="142" spans="1:27" s="46" customFormat="1" ht="17.45" customHeight="1" x14ac:dyDescent="0.25">
      <c r="A142" s="68">
        <v>7</v>
      </c>
      <c r="B142" s="45" t="s">
        <v>207</v>
      </c>
      <c r="C142" s="45">
        <v>2016</v>
      </c>
      <c r="D142" s="45">
        <v>307</v>
      </c>
      <c r="E142" s="45">
        <v>307</v>
      </c>
      <c r="F142" s="45">
        <v>154</v>
      </c>
      <c r="G142" s="45">
        <v>125</v>
      </c>
      <c r="H142" s="45">
        <v>25</v>
      </c>
      <c r="I142" s="45">
        <v>2</v>
      </c>
      <c r="J142" s="45">
        <v>3</v>
      </c>
      <c r="K142" s="45">
        <v>2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/>
    </row>
    <row r="143" spans="1:27" s="46" customFormat="1" ht="17.45" customHeight="1" x14ac:dyDescent="0.25">
      <c r="A143" s="68">
        <v>8</v>
      </c>
      <c r="B143" s="45" t="s">
        <v>207</v>
      </c>
      <c r="C143" s="45">
        <v>2017</v>
      </c>
      <c r="D143" s="45">
        <v>329</v>
      </c>
      <c r="E143" s="45">
        <v>329</v>
      </c>
      <c r="F143" s="45">
        <v>167</v>
      </c>
      <c r="G143" s="45">
        <v>117</v>
      </c>
      <c r="H143" s="45">
        <v>34</v>
      </c>
      <c r="I143" s="116">
        <v>1</v>
      </c>
      <c r="J143" s="45">
        <v>0</v>
      </c>
      <c r="K143" s="45">
        <v>1</v>
      </c>
      <c r="L143" s="45">
        <v>1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/>
    </row>
    <row r="144" spans="1:27" s="46" customFormat="1" ht="17.45" customHeight="1" x14ac:dyDescent="0.25">
      <c r="A144" s="68">
        <v>9</v>
      </c>
      <c r="B144" s="45" t="s">
        <v>207</v>
      </c>
      <c r="C144" s="45">
        <v>2018</v>
      </c>
      <c r="D144" s="45">
        <v>343</v>
      </c>
      <c r="E144" s="45">
        <v>343</v>
      </c>
      <c r="F144" s="45">
        <v>135</v>
      </c>
      <c r="G144" s="45">
        <v>145</v>
      </c>
      <c r="H144" s="45">
        <v>48</v>
      </c>
      <c r="I144" s="45">
        <v>3</v>
      </c>
      <c r="J144" s="45">
        <v>0</v>
      </c>
      <c r="K144" s="45">
        <v>1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/>
    </row>
    <row r="145" spans="1:27" s="46" customFormat="1" ht="17.45" customHeight="1" x14ac:dyDescent="0.25">
      <c r="A145" s="68">
        <v>10</v>
      </c>
      <c r="B145" s="45" t="s">
        <v>207</v>
      </c>
      <c r="C145" s="45">
        <v>2019</v>
      </c>
      <c r="D145" s="45">
        <v>320</v>
      </c>
      <c r="E145" s="45">
        <v>320</v>
      </c>
      <c r="F145" s="45">
        <v>168</v>
      </c>
      <c r="G145" s="45">
        <v>135</v>
      </c>
      <c r="H145" s="45">
        <v>34</v>
      </c>
      <c r="I145" s="45">
        <v>2</v>
      </c>
      <c r="J145" s="45">
        <v>1</v>
      </c>
      <c r="K145" s="45">
        <v>1</v>
      </c>
      <c r="L145" s="45">
        <v>1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/>
    </row>
    <row r="146" spans="1:27" s="46" customFormat="1" ht="17.45" customHeight="1" x14ac:dyDescent="0.25">
      <c r="A146" s="68">
        <v>11</v>
      </c>
      <c r="B146" s="45" t="s">
        <v>207</v>
      </c>
      <c r="C146" s="45">
        <v>2020</v>
      </c>
      <c r="D146" s="45">
        <v>303</v>
      </c>
      <c r="E146" s="45">
        <v>303</v>
      </c>
      <c r="F146" s="45">
        <v>119</v>
      </c>
      <c r="G146" s="45">
        <v>126</v>
      </c>
      <c r="H146" s="45">
        <v>43</v>
      </c>
      <c r="I146" s="45">
        <v>2</v>
      </c>
      <c r="J146" s="45">
        <v>2</v>
      </c>
      <c r="K146" s="45">
        <v>1</v>
      </c>
      <c r="L146" s="45">
        <v>1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/>
    </row>
    <row r="147" spans="1:27" s="46" customFormat="1" ht="17.45" customHeight="1" x14ac:dyDescent="0.25">
      <c r="A147" s="68">
        <v>12</v>
      </c>
      <c r="B147" s="45" t="s">
        <v>207</v>
      </c>
      <c r="C147" s="45">
        <v>2021</v>
      </c>
      <c r="D147" s="45">
        <v>279</v>
      </c>
      <c r="E147" s="45">
        <v>279</v>
      </c>
      <c r="F147" s="45">
        <v>132</v>
      </c>
      <c r="G147" s="45">
        <v>122</v>
      </c>
      <c r="H147" s="45">
        <v>41</v>
      </c>
      <c r="I147" s="45">
        <v>2</v>
      </c>
      <c r="J147" s="45">
        <v>3</v>
      </c>
      <c r="K147" s="45">
        <v>3</v>
      </c>
      <c r="L147" s="45">
        <v>3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/>
    </row>
    <row r="148" spans="1:27" s="46" customFormat="1" ht="17.45" customHeight="1" x14ac:dyDescent="0.25">
      <c r="A148" s="68"/>
      <c r="B148" s="42" t="s">
        <v>19</v>
      </c>
      <c r="C148" s="42"/>
      <c r="D148" s="45">
        <v>3614</v>
      </c>
      <c r="E148" s="45">
        <v>3614</v>
      </c>
      <c r="F148" s="42">
        <v>1810</v>
      </c>
      <c r="G148" s="42">
        <v>1556</v>
      </c>
      <c r="H148" s="45">
        <v>550</v>
      </c>
      <c r="I148" s="45">
        <v>16</v>
      </c>
      <c r="J148" s="45">
        <v>16</v>
      </c>
      <c r="K148" s="45">
        <v>13</v>
      </c>
      <c r="L148" s="45">
        <v>10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2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/>
    </row>
    <row r="149" spans="1:27" s="46" customFormat="1" ht="17.45" customHeight="1" x14ac:dyDescent="0.25">
      <c r="A149" s="42"/>
      <c r="B149" s="42" t="s">
        <v>209</v>
      </c>
      <c r="C149" s="42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8"/>
    </row>
    <row r="150" spans="1:27" s="46" customFormat="1" ht="17.45" customHeight="1" x14ac:dyDescent="0.25">
      <c r="A150" s="68">
        <v>1</v>
      </c>
      <c r="B150" s="45" t="s">
        <v>209</v>
      </c>
      <c r="C150" s="45">
        <v>2010</v>
      </c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</row>
    <row r="151" spans="1:27" s="46" customFormat="1" ht="17.45" customHeight="1" x14ac:dyDescent="0.25">
      <c r="A151" s="68">
        <v>2</v>
      </c>
      <c r="B151" s="45" t="s">
        <v>209</v>
      </c>
      <c r="C151" s="45">
        <v>2011</v>
      </c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</row>
    <row r="152" spans="1:27" s="46" customFormat="1" ht="17.45" customHeight="1" x14ac:dyDescent="0.25">
      <c r="A152" s="68">
        <v>3</v>
      </c>
      <c r="B152" s="45" t="s">
        <v>209</v>
      </c>
      <c r="C152" s="45">
        <v>2012</v>
      </c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</row>
    <row r="153" spans="1:27" s="46" customFormat="1" ht="17.45" customHeight="1" x14ac:dyDescent="0.25">
      <c r="A153" s="68">
        <v>4</v>
      </c>
      <c r="B153" s="45" t="s">
        <v>209</v>
      </c>
      <c r="C153" s="45">
        <v>2013</v>
      </c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</row>
    <row r="154" spans="1:27" s="46" customFormat="1" ht="17.45" customHeight="1" x14ac:dyDescent="0.25">
      <c r="A154" s="68">
        <v>5</v>
      </c>
      <c r="B154" s="45" t="s">
        <v>209</v>
      </c>
      <c r="C154" s="45">
        <v>2014</v>
      </c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</row>
    <row r="155" spans="1:27" s="46" customFormat="1" ht="17.45" customHeight="1" x14ac:dyDescent="0.25">
      <c r="A155" s="68">
        <v>6</v>
      </c>
      <c r="B155" s="45" t="s">
        <v>209</v>
      </c>
      <c r="C155" s="45">
        <v>2015</v>
      </c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</row>
    <row r="156" spans="1:27" s="46" customFormat="1" ht="17.45" customHeight="1" x14ac:dyDescent="0.25">
      <c r="A156" s="68">
        <v>7</v>
      </c>
      <c r="B156" s="45" t="s">
        <v>209</v>
      </c>
      <c r="C156" s="45">
        <v>2016</v>
      </c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</row>
    <row r="157" spans="1:27" s="46" customFormat="1" ht="17.45" customHeight="1" x14ac:dyDescent="0.25">
      <c r="A157" s="68">
        <v>8</v>
      </c>
      <c r="B157" s="45" t="s">
        <v>209</v>
      </c>
      <c r="C157" s="45">
        <v>2017</v>
      </c>
      <c r="D157" s="45">
        <v>203</v>
      </c>
      <c r="E157" s="45">
        <v>203</v>
      </c>
      <c r="F157" s="45">
        <v>203</v>
      </c>
      <c r="G157" s="84">
        <v>117</v>
      </c>
      <c r="H157" s="45">
        <v>65</v>
      </c>
      <c r="I157" s="45">
        <v>0</v>
      </c>
      <c r="J157" s="45">
        <v>2</v>
      </c>
      <c r="K157" s="45">
        <v>2</v>
      </c>
      <c r="L157" s="45">
        <v>3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2</v>
      </c>
      <c r="V157" s="45">
        <v>3</v>
      </c>
      <c r="W157" s="45">
        <v>0</v>
      </c>
      <c r="X157" s="45">
        <v>0</v>
      </c>
      <c r="Y157" s="45">
        <v>0</v>
      </c>
      <c r="Z157" s="45">
        <v>0</v>
      </c>
      <c r="AA157" s="45"/>
    </row>
    <row r="158" spans="1:27" s="46" customFormat="1" ht="17.45" customHeight="1" x14ac:dyDescent="0.25">
      <c r="A158" s="68">
        <v>9</v>
      </c>
      <c r="B158" s="45" t="s">
        <v>209</v>
      </c>
      <c r="C158" s="45">
        <v>2018</v>
      </c>
      <c r="D158" s="45">
        <v>231</v>
      </c>
      <c r="E158" s="45">
        <v>231</v>
      </c>
      <c r="F158" s="45">
        <v>231</v>
      </c>
      <c r="G158" s="84">
        <v>135</v>
      </c>
      <c r="H158" s="45">
        <v>74</v>
      </c>
      <c r="I158" s="50">
        <v>0</v>
      </c>
      <c r="J158" s="50">
        <v>1</v>
      </c>
      <c r="K158" s="50">
        <v>4</v>
      </c>
      <c r="L158" s="50">
        <v>1</v>
      </c>
      <c r="M158" s="45">
        <v>0</v>
      </c>
      <c r="N158" s="45">
        <v>0</v>
      </c>
      <c r="O158" s="45">
        <v>1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</v>
      </c>
      <c r="V158" s="45">
        <v>5</v>
      </c>
      <c r="W158" s="45">
        <v>0</v>
      </c>
      <c r="X158" s="45">
        <v>0</v>
      </c>
      <c r="Y158" s="45">
        <v>0</v>
      </c>
      <c r="Z158" s="45">
        <v>0</v>
      </c>
      <c r="AA158" s="45"/>
    </row>
    <row r="159" spans="1:27" s="46" customFormat="1" ht="17.45" customHeight="1" x14ac:dyDescent="0.25">
      <c r="A159" s="68">
        <v>10</v>
      </c>
      <c r="B159" s="45" t="s">
        <v>209</v>
      </c>
      <c r="C159" s="45">
        <v>2019</v>
      </c>
      <c r="D159" s="45">
        <v>231</v>
      </c>
      <c r="E159" s="45">
        <v>231</v>
      </c>
      <c r="F159" s="45">
        <v>231</v>
      </c>
      <c r="G159" s="84">
        <v>121</v>
      </c>
      <c r="H159" s="45">
        <v>69</v>
      </c>
      <c r="I159" s="50">
        <v>0</v>
      </c>
      <c r="J159" s="50">
        <v>2</v>
      </c>
      <c r="K159" s="50">
        <v>5</v>
      </c>
      <c r="L159" s="50">
        <v>1</v>
      </c>
      <c r="M159" s="45">
        <v>0</v>
      </c>
      <c r="N159" s="45">
        <v>1</v>
      </c>
      <c r="O159" s="45">
        <v>0</v>
      </c>
      <c r="P159" s="45">
        <v>1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6</v>
      </c>
      <c r="W159" s="45">
        <v>0</v>
      </c>
      <c r="X159" s="45">
        <v>1</v>
      </c>
      <c r="Y159" s="45">
        <v>0</v>
      </c>
      <c r="Z159" s="45">
        <v>0</v>
      </c>
      <c r="AA159" s="45"/>
    </row>
    <row r="160" spans="1:27" s="46" customFormat="1" ht="17.45" customHeight="1" x14ac:dyDescent="0.25">
      <c r="A160" s="68">
        <v>11</v>
      </c>
      <c r="B160" s="45" t="s">
        <v>209</v>
      </c>
      <c r="C160" s="45">
        <v>2020</v>
      </c>
      <c r="D160" s="45">
        <v>234</v>
      </c>
      <c r="E160" s="45">
        <v>234</v>
      </c>
      <c r="F160" s="45">
        <v>234</v>
      </c>
      <c r="G160" s="84">
        <v>109</v>
      </c>
      <c r="H160" s="45">
        <v>64</v>
      </c>
      <c r="I160" s="50">
        <v>0</v>
      </c>
      <c r="J160" s="50">
        <v>2</v>
      </c>
      <c r="K160" s="50">
        <v>5</v>
      </c>
      <c r="L160" s="50">
        <v>2</v>
      </c>
      <c r="M160" s="45">
        <v>0</v>
      </c>
      <c r="N160" s="45">
        <v>0</v>
      </c>
      <c r="O160" s="45">
        <v>1</v>
      </c>
      <c r="P160" s="45">
        <v>1</v>
      </c>
      <c r="Q160" s="45">
        <v>0</v>
      </c>
      <c r="R160" s="45">
        <v>0</v>
      </c>
      <c r="S160" s="45">
        <v>0</v>
      </c>
      <c r="T160" s="45">
        <v>0</v>
      </c>
      <c r="U160" s="45">
        <v>1</v>
      </c>
      <c r="V160" s="45">
        <v>7</v>
      </c>
      <c r="W160" s="45">
        <v>1</v>
      </c>
      <c r="X160" s="45">
        <v>0</v>
      </c>
      <c r="Y160" s="45">
        <v>0</v>
      </c>
      <c r="Z160" s="45">
        <v>0</v>
      </c>
      <c r="AA160" s="45"/>
    </row>
    <row r="161" spans="1:27" s="46" customFormat="1" ht="17.45" customHeight="1" x14ac:dyDescent="0.25">
      <c r="A161" s="68">
        <v>12</v>
      </c>
      <c r="B161" s="45" t="s">
        <v>209</v>
      </c>
      <c r="C161" s="45">
        <v>2021</v>
      </c>
      <c r="D161" s="45">
        <v>212</v>
      </c>
      <c r="E161" s="45">
        <v>212</v>
      </c>
      <c r="F161" s="45">
        <v>212</v>
      </c>
      <c r="G161" s="84">
        <v>204</v>
      </c>
      <c r="H161" s="45">
        <v>125</v>
      </c>
      <c r="I161" s="50">
        <v>0</v>
      </c>
      <c r="J161" s="50">
        <v>2</v>
      </c>
      <c r="K161" s="50">
        <v>10</v>
      </c>
      <c r="L161" s="50">
        <v>2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</v>
      </c>
      <c r="V161" s="45">
        <v>6</v>
      </c>
      <c r="W161" s="45">
        <v>0</v>
      </c>
      <c r="X161" s="45">
        <v>0</v>
      </c>
      <c r="Y161" s="45">
        <v>0</v>
      </c>
      <c r="Z161" s="45">
        <v>0</v>
      </c>
      <c r="AA161" s="45"/>
    </row>
    <row r="162" spans="1:27" s="46" customFormat="1" ht="17.45" customHeight="1" x14ac:dyDescent="0.25">
      <c r="A162" s="68"/>
      <c r="B162" s="42" t="s">
        <v>19</v>
      </c>
      <c r="C162" s="42"/>
      <c r="D162" s="45">
        <f>SUM(D150:D161)</f>
        <v>1111</v>
      </c>
      <c r="E162" s="45">
        <f t="shared" ref="E162:Z162" si="16">SUM(E150:E161)</f>
        <v>1111</v>
      </c>
      <c r="F162" s="45">
        <f t="shared" si="16"/>
        <v>1111</v>
      </c>
      <c r="G162" s="45">
        <f t="shared" si="16"/>
        <v>686</v>
      </c>
      <c r="H162" s="45">
        <f t="shared" si="16"/>
        <v>397</v>
      </c>
      <c r="I162" s="45">
        <f t="shared" si="16"/>
        <v>0</v>
      </c>
      <c r="J162" s="45">
        <f t="shared" si="16"/>
        <v>9</v>
      </c>
      <c r="K162" s="45">
        <f t="shared" si="16"/>
        <v>26</v>
      </c>
      <c r="L162" s="45">
        <f t="shared" si="16"/>
        <v>9</v>
      </c>
      <c r="M162" s="45">
        <f t="shared" si="16"/>
        <v>0</v>
      </c>
      <c r="N162" s="45">
        <f t="shared" si="16"/>
        <v>1</v>
      </c>
      <c r="O162" s="45">
        <f t="shared" si="16"/>
        <v>2</v>
      </c>
      <c r="P162" s="45">
        <f t="shared" si="16"/>
        <v>2</v>
      </c>
      <c r="Q162" s="45">
        <f t="shared" si="16"/>
        <v>0</v>
      </c>
      <c r="R162" s="45">
        <f t="shared" si="16"/>
        <v>0</v>
      </c>
      <c r="S162" s="45">
        <f t="shared" si="16"/>
        <v>0</v>
      </c>
      <c r="T162" s="45">
        <f t="shared" si="16"/>
        <v>0</v>
      </c>
      <c r="U162" s="45">
        <f t="shared" si="16"/>
        <v>5</v>
      </c>
      <c r="V162" s="45">
        <f t="shared" si="16"/>
        <v>27</v>
      </c>
      <c r="W162" s="45">
        <f t="shared" si="16"/>
        <v>1</v>
      </c>
      <c r="X162" s="45">
        <f t="shared" si="16"/>
        <v>1</v>
      </c>
      <c r="Y162" s="45">
        <f t="shared" si="16"/>
        <v>0</v>
      </c>
      <c r="Z162" s="45">
        <f t="shared" si="16"/>
        <v>0</v>
      </c>
      <c r="AA162" s="45"/>
    </row>
    <row r="163" spans="1:27" s="46" customFormat="1" ht="17.45" customHeight="1" x14ac:dyDescent="0.25">
      <c r="A163" s="42"/>
      <c r="B163" s="42" t="s">
        <v>212</v>
      </c>
      <c r="C163" s="42"/>
      <c r="D163" s="47"/>
      <c r="E163" s="47"/>
      <c r="F163" s="47"/>
      <c r="G163" s="117"/>
      <c r="H163" s="47"/>
      <c r="I163" s="47"/>
      <c r="J163" s="47"/>
      <c r="K163" s="47"/>
      <c r="L163" s="47"/>
      <c r="M163" s="47"/>
      <c r="N163" s="117"/>
      <c r="O163" s="47"/>
      <c r="P163" s="47"/>
      <c r="Q163" s="47"/>
      <c r="R163" s="47"/>
      <c r="S163" s="47"/>
      <c r="T163" s="47"/>
      <c r="U163" s="117"/>
      <c r="V163" s="47"/>
      <c r="W163" s="47"/>
      <c r="X163" s="47"/>
      <c r="Y163" s="47"/>
      <c r="Z163" s="42"/>
      <c r="AA163" s="45"/>
    </row>
    <row r="164" spans="1:27" s="46" customFormat="1" ht="17.45" customHeight="1" x14ac:dyDescent="0.25">
      <c r="A164" s="45">
        <v>1</v>
      </c>
      <c r="B164" s="45" t="s">
        <v>213</v>
      </c>
      <c r="C164" s="45">
        <v>2010</v>
      </c>
      <c r="D164" s="45">
        <f>E164</f>
        <v>372</v>
      </c>
      <c r="E164" s="45">
        <f>SUM(F164:L164)</f>
        <v>372</v>
      </c>
      <c r="F164" s="45">
        <v>240</v>
      </c>
      <c r="G164" s="75">
        <v>109</v>
      </c>
      <c r="H164" s="45">
        <v>17</v>
      </c>
      <c r="I164" s="45">
        <v>0</v>
      </c>
      <c r="J164" s="45">
        <v>2</v>
      </c>
      <c r="K164" s="45">
        <v>2</v>
      </c>
      <c r="L164" s="45">
        <v>2</v>
      </c>
      <c r="M164" s="45">
        <v>0</v>
      </c>
      <c r="N164" s="7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75">
        <v>1</v>
      </c>
      <c r="V164" s="45">
        <v>1</v>
      </c>
      <c r="W164" s="45">
        <v>0</v>
      </c>
      <c r="X164" s="45">
        <v>0</v>
      </c>
      <c r="Y164" s="45">
        <v>0</v>
      </c>
      <c r="Z164" s="45">
        <v>0</v>
      </c>
      <c r="AA164" s="45"/>
    </row>
    <row r="165" spans="1:27" s="46" customFormat="1" ht="17.45" customHeight="1" x14ac:dyDescent="0.25">
      <c r="A165" s="45">
        <v>2</v>
      </c>
      <c r="B165" s="45" t="s">
        <v>213</v>
      </c>
      <c r="C165" s="45">
        <v>2011</v>
      </c>
      <c r="D165" s="45">
        <f t="shared" ref="D165:D175" si="17">E165</f>
        <v>380</v>
      </c>
      <c r="E165" s="45">
        <f t="shared" ref="E165:E175" si="18">SUM(F165:L165)</f>
        <v>380</v>
      </c>
      <c r="F165" s="45">
        <v>243</v>
      </c>
      <c r="G165" s="75">
        <v>109</v>
      </c>
      <c r="H165" s="45">
        <v>18</v>
      </c>
      <c r="I165" s="45">
        <v>0</v>
      </c>
      <c r="J165" s="45">
        <v>3</v>
      </c>
      <c r="K165" s="45">
        <v>4</v>
      </c>
      <c r="L165" s="45">
        <v>3</v>
      </c>
      <c r="M165" s="45">
        <v>0</v>
      </c>
      <c r="N165" s="7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7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/>
    </row>
    <row r="166" spans="1:27" s="46" customFormat="1" ht="17.45" customHeight="1" x14ac:dyDescent="0.25">
      <c r="A166" s="45">
        <v>3</v>
      </c>
      <c r="B166" s="45" t="s">
        <v>213</v>
      </c>
      <c r="C166" s="45">
        <v>2012</v>
      </c>
      <c r="D166" s="45">
        <f t="shared" si="17"/>
        <v>461</v>
      </c>
      <c r="E166" s="45">
        <f t="shared" si="18"/>
        <v>461</v>
      </c>
      <c r="F166" s="45">
        <v>255</v>
      </c>
      <c r="G166" s="75">
        <v>175</v>
      </c>
      <c r="H166" s="45">
        <v>20</v>
      </c>
      <c r="I166" s="45">
        <v>0</v>
      </c>
      <c r="J166" s="45">
        <v>4</v>
      </c>
      <c r="K166" s="45">
        <v>5</v>
      </c>
      <c r="L166" s="45">
        <v>2</v>
      </c>
      <c r="M166" s="45">
        <v>0</v>
      </c>
      <c r="N166" s="7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75">
        <v>3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/>
    </row>
    <row r="167" spans="1:27" s="46" customFormat="1" ht="17.45" customHeight="1" x14ac:dyDescent="0.25">
      <c r="A167" s="45">
        <v>4</v>
      </c>
      <c r="B167" s="45" t="s">
        <v>213</v>
      </c>
      <c r="C167" s="45">
        <v>2013</v>
      </c>
      <c r="D167" s="45">
        <f t="shared" si="17"/>
        <v>536</v>
      </c>
      <c r="E167" s="45">
        <f t="shared" si="18"/>
        <v>536</v>
      </c>
      <c r="F167" s="45">
        <v>257</v>
      </c>
      <c r="G167" s="75">
        <v>250</v>
      </c>
      <c r="H167" s="45">
        <v>16</v>
      </c>
      <c r="I167" s="45">
        <v>0</v>
      </c>
      <c r="J167" s="45">
        <v>5</v>
      </c>
      <c r="K167" s="45">
        <v>5</v>
      </c>
      <c r="L167" s="45">
        <v>3</v>
      </c>
      <c r="M167" s="45">
        <v>0</v>
      </c>
      <c r="N167" s="7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75">
        <v>2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/>
    </row>
    <row r="168" spans="1:27" s="46" customFormat="1" ht="17.45" customHeight="1" x14ac:dyDescent="0.25">
      <c r="A168" s="45">
        <v>5</v>
      </c>
      <c r="B168" s="45" t="s">
        <v>213</v>
      </c>
      <c r="C168" s="45">
        <v>2014</v>
      </c>
      <c r="D168" s="45">
        <f t="shared" si="17"/>
        <v>419</v>
      </c>
      <c r="E168" s="45">
        <f t="shared" si="18"/>
        <v>419</v>
      </c>
      <c r="F168" s="45">
        <v>267</v>
      </c>
      <c r="G168" s="75">
        <v>112</v>
      </c>
      <c r="H168" s="45">
        <v>30</v>
      </c>
      <c r="I168" s="45">
        <v>0</v>
      </c>
      <c r="J168" s="45">
        <v>5</v>
      </c>
      <c r="K168" s="45">
        <v>3</v>
      </c>
      <c r="L168" s="45">
        <v>2</v>
      </c>
      <c r="M168" s="45">
        <v>0</v>
      </c>
      <c r="N168" s="7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75">
        <v>3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/>
    </row>
    <row r="169" spans="1:27" s="46" customFormat="1" ht="17.45" customHeight="1" x14ac:dyDescent="0.25">
      <c r="A169" s="45">
        <v>6</v>
      </c>
      <c r="B169" s="45" t="s">
        <v>213</v>
      </c>
      <c r="C169" s="45">
        <v>2015</v>
      </c>
      <c r="D169" s="45">
        <f t="shared" si="17"/>
        <v>417</v>
      </c>
      <c r="E169" s="45">
        <f t="shared" si="18"/>
        <v>417</v>
      </c>
      <c r="F169" s="45">
        <v>271</v>
      </c>
      <c r="G169" s="75">
        <v>98</v>
      </c>
      <c r="H169" s="45">
        <v>35</v>
      </c>
      <c r="I169" s="45">
        <v>0</v>
      </c>
      <c r="J169" s="45">
        <v>6</v>
      </c>
      <c r="K169" s="45">
        <v>4</v>
      </c>
      <c r="L169" s="45">
        <v>3</v>
      </c>
      <c r="M169" s="45">
        <v>0</v>
      </c>
      <c r="N169" s="7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75">
        <v>3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/>
    </row>
    <row r="170" spans="1:27" s="46" customFormat="1" ht="17.45" customHeight="1" x14ac:dyDescent="0.25">
      <c r="A170" s="45">
        <v>7</v>
      </c>
      <c r="B170" s="45" t="s">
        <v>213</v>
      </c>
      <c r="C170" s="45">
        <v>2016</v>
      </c>
      <c r="D170" s="45">
        <f t="shared" si="17"/>
        <v>515</v>
      </c>
      <c r="E170" s="45">
        <f t="shared" si="18"/>
        <v>515</v>
      </c>
      <c r="F170" s="75">
        <v>264</v>
      </c>
      <c r="G170" s="75">
        <v>205</v>
      </c>
      <c r="H170" s="45">
        <v>30</v>
      </c>
      <c r="I170" s="45">
        <v>0</v>
      </c>
      <c r="J170" s="45">
        <v>7</v>
      </c>
      <c r="K170" s="45">
        <v>7</v>
      </c>
      <c r="L170" s="45">
        <v>2</v>
      </c>
      <c r="M170" s="45">
        <v>0</v>
      </c>
      <c r="N170" s="7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75">
        <v>3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/>
    </row>
    <row r="171" spans="1:27" s="46" customFormat="1" ht="17.45" customHeight="1" x14ac:dyDescent="0.25">
      <c r="A171" s="45">
        <v>8</v>
      </c>
      <c r="B171" s="45" t="s">
        <v>213</v>
      </c>
      <c r="C171" s="45">
        <v>2017</v>
      </c>
      <c r="D171" s="45">
        <f t="shared" si="17"/>
        <v>532</v>
      </c>
      <c r="E171" s="45">
        <f t="shared" si="18"/>
        <v>532</v>
      </c>
      <c r="F171" s="75">
        <v>274</v>
      </c>
      <c r="G171" s="75">
        <v>209</v>
      </c>
      <c r="H171" s="45">
        <v>31</v>
      </c>
      <c r="I171" s="45">
        <v>0</v>
      </c>
      <c r="J171" s="45">
        <v>6</v>
      </c>
      <c r="K171" s="45">
        <v>8</v>
      </c>
      <c r="L171" s="45">
        <v>4</v>
      </c>
      <c r="M171" s="45">
        <v>0</v>
      </c>
      <c r="N171" s="7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75">
        <v>3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/>
    </row>
    <row r="172" spans="1:27" s="46" customFormat="1" ht="17.45" customHeight="1" x14ac:dyDescent="0.25">
      <c r="A172" s="45">
        <v>9</v>
      </c>
      <c r="B172" s="45" t="s">
        <v>213</v>
      </c>
      <c r="C172" s="45">
        <v>2018</v>
      </c>
      <c r="D172" s="45">
        <f t="shared" si="17"/>
        <v>592</v>
      </c>
      <c r="E172" s="45">
        <f t="shared" si="18"/>
        <v>592</v>
      </c>
      <c r="F172" s="75">
        <v>315</v>
      </c>
      <c r="G172" s="75">
        <v>216</v>
      </c>
      <c r="H172" s="45">
        <v>33</v>
      </c>
      <c r="I172" s="45">
        <v>0</v>
      </c>
      <c r="J172" s="45">
        <v>12</v>
      </c>
      <c r="K172" s="45">
        <v>10</v>
      </c>
      <c r="L172" s="45">
        <v>6</v>
      </c>
      <c r="M172" s="45">
        <v>0</v>
      </c>
      <c r="N172" s="7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75">
        <v>2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/>
    </row>
    <row r="173" spans="1:27" s="46" customFormat="1" ht="17.45" customHeight="1" x14ac:dyDescent="0.25">
      <c r="A173" s="45">
        <v>10</v>
      </c>
      <c r="B173" s="45" t="s">
        <v>213</v>
      </c>
      <c r="C173" s="45">
        <v>2019</v>
      </c>
      <c r="D173" s="45">
        <f t="shared" si="17"/>
        <v>588</v>
      </c>
      <c r="E173" s="45">
        <f t="shared" si="18"/>
        <v>588</v>
      </c>
      <c r="F173" s="75">
        <v>305</v>
      </c>
      <c r="G173" s="75">
        <v>210</v>
      </c>
      <c r="H173" s="45">
        <v>39</v>
      </c>
      <c r="I173" s="45">
        <v>2</v>
      </c>
      <c r="J173" s="45">
        <v>15</v>
      </c>
      <c r="K173" s="45">
        <v>13</v>
      </c>
      <c r="L173" s="45">
        <v>4</v>
      </c>
      <c r="M173" s="45">
        <v>0</v>
      </c>
      <c r="N173" s="7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75">
        <v>3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/>
    </row>
    <row r="174" spans="1:27" s="46" customFormat="1" ht="17.45" customHeight="1" x14ac:dyDescent="0.25">
      <c r="A174" s="45">
        <v>11</v>
      </c>
      <c r="B174" s="45" t="s">
        <v>213</v>
      </c>
      <c r="C174" s="45">
        <v>2020</v>
      </c>
      <c r="D174" s="45">
        <f t="shared" si="17"/>
        <v>572</v>
      </c>
      <c r="E174" s="45">
        <f t="shared" si="18"/>
        <v>572</v>
      </c>
      <c r="F174" s="75">
        <v>293</v>
      </c>
      <c r="G174" s="75">
        <v>188</v>
      </c>
      <c r="H174" s="45">
        <v>40</v>
      </c>
      <c r="I174" s="45">
        <v>3</v>
      </c>
      <c r="J174" s="45">
        <v>21</v>
      </c>
      <c r="K174" s="45">
        <v>20</v>
      </c>
      <c r="L174" s="45">
        <v>7</v>
      </c>
      <c r="M174" s="45">
        <v>0</v>
      </c>
      <c r="N174" s="7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75">
        <v>2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/>
    </row>
    <row r="175" spans="1:27" s="46" customFormat="1" ht="17.45" customHeight="1" x14ac:dyDescent="0.25">
      <c r="A175" s="45">
        <v>12</v>
      </c>
      <c r="B175" s="45" t="s">
        <v>213</v>
      </c>
      <c r="C175" s="45">
        <v>2021</v>
      </c>
      <c r="D175" s="45">
        <f t="shared" si="17"/>
        <v>523</v>
      </c>
      <c r="E175" s="45">
        <f t="shared" si="18"/>
        <v>523</v>
      </c>
      <c r="F175" s="75">
        <v>289</v>
      </c>
      <c r="G175" s="75">
        <v>143</v>
      </c>
      <c r="H175" s="45">
        <v>48</v>
      </c>
      <c r="I175" s="45">
        <v>0</v>
      </c>
      <c r="J175" s="45">
        <v>20</v>
      </c>
      <c r="K175" s="45">
        <v>18</v>
      </c>
      <c r="L175" s="45">
        <v>5</v>
      </c>
      <c r="M175" s="45">
        <v>0</v>
      </c>
      <c r="N175" s="7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75">
        <v>2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/>
    </row>
    <row r="176" spans="1:27" s="48" customFormat="1" ht="17.45" customHeight="1" x14ac:dyDescent="0.25">
      <c r="A176" s="42"/>
      <c r="B176" s="42" t="s">
        <v>19</v>
      </c>
      <c r="C176" s="42"/>
      <c r="D176" s="42">
        <f t="shared" ref="D176:L176" si="19">SUM(D164:D175)</f>
        <v>5907</v>
      </c>
      <c r="E176" s="42">
        <f t="shared" si="19"/>
        <v>5907</v>
      </c>
      <c r="F176" s="42">
        <f t="shared" si="19"/>
        <v>3273</v>
      </c>
      <c r="G176" s="119">
        <f>SUM(G165:G175)</f>
        <v>1915</v>
      </c>
      <c r="H176" s="42">
        <f t="shared" si="19"/>
        <v>357</v>
      </c>
      <c r="I176" s="42">
        <f t="shared" si="19"/>
        <v>5</v>
      </c>
      <c r="J176" s="42">
        <f t="shared" si="19"/>
        <v>106</v>
      </c>
      <c r="K176" s="42">
        <f t="shared" si="19"/>
        <v>99</v>
      </c>
      <c r="L176" s="42">
        <f t="shared" si="19"/>
        <v>43</v>
      </c>
      <c r="M176" s="42">
        <v>0</v>
      </c>
      <c r="N176" s="119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119">
        <f>SUM(U164:U175)</f>
        <v>27</v>
      </c>
      <c r="V176" s="119">
        <f>SUM(V164:V175)</f>
        <v>1</v>
      </c>
      <c r="W176" s="42">
        <v>0</v>
      </c>
      <c r="X176" s="42">
        <v>0</v>
      </c>
      <c r="Y176" s="42">
        <v>0</v>
      </c>
      <c r="Z176" s="42">
        <v>0</v>
      </c>
      <c r="AA176" s="42"/>
    </row>
    <row r="177" spans="1:27" s="46" customFormat="1" ht="17.45" customHeight="1" x14ac:dyDescent="0.25">
      <c r="A177" s="42"/>
      <c r="B177" s="42" t="s">
        <v>214</v>
      </c>
      <c r="C177" s="42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8"/>
    </row>
    <row r="178" spans="1:27" s="46" customFormat="1" ht="17.45" customHeight="1" x14ac:dyDescent="0.25">
      <c r="A178" s="68">
        <v>1</v>
      </c>
      <c r="B178" s="45" t="s">
        <v>214</v>
      </c>
      <c r="C178" s="45">
        <v>2010</v>
      </c>
      <c r="D178" s="45">
        <v>282</v>
      </c>
      <c r="E178" s="45">
        <v>282</v>
      </c>
      <c r="F178" s="45">
        <v>135</v>
      </c>
      <c r="G178" s="45">
        <v>152</v>
      </c>
      <c r="H178" s="45">
        <v>18</v>
      </c>
      <c r="I178" s="45">
        <v>0</v>
      </c>
      <c r="J178" s="45">
        <v>2</v>
      </c>
      <c r="K178" s="45">
        <v>1</v>
      </c>
      <c r="L178" s="45">
        <v>1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5</v>
      </c>
      <c r="V178" s="45">
        <v>12</v>
      </c>
      <c r="W178" s="45">
        <v>0</v>
      </c>
      <c r="X178" s="45">
        <v>0</v>
      </c>
      <c r="Y178" s="45">
        <v>0</v>
      </c>
      <c r="Z178" s="45">
        <v>0</v>
      </c>
      <c r="AA178" s="45"/>
    </row>
    <row r="179" spans="1:27" s="46" customFormat="1" ht="17.45" customHeight="1" x14ac:dyDescent="0.25">
      <c r="A179" s="68">
        <v>2</v>
      </c>
      <c r="B179" s="45" t="s">
        <v>214</v>
      </c>
      <c r="C179" s="45">
        <v>2011</v>
      </c>
      <c r="D179" s="45">
        <v>297</v>
      </c>
      <c r="E179" s="45">
        <v>297</v>
      </c>
      <c r="F179" s="45">
        <v>220</v>
      </c>
      <c r="G179" s="45">
        <v>164</v>
      </c>
      <c r="H179" s="50">
        <v>19</v>
      </c>
      <c r="I179" s="50">
        <v>0</v>
      </c>
      <c r="J179" s="50">
        <v>2</v>
      </c>
      <c r="K179" s="50">
        <v>0</v>
      </c>
      <c r="L179" s="50">
        <v>0</v>
      </c>
      <c r="M179" s="45">
        <v>0</v>
      </c>
      <c r="N179" s="45">
        <v>2</v>
      </c>
      <c r="O179" s="45">
        <v>1</v>
      </c>
      <c r="P179" s="45">
        <v>1</v>
      </c>
      <c r="Q179" s="45">
        <v>0</v>
      </c>
      <c r="R179" s="45">
        <v>0</v>
      </c>
      <c r="S179" s="45">
        <v>0</v>
      </c>
      <c r="T179" s="45">
        <v>0</v>
      </c>
      <c r="U179" s="45">
        <v>4</v>
      </c>
      <c r="V179" s="45">
        <v>13</v>
      </c>
      <c r="W179" s="45">
        <v>0</v>
      </c>
      <c r="X179" s="45">
        <v>0</v>
      </c>
      <c r="Y179" s="45">
        <v>1</v>
      </c>
      <c r="Z179" s="45">
        <v>0</v>
      </c>
      <c r="AA179" s="45"/>
    </row>
    <row r="180" spans="1:27" s="46" customFormat="1" ht="17.45" customHeight="1" x14ac:dyDescent="0.25">
      <c r="A180" s="68">
        <v>3</v>
      </c>
      <c r="B180" s="45" t="s">
        <v>214</v>
      </c>
      <c r="C180" s="45">
        <v>2012</v>
      </c>
      <c r="D180" s="45">
        <v>301</v>
      </c>
      <c r="E180" s="45">
        <v>301</v>
      </c>
      <c r="F180" s="45">
        <v>214</v>
      </c>
      <c r="G180" s="45">
        <v>173</v>
      </c>
      <c r="H180" s="50">
        <v>23</v>
      </c>
      <c r="I180" s="50">
        <v>0</v>
      </c>
      <c r="J180" s="50">
        <v>3</v>
      </c>
      <c r="K180" s="50">
        <v>1</v>
      </c>
      <c r="L180" s="50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1</v>
      </c>
      <c r="R180" s="45">
        <v>0</v>
      </c>
      <c r="S180" s="45">
        <v>1</v>
      </c>
      <c r="T180" s="45">
        <v>0</v>
      </c>
      <c r="U180" s="45">
        <v>6</v>
      </c>
      <c r="V180" s="45">
        <v>11</v>
      </c>
      <c r="W180" s="45">
        <v>1</v>
      </c>
      <c r="X180" s="45">
        <v>2</v>
      </c>
      <c r="Y180" s="45">
        <v>0</v>
      </c>
      <c r="Z180" s="45">
        <v>1</v>
      </c>
      <c r="AA180" s="45"/>
    </row>
    <row r="181" spans="1:27" s="46" customFormat="1" ht="17.45" customHeight="1" x14ac:dyDescent="0.25">
      <c r="A181" s="68">
        <v>4</v>
      </c>
      <c r="B181" s="45" t="s">
        <v>214</v>
      </c>
      <c r="C181" s="45">
        <v>2013</v>
      </c>
      <c r="D181" s="45">
        <v>276</v>
      </c>
      <c r="E181" s="45">
        <v>276</v>
      </c>
      <c r="F181" s="45">
        <v>195</v>
      </c>
      <c r="G181" s="45">
        <v>179</v>
      </c>
      <c r="H181" s="50">
        <v>29</v>
      </c>
      <c r="I181" s="50">
        <v>0</v>
      </c>
      <c r="J181" s="50">
        <v>3</v>
      </c>
      <c r="K181" s="50">
        <v>2</v>
      </c>
      <c r="L181" s="50">
        <v>0</v>
      </c>
      <c r="M181" s="45">
        <v>0</v>
      </c>
      <c r="N181" s="45">
        <v>1</v>
      </c>
      <c r="O181" s="45">
        <v>0</v>
      </c>
      <c r="P181" s="45">
        <v>0</v>
      </c>
      <c r="Q181" s="45">
        <v>0</v>
      </c>
      <c r="R181" s="45">
        <v>1</v>
      </c>
      <c r="S181" s="45">
        <v>0</v>
      </c>
      <c r="T181" s="45">
        <v>0</v>
      </c>
      <c r="U181" s="45">
        <v>5</v>
      </c>
      <c r="V181" s="45">
        <v>15</v>
      </c>
      <c r="W181" s="45">
        <v>0</v>
      </c>
      <c r="X181" s="45">
        <v>3</v>
      </c>
      <c r="Y181" s="45">
        <v>1</v>
      </c>
      <c r="Z181" s="45">
        <v>0</v>
      </c>
      <c r="AA181" s="45"/>
    </row>
    <row r="182" spans="1:27" s="46" customFormat="1" ht="17.45" customHeight="1" x14ac:dyDescent="0.25">
      <c r="A182" s="68">
        <v>5</v>
      </c>
      <c r="B182" s="45" t="s">
        <v>214</v>
      </c>
      <c r="C182" s="45">
        <v>2014</v>
      </c>
      <c r="D182" s="45">
        <v>268</v>
      </c>
      <c r="E182" s="45">
        <v>268</v>
      </c>
      <c r="F182" s="45">
        <v>127</v>
      </c>
      <c r="G182" s="45">
        <v>187</v>
      </c>
      <c r="H182" s="50">
        <v>35</v>
      </c>
      <c r="I182" s="50">
        <v>0</v>
      </c>
      <c r="J182" s="50">
        <v>4</v>
      </c>
      <c r="K182" s="50">
        <v>3</v>
      </c>
      <c r="L182" s="50">
        <v>0</v>
      </c>
      <c r="M182" s="45">
        <v>0</v>
      </c>
      <c r="N182" s="45">
        <v>0</v>
      </c>
      <c r="O182" s="45">
        <v>1</v>
      </c>
      <c r="P182" s="45">
        <v>1</v>
      </c>
      <c r="Q182" s="45">
        <v>0</v>
      </c>
      <c r="R182" s="45">
        <v>0</v>
      </c>
      <c r="S182" s="45">
        <v>0</v>
      </c>
      <c r="T182" s="45">
        <v>0</v>
      </c>
      <c r="U182" s="45">
        <v>6</v>
      </c>
      <c r="V182" s="45">
        <v>17</v>
      </c>
      <c r="W182" s="45">
        <v>2</v>
      </c>
      <c r="X182" s="45">
        <v>0</v>
      </c>
      <c r="Y182" s="45">
        <v>0</v>
      </c>
      <c r="Z182" s="45">
        <v>0</v>
      </c>
      <c r="AA182" s="45"/>
    </row>
    <row r="183" spans="1:27" s="46" customFormat="1" ht="17.45" customHeight="1" x14ac:dyDescent="0.25">
      <c r="A183" s="68">
        <v>6</v>
      </c>
      <c r="B183" s="45" t="s">
        <v>214</v>
      </c>
      <c r="C183" s="45">
        <v>2015</v>
      </c>
      <c r="D183" s="45">
        <v>387</v>
      </c>
      <c r="E183" s="45">
        <v>387</v>
      </c>
      <c r="F183" s="45">
        <v>213</v>
      </c>
      <c r="G183" s="45">
        <v>193</v>
      </c>
      <c r="H183" s="50">
        <v>41</v>
      </c>
      <c r="I183" s="50">
        <v>0</v>
      </c>
      <c r="J183" s="50">
        <v>5</v>
      </c>
      <c r="K183" s="50">
        <v>2</v>
      </c>
      <c r="L183" s="50">
        <v>1</v>
      </c>
      <c r="M183" s="45">
        <v>0</v>
      </c>
      <c r="N183" s="45">
        <v>2</v>
      </c>
      <c r="O183" s="45">
        <v>0</v>
      </c>
      <c r="P183" s="45">
        <v>0</v>
      </c>
      <c r="Q183" s="45">
        <v>1</v>
      </c>
      <c r="R183" s="45">
        <v>0</v>
      </c>
      <c r="S183" s="45">
        <v>1</v>
      </c>
      <c r="T183" s="45">
        <v>0</v>
      </c>
      <c r="U183" s="45">
        <v>7</v>
      </c>
      <c r="V183" s="45">
        <v>15</v>
      </c>
      <c r="W183" s="45">
        <v>0</v>
      </c>
      <c r="X183" s="45">
        <v>0</v>
      </c>
      <c r="Y183" s="45">
        <v>0</v>
      </c>
      <c r="Z183" s="45">
        <v>1</v>
      </c>
      <c r="AA183" s="45"/>
    </row>
    <row r="184" spans="1:27" s="46" customFormat="1" ht="17.45" customHeight="1" x14ac:dyDescent="0.25">
      <c r="A184" s="68">
        <v>7</v>
      </c>
      <c r="B184" s="45" t="s">
        <v>214</v>
      </c>
      <c r="C184" s="45">
        <v>2016</v>
      </c>
      <c r="D184" s="45">
        <v>391</v>
      </c>
      <c r="E184" s="45">
        <v>391</v>
      </c>
      <c r="F184" s="45">
        <v>147</v>
      </c>
      <c r="G184" s="45">
        <v>203</v>
      </c>
      <c r="H184" s="50">
        <v>53</v>
      </c>
      <c r="I184" s="50">
        <v>0</v>
      </c>
      <c r="J184" s="50">
        <v>3</v>
      </c>
      <c r="K184" s="50">
        <v>3</v>
      </c>
      <c r="L184" s="50">
        <v>1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2</v>
      </c>
      <c r="S184" s="45">
        <v>0</v>
      </c>
      <c r="T184" s="45">
        <v>0</v>
      </c>
      <c r="U184" s="45">
        <v>7</v>
      </c>
      <c r="V184" s="45">
        <v>16</v>
      </c>
      <c r="W184" s="45">
        <v>0</v>
      </c>
      <c r="X184" s="45">
        <v>3</v>
      </c>
      <c r="Y184" s="45">
        <v>1</v>
      </c>
      <c r="Z184" s="45">
        <v>0</v>
      </c>
      <c r="AA184" s="45"/>
    </row>
    <row r="185" spans="1:27" s="46" customFormat="1" ht="17.45" customHeight="1" x14ac:dyDescent="0.25">
      <c r="A185" s="68">
        <v>8</v>
      </c>
      <c r="B185" s="45" t="s">
        <v>214</v>
      </c>
      <c r="C185" s="45">
        <v>2017</v>
      </c>
      <c r="D185" s="45">
        <v>375</v>
      </c>
      <c r="E185" s="45">
        <v>375</v>
      </c>
      <c r="F185" s="45">
        <v>297</v>
      </c>
      <c r="G185" s="45">
        <v>187</v>
      </c>
      <c r="H185" s="50">
        <v>51</v>
      </c>
      <c r="I185" s="50">
        <v>0</v>
      </c>
      <c r="J185" s="50">
        <v>2</v>
      </c>
      <c r="K185" s="50">
        <v>4</v>
      </c>
      <c r="L185" s="50">
        <v>1</v>
      </c>
      <c r="M185" s="45">
        <v>0</v>
      </c>
      <c r="N185" s="45">
        <v>3</v>
      </c>
      <c r="O185" s="45">
        <v>2</v>
      </c>
      <c r="P185" s="45">
        <v>0</v>
      </c>
      <c r="Q185" s="45">
        <v>2</v>
      </c>
      <c r="R185" s="45">
        <v>0</v>
      </c>
      <c r="S185" s="45">
        <v>1</v>
      </c>
      <c r="T185" s="45">
        <v>0</v>
      </c>
      <c r="U185" s="45">
        <v>6</v>
      </c>
      <c r="V185" s="45">
        <v>16</v>
      </c>
      <c r="W185" s="45">
        <v>1</v>
      </c>
      <c r="X185" s="45">
        <v>0</v>
      </c>
      <c r="Y185" s="45">
        <v>0</v>
      </c>
      <c r="Z185" s="45">
        <v>0</v>
      </c>
      <c r="AA185" s="45"/>
    </row>
    <row r="186" spans="1:27" s="46" customFormat="1" ht="17.45" customHeight="1" x14ac:dyDescent="0.25">
      <c r="A186" s="68">
        <v>9</v>
      </c>
      <c r="B186" s="45" t="s">
        <v>214</v>
      </c>
      <c r="C186" s="45">
        <v>2018</v>
      </c>
      <c r="D186" s="45">
        <v>365</v>
      </c>
      <c r="E186" s="45">
        <v>365</v>
      </c>
      <c r="F186" s="45">
        <v>312</v>
      </c>
      <c r="G186" s="45">
        <v>176</v>
      </c>
      <c r="H186" s="50">
        <v>60</v>
      </c>
      <c r="I186" s="50">
        <v>4</v>
      </c>
      <c r="J186" s="50">
        <v>1</v>
      </c>
      <c r="K186" s="50">
        <v>3</v>
      </c>
      <c r="L186" s="50">
        <v>0</v>
      </c>
      <c r="M186" s="45">
        <v>0</v>
      </c>
      <c r="N186" s="45">
        <v>1</v>
      </c>
      <c r="O186" s="45">
        <v>1</v>
      </c>
      <c r="P186" s="45">
        <v>1</v>
      </c>
      <c r="Q186" s="45">
        <v>0</v>
      </c>
      <c r="R186" s="45">
        <v>0</v>
      </c>
      <c r="S186" s="45">
        <v>0</v>
      </c>
      <c r="T186" s="45">
        <v>0</v>
      </c>
      <c r="U186" s="45">
        <v>9</v>
      </c>
      <c r="V186" s="45">
        <v>14</v>
      </c>
      <c r="W186" s="45">
        <v>0</v>
      </c>
      <c r="X186" s="45">
        <v>3</v>
      </c>
      <c r="Y186" s="45">
        <v>0</v>
      </c>
      <c r="Z186" s="45">
        <v>0</v>
      </c>
      <c r="AA186" s="45"/>
    </row>
    <row r="187" spans="1:27" s="46" customFormat="1" ht="17.45" customHeight="1" x14ac:dyDescent="0.25">
      <c r="A187" s="68">
        <v>10</v>
      </c>
      <c r="B187" s="45" t="s">
        <v>214</v>
      </c>
      <c r="C187" s="45">
        <v>2019</v>
      </c>
      <c r="D187" s="45">
        <v>356</v>
      </c>
      <c r="E187" s="45">
        <v>356</v>
      </c>
      <c r="F187" s="45">
        <v>321</v>
      </c>
      <c r="G187" s="45">
        <v>173</v>
      </c>
      <c r="H187" s="50">
        <v>63</v>
      </c>
      <c r="I187" s="50">
        <v>6</v>
      </c>
      <c r="J187" s="50">
        <v>0</v>
      </c>
      <c r="K187" s="50">
        <v>2</v>
      </c>
      <c r="L187" s="50">
        <v>2</v>
      </c>
      <c r="M187" s="45">
        <v>0</v>
      </c>
      <c r="N187" s="45">
        <v>2</v>
      </c>
      <c r="O187" s="45">
        <v>0</v>
      </c>
      <c r="P187" s="45">
        <v>0</v>
      </c>
      <c r="Q187" s="45">
        <v>1</v>
      </c>
      <c r="R187" s="45">
        <v>0</v>
      </c>
      <c r="S187" s="45">
        <v>0</v>
      </c>
      <c r="T187" s="45">
        <v>0</v>
      </c>
      <c r="U187" s="45">
        <v>7</v>
      </c>
      <c r="V187" s="45">
        <v>19</v>
      </c>
      <c r="W187" s="45">
        <v>1</v>
      </c>
      <c r="X187" s="45">
        <v>0</v>
      </c>
      <c r="Y187" s="45">
        <v>1</v>
      </c>
      <c r="Z187" s="45">
        <v>0</v>
      </c>
      <c r="AA187" s="45"/>
    </row>
    <row r="188" spans="1:27" s="46" customFormat="1" ht="17.45" customHeight="1" x14ac:dyDescent="0.25">
      <c r="A188" s="68">
        <v>11</v>
      </c>
      <c r="B188" s="45" t="s">
        <v>214</v>
      </c>
      <c r="C188" s="45">
        <v>2020</v>
      </c>
      <c r="D188" s="45">
        <v>345</v>
      </c>
      <c r="E188" s="45">
        <v>345</v>
      </c>
      <c r="F188" s="45">
        <v>341</v>
      </c>
      <c r="G188" s="45">
        <v>192</v>
      </c>
      <c r="H188" s="50">
        <v>57</v>
      </c>
      <c r="I188" s="50">
        <v>5</v>
      </c>
      <c r="J188" s="50">
        <v>0</v>
      </c>
      <c r="K188" s="50">
        <v>5</v>
      </c>
      <c r="L188" s="50">
        <v>3</v>
      </c>
      <c r="M188" s="45">
        <v>0</v>
      </c>
      <c r="N188" s="45">
        <v>1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9</v>
      </c>
      <c r="V188" s="45">
        <v>15</v>
      </c>
      <c r="W188" s="45">
        <v>0</v>
      </c>
      <c r="X188" s="45">
        <v>1</v>
      </c>
      <c r="Y188" s="45">
        <v>0</v>
      </c>
      <c r="Z188" s="45">
        <v>0</v>
      </c>
      <c r="AA188" s="45"/>
    </row>
    <row r="189" spans="1:27" s="46" customFormat="1" ht="17.45" customHeight="1" x14ac:dyDescent="0.25">
      <c r="A189" s="68">
        <v>12</v>
      </c>
      <c r="B189" s="45" t="s">
        <v>214</v>
      </c>
      <c r="C189" s="45">
        <v>2021</v>
      </c>
      <c r="D189" s="45">
        <v>310</v>
      </c>
      <c r="E189" s="45">
        <v>310</v>
      </c>
      <c r="F189" s="45">
        <v>291</v>
      </c>
      <c r="G189" s="45">
        <v>207</v>
      </c>
      <c r="H189" s="50">
        <v>54</v>
      </c>
      <c r="I189" s="50">
        <v>3</v>
      </c>
      <c r="J189" s="50">
        <v>0</v>
      </c>
      <c r="K189" s="50">
        <v>1</v>
      </c>
      <c r="L189" s="50">
        <v>3</v>
      </c>
      <c r="M189" s="45">
        <v>0</v>
      </c>
      <c r="N189" s="45">
        <v>0</v>
      </c>
      <c r="O189" s="45">
        <v>1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5</v>
      </c>
      <c r="V189" s="45">
        <v>12</v>
      </c>
      <c r="W189" s="45">
        <v>2</v>
      </c>
      <c r="X189" s="45">
        <v>0</v>
      </c>
      <c r="Y189" s="45">
        <v>0</v>
      </c>
      <c r="Z189" s="45">
        <v>0</v>
      </c>
      <c r="AA189" s="45"/>
    </row>
    <row r="190" spans="1:27" s="46" customFormat="1" ht="17.45" customHeight="1" x14ac:dyDescent="0.25">
      <c r="A190" s="68"/>
      <c r="B190" s="42" t="s">
        <v>19</v>
      </c>
      <c r="C190" s="42"/>
      <c r="D190" s="45">
        <f>SUM(D178:D187)</f>
        <v>3298</v>
      </c>
      <c r="E190" s="45">
        <f t="shared" ref="E190:Z190" si="20">SUM(E178:E187)</f>
        <v>3298</v>
      </c>
      <c r="F190" s="45">
        <f t="shared" si="20"/>
        <v>2181</v>
      </c>
      <c r="G190" s="45">
        <f t="shared" si="20"/>
        <v>1787</v>
      </c>
      <c r="H190" s="45">
        <f t="shared" si="20"/>
        <v>392</v>
      </c>
      <c r="I190" s="45">
        <f t="shared" si="20"/>
        <v>10</v>
      </c>
      <c r="J190" s="45">
        <f t="shared" si="20"/>
        <v>25</v>
      </c>
      <c r="K190" s="45">
        <f t="shared" si="20"/>
        <v>21</v>
      </c>
      <c r="L190" s="45">
        <f t="shared" si="20"/>
        <v>6</v>
      </c>
      <c r="M190" s="45">
        <f t="shared" si="20"/>
        <v>0</v>
      </c>
      <c r="N190" s="45">
        <f t="shared" si="20"/>
        <v>11</v>
      </c>
      <c r="O190" s="45">
        <f t="shared" si="20"/>
        <v>5</v>
      </c>
      <c r="P190" s="45">
        <f t="shared" si="20"/>
        <v>3</v>
      </c>
      <c r="Q190" s="45">
        <f t="shared" si="20"/>
        <v>5</v>
      </c>
      <c r="R190" s="45">
        <f t="shared" si="20"/>
        <v>3</v>
      </c>
      <c r="S190" s="45">
        <f t="shared" si="20"/>
        <v>3</v>
      </c>
      <c r="T190" s="45">
        <f t="shared" si="20"/>
        <v>0</v>
      </c>
      <c r="U190" s="45">
        <f t="shared" si="20"/>
        <v>62</v>
      </c>
      <c r="V190" s="45">
        <f t="shared" si="20"/>
        <v>148</v>
      </c>
      <c r="W190" s="45">
        <f t="shared" si="20"/>
        <v>5</v>
      </c>
      <c r="X190" s="45">
        <f t="shared" si="20"/>
        <v>11</v>
      </c>
      <c r="Y190" s="45">
        <f t="shared" si="20"/>
        <v>4</v>
      </c>
      <c r="Z190" s="45">
        <f t="shared" si="20"/>
        <v>2</v>
      </c>
      <c r="AA190" s="45"/>
    </row>
    <row r="191" spans="1:27" s="46" customFormat="1" ht="17.45" customHeight="1" x14ac:dyDescent="0.25">
      <c r="A191" s="89"/>
      <c r="B191" s="89" t="s">
        <v>215</v>
      </c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1"/>
      <c r="AA191" s="92"/>
    </row>
    <row r="192" spans="1:27" s="46" customFormat="1" ht="17.45" customHeight="1" x14ac:dyDescent="0.25">
      <c r="A192" s="120">
        <v>1</v>
      </c>
      <c r="B192" s="121"/>
      <c r="C192" s="51">
        <v>2010</v>
      </c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</row>
    <row r="193" spans="1:27" s="46" customFormat="1" ht="17.45" customHeight="1" x14ac:dyDescent="0.25">
      <c r="A193" s="120">
        <v>2</v>
      </c>
      <c r="B193" s="121"/>
      <c r="C193" s="51">
        <v>2011</v>
      </c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</row>
    <row r="194" spans="1:27" s="46" customFormat="1" ht="17.45" customHeight="1" x14ac:dyDescent="0.25">
      <c r="A194" s="120">
        <v>3</v>
      </c>
      <c r="B194" s="121"/>
      <c r="C194" s="51">
        <v>2012</v>
      </c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</row>
    <row r="195" spans="1:27" s="46" customFormat="1" ht="17.45" customHeight="1" x14ac:dyDescent="0.25">
      <c r="A195" s="120">
        <v>4</v>
      </c>
      <c r="B195" s="121" t="s">
        <v>215</v>
      </c>
      <c r="C195" s="51">
        <v>2013</v>
      </c>
      <c r="D195" s="51">
        <v>450</v>
      </c>
      <c r="E195" s="51">
        <v>450</v>
      </c>
      <c r="F195" s="51">
        <v>410</v>
      </c>
      <c r="G195" s="51">
        <v>175</v>
      </c>
      <c r="H195" s="51">
        <v>45</v>
      </c>
      <c r="I195" s="51">
        <v>0</v>
      </c>
      <c r="J195" s="51">
        <v>1</v>
      </c>
      <c r="K195" s="51">
        <v>1</v>
      </c>
      <c r="L195" s="51">
        <v>0</v>
      </c>
      <c r="M195" s="51">
        <v>0</v>
      </c>
      <c r="N195" s="51">
        <v>0</v>
      </c>
      <c r="O195" s="51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0</v>
      </c>
      <c r="U195" s="51">
        <v>0</v>
      </c>
      <c r="V195" s="51">
        <v>2</v>
      </c>
      <c r="W195" s="51">
        <v>0</v>
      </c>
      <c r="X195" s="51">
        <v>0</v>
      </c>
      <c r="Y195" s="51">
        <v>0</v>
      </c>
      <c r="Z195" s="51">
        <v>0</v>
      </c>
      <c r="AA195" s="51"/>
    </row>
    <row r="196" spans="1:27" s="46" customFormat="1" ht="17.45" customHeight="1" x14ac:dyDescent="0.25">
      <c r="A196" s="120">
        <v>5</v>
      </c>
      <c r="B196" s="121" t="s">
        <v>215</v>
      </c>
      <c r="C196" s="51">
        <v>2014</v>
      </c>
      <c r="D196" s="51">
        <v>460</v>
      </c>
      <c r="E196" s="51">
        <v>460</v>
      </c>
      <c r="F196" s="51">
        <v>431</v>
      </c>
      <c r="G196" s="51">
        <v>218</v>
      </c>
      <c r="H196" s="51">
        <v>75</v>
      </c>
      <c r="I196" s="52">
        <v>0</v>
      </c>
      <c r="J196" s="52">
        <v>0</v>
      </c>
      <c r="K196" s="52">
        <v>0</v>
      </c>
      <c r="L196" s="52">
        <v>0</v>
      </c>
      <c r="M196" s="51">
        <v>0</v>
      </c>
      <c r="N196" s="51">
        <v>0</v>
      </c>
      <c r="O196" s="51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1</v>
      </c>
      <c r="U196" s="51">
        <v>3</v>
      </c>
      <c r="V196" s="51">
        <v>3</v>
      </c>
      <c r="W196" s="51">
        <v>0</v>
      </c>
      <c r="X196" s="51">
        <v>0</v>
      </c>
      <c r="Y196" s="51">
        <v>0</v>
      </c>
      <c r="Z196" s="51">
        <v>0</v>
      </c>
      <c r="AA196" s="51"/>
    </row>
    <row r="197" spans="1:27" s="46" customFormat="1" ht="17.45" customHeight="1" x14ac:dyDescent="0.25">
      <c r="A197" s="120">
        <v>6</v>
      </c>
      <c r="B197" s="121" t="s">
        <v>215</v>
      </c>
      <c r="C197" s="51">
        <v>2015</v>
      </c>
      <c r="D197" s="51">
        <v>450</v>
      </c>
      <c r="E197" s="51">
        <v>450</v>
      </c>
      <c r="F197" s="51">
        <v>420</v>
      </c>
      <c r="G197" s="51">
        <v>235</v>
      </c>
      <c r="H197" s="51">
        <v>86</v>
      </c>
      <c r="I197" s="52">
        <v>0</v>
      </c>
      <c r="J197" s="52">
        <v>0</v>
      </c>
      <c r="K197" s="52">
        <v>1</v>
      </c>
      <c r="L197" s="52">
        <v>1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2</v>
      </c>
      <c r="V197" s="51">
        <v>2</v>
      </c>
      <c r="W197" s="51">
        <v>0</v>
      </c>
      <c r="X197" s="51">
        <v>0</v>
      </c>
      <c r="Y197" s="51">
        <v>0</v>
      </c>
      <c r="Z197" s="51">
        <v>0</v>
      </c>
      <c r="AA197" s="51"/>
    </row>
    <row r="198" spans="1:27" s="46" customFormat="1" ht="17.45" customHeight="1" x14ac:dyDescent="0.25">
      <c r="A198" s="120">
        <v>7</v>
      </c>
      <c r="B198" s="121" t="s">
        <v>215</v>
      </c>
      <c r="C198" s="51">
        <v>2016</v>
      </c>
      <c r="D198" s="51">
        <v>461</v>
      </c>
      <c r="E198" s="51">
        <v>461</v>
      </c>
      <c r="F198" s="51">
        <v>402</v>
      </c>
      <c r="G198" s="51">
        <v>231</v>
      </c>
      <c r="H198" s="51">
        <v>88</v>
      </c>
      <c r="I198" s="52">
        <v>0</v>
      </c>
      <c r="J198" s="52">
        <v>0</v>
      </c>
      <c r="K198" s="52">
        <v>0</v>
      </c>
      <c r="L198" s="52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0</v>
      </c>
      <c r="R198" s="51">
        <v>0</v>
      </c>
      <c r="S198" s="51">
        <v>0</v>
      </c>
      <c r="T198" s="51">
        <v>0</v>
      </c>
      <c r="U198" s="51">
        <v>2</v>
      </c>
      <c r="V198" s="51">
        <v>1</v>
      </c>
      <c r="W198" s="51">
        <v>2</v>
      </c>
      <c r="X198" s="51">
        <v>1</v>
      </c>
      <c r="Y198" s="51">
        <v>0</v>
      </c>
      <c r="Z198" s="51">
        <v>0</v>
      </c>
      <c r="AA198" s="51"/>
    </row>
    <row r="199" spans="1:27" s="46" customFormat="1" ht="17.45" customHeight="1" x14ac:dyDescent="0.25">
      <c r="A199" s="120">
        <v>8</v>
      </c>
      <c r="B199" s="121" t="s">
        <v>215</v>
      </c>
      <c r="C199" s="51">
        <v>2017</v>
      </c>
      <c r="D199" s="51">
        <v>508</v>
      </c>
      <c r="E199" s="51">
        <v>508</v>
      </c>
      <c r="F199" s="51">
        <v>443</v>
      </c>
      <c r="G199" s="51">
        <v>240</v>
      </c>
      <c r="H199" s="51">
        <v>98</v>
      </c>
      <c r="I199" s="52">
        <v>0</v>
      </c>
      <c r="J199" s="52">
        <v>2</v>
      </c>
      <c r="K199" s="52">
        <v>0</v>
      </c>
      <c r="L199" s="52">
        <v>0</v>
      </c>
      <c r="M199" s="51">
        <v>0</v>
      </c>
      <c r="N199" s="51">
        <v>0</v>
      </c>
      <c r="O199" s="51">
        <v>0</v>
      </c>
      <c r="P199" s="51">
        <v>0</v>
      </c>
      <c r="Q199" s="51">
        <v>0</v>
      </c>
      <c r="R199" s="51">
        <v>0</v>
      </c>
      <c r="S199" s="51">
        <v>0</v>
      </c>
      <c r="T199" s="51">
        <v>1</v>
      </c>
      <c r="U199" s="51">
        <v>2</v>
      </c>
      <c r="V199" s="51">
        <v>2</v>
      </c>
      <c r="W199" s="51">
        <v>0</v>
      </c>
      <c r="X199" s="51">
        <v>0</v>
      </c>
      <c r="Y199" s="51">
        <v>0</v>
      </c>
      <c r="Z199" s="51">
        <v>0</v>
      </c>
      <c r="AA199" s="51"/>
    </row>
    <row r="200" spans="1:27" s="46" customFormat="1" ht="17.45" customHeight="1" x14ac:dyDescent="0.25">
      <c r="A200" s="120">
        <v>9</v>
      </c>
      <c r="B200" s="121" t="s">
        <v>215</v>
      </c>
      <c r="C200" s="51">
        <v>2018</v>
      </c>
      <c r="D200" s="51">
        <v>509</v>
      </c>
      <c r="E200" s="51">
        <v>509</v>
      </c>
      <c r="F200" s="51">
        <v>475</v>
      </c>
      <c r="G200" s="51">
        <v>251</v>
      </c>
      <c r="H200" s="51">
        <v>97</v>
      </c>
      <c r="I200" s="52">
        <v>0</v>
      </c>
      <c r="J200" s="52">
        <v>3</v>
      </c>
      <c r="K200" s="52">
        <v>0</v>
      </c>
      <c r="L200" s="52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1">
        <v>0</v>
      </c>
      <c r="T200" s="51">
        <v>0</v>
      </c>
      <c r="U200" s="51">
        <v>4</v>
      </c>
      <c r="V200" s="51">
        <v>3</v>
      </c>
      <c r="W200" s="51">
        <v>2</v>
      </c>
      <c r="X200" s="51">
        <v>0</v>
      </c>
      <c r="Y200" s="51">
        <v>1</v>
      </c>
      <c r="Z200" s="51">
        <v>0</v>
      </c>
      <c r="AA200" s="51"/>
    </row>
    <row r="201" spans="1:27" s="46" customFormat="1" ht="17.45" customHeight="1" x14ac:dyDescent="0.25">
      <c r="A201" s="120">
        <v>10</v>
      </c>
      <c r="B201" s="121" t="s">
        <v>215</v>
      </c>
      <c r="C201" s="51">
        <v>2019</v>
      </c>
      <c r="D201" s="51">
        <v>541</v>
      </c>
      <c r="E201" s="51">
        <v>541</v>
      </c>
      <c r="F201" s="51">
        <v>454</v>
      </c>
      <c r="G201" s="51">
        <v>262</v>
      </c>
      <c r="H201" s="51">
        <v>99</v>
      </c>
      <c r="I201" s="52">
        <v>0</v>
      </c>
      <c r="J201" s="52">
        <v>3</v>
      </c>
      <c r="K201" s="52">
        <v>2</v>
      </c>
      <c r="L201" s="52">
        <v>1</v>
      </c>
      <c r="M201" s="51">
        <v>0</v>
      </c>
      <c r="N201" s="51">
        <v>0</v>
      </c>
      <c r="O201" s="51">
        <v>0</v>
      </c>
      <c r="P201" s="51">
        <v>0</v>
      </c>
      <c r="Q201" s="51">
        <v>0</v>
      </c>
      <c r="R201" s="51">
        <v>0</v>
      </c>
      <c r="S201" s="51">
        <v>0</v>
      </c>
      <c r="T201" s="51">
        <v>0</v>
      </c>
      <c r="U201" s="51">
        <v>5</v>
      </c>
      <c r="V201" s="51">
        <v>2</v>
      </c>
      <c r="W201" s="51">
        <v>0</v>
      </c>
      <c r="X201" s="51">
        <v>0</v>
      </c>
      <c r="Y201" s="51">
        <v>0</v>
      </c>
      <c r="Z201" s="51">
        <v>0</v>
      </c>
      <c r="AA201" s="51"/>
    </row>
    <row r="202" spans="1:27" s="46" customFormat="1" ht="17.45" customHeight="1" x14ac:dyDescent="0.25">
      <c r="A202" s="120">
        <v>11</v>
      </c>
      <c r="B202" s="121" t="s">
        <v>215</v>
      </c>
      <c r="C202" s="51">
        <v>2020</v>
      </c>
      <c r="D202" s="51">
        <v>458</v>
      </c>
      <c r="E202" s="51">
        <v>458</v>
      </c>
      <c r="F202" s="51">
        <v>451</v>
      </c>
      <c r="G202" s="51">
        <v>221</v>
      </c>
      <c r="H202" s="51">
        <v>112</v>
      </c>
      <c r="I202" s="52">
        <v>0</v>
      </c>
      <c r="J202" s="52">
        <v>5</v>
      </c>
      <c r="K202" s="52">
        <v>2</v>
      </c>
      <c r="L202" s="52">
        <v>2</v>
      </c>
      <c r="M202" s="51">
        <v>0</v>
      </c>
      <c r="N202" s="51">
        <v>0</v>
      </c>
      <c r="O202" s="51">
        <v>0</v>
      </c>
      <c r="P202" s="51">
        <v>0</v>
      </c>
      <c r="Q202" s="51">
        <v>0</v>
      </c>
      <c r="R202" s="51">
        <v>0</v>
      </c>
      <c r="S202" s="51">
        <v>0</v>
      </c>
      <c r="T202" s="51">
        <v>0</v>
      </c>
      <c r="U202" s="51">
        <v>1</v>
      </c>
      <c r="V202" s="51">
        <v>3</v>
      </c>
      <c r="W202" s="51">
        <v>1</v>
      </c>
      <c r="X202" s="51">
        <v>0</v>
      </c>
      <c r="Y202" s="51">
        <v>0</v>
      </c>
      <c r="Z202" s="51">
        <v>0</v>
      </c>
      <c r="AA202" s="51"/>
    </row>
    <row r="203" spans="1:27" s="46" customFormat="1" ht="17.45" customHeight="1" x14ac:dyDescent="0.25">
      <c r="A203" s="120">
        <v>12</v>
      </c>
      <c r="B203" s="121" t="s">
        <v>215</v>
      </c>
      <c r="C203" s="51">
        <v>2021</v>
      </c>
      <c r="D203" s="51">
        <v>542</v>
      </c>
      <c r="E203" s="51">
        <v>542</v>
      </c>
      <c r="F203" s="51">
        <v>530</v>
      </c>
      <c r="G203" s="51">
        <v>263</v>
      </c>
      <c r="H203" s="51">
        <v>132</v>
      </c>
      <c r="I203" s="52">
        <v>0</v>
      </c>
      <c r="J203" s="52">
        <v>6</v>
      </c>
      <c r="K203" s="52">
        <v>3</v>
      </c>
      <c r="L203" s="52">
        <v>3</v>
      </c>
      <c r="M203" s="51">
        <v>0</v>
      </c>
      <c r="N203" s="51">
        <v>0</v>
      </c>
      <c r="O203" s="51">
        <v>0</v>
      </c>
      <c r="P203" s="51">
        <v>0</v>
      </c>
      <c r="Q203" s="51">
        <v>0</v>
      </c>
      <c r="R203" s="51">
        <v>0</v>
      </c>
      <c r="S203" s="51">
        <v>0</v>
      </c>
      <c r="T203" s="51">
        <v>0</v>
      </c>
      <c r="U203" s="51">
        <v>2</v>
      </c>
      <c r="V203" s="51">
        <v>1</v>
      </c>
      <c r="W203" s="51">
        <v>0</v>
      </c>
      <c r="X203" s="51">
        <v>0</v>
      </c>
      <c r="Y203" s="51">
        <v>0</v>
      </c>
      <c r="Z203" s="51">
        <v>0</v>
      </c>
      <c r="AA203" s="51"/>
    </row>
    <row r="204" spans="1:27" s="46" customFormat="1" ht="17.45" customHeight="1" x14ac:dyDescent="0.25">
      <c r="A204" s="120"/>
      <c r="B204" s="89" t="s">
        <v>19</v>
      </c>
      <c r="C204" s="89"/>
      <c r="D204" s="89">
        <f>SUM(D192:D203)</f>
        <v>4379</v>
      </c>
      <c r="E204" s="89">
        <f t="shared" ref="E204:Z204" si="21">SUM(E192:E203)</f>
        <v>4379</v>
      </c>
      <c r="F204" s="89">
        <f t="shared" si="21"/>
        <v>4016</v>
      </c>
      <c r="G204" s="89">
        <f t="shared" si="21"/>
        <v>2096</v>
      </c>
      <c r="H204" s="89">
        <f t="shared" si="21"/>
        <v>832</v>
      </c>
      <c r="I204" s="89">
        <f t="shared" si="21"/>
        <v>0</v>
      </c>
      <c r="J204" s="89">
        <f t="shared" si="21"/>
        <v>20</v>
      </c>
      <c r="K204" s="89">
        <f t="shared" si="21"/>
        <v>9</v>
      </c>
      <c r="L204" s="89">
        <f t="shared" si="21"/>
        <v>7</v>
      </c>
      <c r="M204" s="89">
        <f t="shared" si="21"/>
        <v>0</v>
      </c>
      <c r="N204" s="89">
        <f t="shared" si="21"/>
        <v>0</v>
      </c>
      <c r="O204" s="89">
        <f t="shared" si="21"/>
        <v>0</v>
      </c>
      <c r="P204" s="89">
        <f t="shared" si="21"/>
        <v>0</v>
      </c>
      <c r="Q204" s="89">
        <f t="shared" si="21"/>
        <v>0</v>
      </c>
      <c r="R204" s="89">
        <f t="shared" si="21"/>
        <v>0</v>
      </c>
      <c r="S204" s="89">
        <f t="shared" si="21"/>
        <v>0</v>
      </c>
      <c r="T204" s="89">
        <f t="shared" si="21"/>
        <v>2</v>
      </c>
      <c r="U204" s="89">
        <v>2</v>
      </c>
      <c r="V204" s="89">
        <f t="shared" si="21"/>
        <v>19</v>
      </c>
      <c r="W204" s="89">
        <f t="shared" si="21"/>
        <v>5</v>
      </c>
      <c r="X204" s="89">
        <f t="shared" si="21"/>
        <v>1</v>
      </c>
      <c r="Y204" s="89">
        <f t="shared" si="21"/>
        <v>1</v>
      </c>
      <c r="Z204" s="89">
        <f t="shared" si="21"/>
        <v>0</v>
      </c>
      <c r="AA204" s="51"/>
    </row>
    <row r="205" spans="1:27" s="46" customFormat="1" ht="17.45" customHeight="1" x14ac:dyDescent="0.25">
      <c r="A205" s="74" t="s">
        <v>218</v>
      </c>
      <c r="B205" s="184" t="s">
        <v>216</v>
      </c>
      <c r="C205" s="185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5"/>
    </row>
    <row r="206" spans="1:27" s="46" customFormat="1" ht="17.45" customHeight="1" x14ac:dyDescent="0.25">
      <c r="A206" s="45">
        <v>1</v>
      </c>
      <c r="B206" s="45" t="s">
        <v>217</v>
      </c>
      <c r="C206" s="45">
        <v>2010</v>
      </c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</row>
    <row r="207" spans="1:27" s="46" customFormat="1" ht="17.45" customHeight="1" x14ac:dyDescent="0.25">
      <c r="A207" s="45">
        <v>2</v>
      </c>
      <c r="B207" s="45" t="s">
        <v>217</v>
      </c>
      <c r="C207" s="45">
        <v>2011</v>
      </c>
      <c r="D207" s="45">
        <v>1195</v>
      </c>
      <c r="E207" s="45">
        <v>1156</v>
      </c>
      <c r="F207" s="45">
        <v>335</v>
      </c>
      <c r="G207" s="45">
        <v>132</v>
      </c>
      <c r="H207" s="50">
        <v>64</v>
      </c>
      <c r="I207" s="50">
        <v>3</v>
      </c>
      <c r="J207" s="50">
        <v>5</v>
      </c>
      <c r="K207" s="50">
        <v>3</v>
      </c>
      <c r="L207" s="50">
        <v>2</v>
      </c>
      <c r="M207" s="45">
        <v>0</v>
      </c>
      <c r="N207" s="45">
        <v>2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2</v>
      </c>
      <c r="V207" s="45">
        <v>2</v>
      </c>
      <c r="W207" s="45">
        <v>0</v>
      </c>
      <c r="X207" s="45">
        <v>0</v>
      </c>
      <c r="Y207" s="45">
        <v>0</v>
      </c>
      <c r="Z207" s="45">
        <v>0</v>
      </c>
      <c r="AA207" s="45"/>
    </row>
    <row r="208" spans="1:27" s="46" customFormat="1" ht="17.45" customHeight="1" x14ac:dyDescent="0.25">
      <c r="A208" s="45">
        <v>3</v>
      </c>
      <c r="B208" s="45" t="s">
        <v>217</v>
      </c>
      <c r="C208" s="45">
        <v>2012</v>
      </c>
      <c r="D208" s="45">
        <v>1146</v>
      </c>
      <c r="E208" s="45">
        <v>1110</v>
      </c>
      <c r="F208" s="45">
        <v>342</v>
      </c>
      <c r="G208" s="45">
        <v>136</v>
      </c>
      <c r="H208" s="50">
        <v>62</v>
      </c>
      <c r="I208" s="50">
        <v>5</v>
      </c>
      <c r="J208" s="50">
        <v>3</v>
      </c>
      <c r="K208" s="50">
        <v>6</v>
      </c>
      <c r="L208" s="50">
        <v>2</v>
      </c>
      <c r="M208" s="45">
        <v>0</v>
      </c>
      <c r="N208" s="45">
        <v>0</v>
      </c>
      <c r="O208" s="45">
        <v>2</v>
      </c>
      <c r="P208" s="45">
        <v>1</v>
      </c>
      <c r="Q208" s="45">
        <v>1</v>
      </c>
      <c r="R208" s="45">
        <v>1</v>
      </c>
      <c r="S208" s="45">
        <v>0</v>
      </c>
      <c r="T208" s="45">
        <v>0</v>
      </c>
      <c r="U208" s="45">
        <v>1</v>
      </c>
      <c r="V208" s="45">
        <v>1</v>
      </c>
      <c r="W208" s="45">
        <v>0</v>
      </c>
      <c r="X208" s="45">
        <v>0</v>
      </c>
      <c r="Y208" s="45">
        <v>0</v>
      </c>
      <c r="Z208" s="45">
        <v>1</v>
      </c>
      <c r="AA208" s="45"/>
    </row>
    <row r="209" spans="1:27" s="46" customFormat="1" ht="17.45" customHeight="1" x14ac:dyDescent="0.25">
      <c r="A209" s="45">
        <v>4</v>
      </c>
      <c r="B209" s="45" t="s">
        <v>217</v>
      </c>
      <c r="C209" s="45">
        <v>2013</v>
      </c>
      <c r="D209" s="45">
        <v>1023</v>
      </c>
      <c r="E209" s="45">
        <v>1023</v>
      </c>
      <c r="F209" s="45">
        <v>357</v>
      </c>
      <c r="G209" s="45">
        <v>148</v>
      </c>
      <c r="H209" s="50">
        <v>61</v>
      </c>
      <c r="I209" s="50">
        <v>4</v>
      </c>
      <c r="J209" s="50">
        <v>5</v>
      </c>
      <c r="K209" s="50">
        <v>4</v>
      </c>
      <c r="L209" s="50">
        <v>3</v>
      </c>
      <c r="M209" s="45">
        <v>0</v>
      </c>
      <c r="N209" s="45">
        <v>0</v>
      </c>
      <c r="O209" s="45">
        <v>1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2</v>
      </c>
      <c r="V209" s="45">
        <v>1</v>
      </c>
      <c r="W209" s="45">
        <v>1</v>
      </c>
      <c r="X209" s="45">
        <v>0</v>
      </c>
      <c r="Y209" s="45">
        <v>0</v>
      </c>
      <c r="Z209" s="45">
        <v>0</v>
      </c>
      <c r="AA209" s="45"/>
    </row>
    <row r="210" spans="1:27" s="46" customFormat="1" ht="17.45" customHeight="1" x14ac:dyDescent="0.25">
      <c r="A210" s="45">
        <v>5</v>
      </c>
      <c r="B210" s="45" t="s">
        <v>217</v>
      </c>
      <c r="C210" s="45">
        <v>2014</v>
      </c>
      <c r="D210" s="45">
        <v>569</v>
      </c>
      <c r="E210" s="45">
        <v>569</v>
      </c>
      <c r="F210" s="45">
        <v>368</v>
      </c>
      <c r="G210" s="122">
        <v>154</v>
      </c>
      <c r="H210" s="50">
        <v>59</v>
      </c>
      <c r="I210" s="50">
        <v>2</v>
      </c>
      <c r="J210" s="50">
        <v>2</v>
      </c>
      <c r="K210" s="50">
        <v>4</v>
      </c>
      <c r="L210" s="50">
        <v>1</v>
      </c>
      <c r="M210" s="45">
        <v>0</v>
      </c>
      <c r="N210" s="45">
        <v>1</v>
      </c>
      <c r="O210" s="45">
        <v>0</v>
      </c>
      <c r="P210" s="45">
        <v>0</v>
      </c>
      <c r="Q210" s="45">
        <v>0</v>
      </c>
      <c r="R210" s="45">
        <v>0</v>
      </c>
      <c r="S210" s="45">
        <v>1</v>
      </c>
      <c r="T210" s="45">
        <v>0</v>
      </c>
      <c r="U210" s="45">
        <v>0</v>
      </c>
      <c r="V210" s="45">
        <v>2</v>
      </c>
      <c r="W210" s="45">
        <v>0</v>
      </c>
      <c r="X210" s="45">
        <v>0</v>
      </c>
      <c r="Y210" s="45">
        <v>0</v>
      </c>
      <c r="Z210" s="45">
        <v>0</v>
      </c>
      <c r="AA210" s="45"/>
    </row>
    <row r="211" spans="1:27" s="46" customFormat="1" ht="17.45" customHeight="1" x14ac:dyDescent="0.25">
      <c r="A211" s="45">
        <v>6</v>
      </c>
      <c r="B211" s="45" t="s">
        <v>217</v>
      </c>
      <c r="C211" s="45">
        <v>2015</v>
      </c>
      <c r="D211" s="45">
        <v>540</v>
      </c>
      <c r="E211" s="45">
        <v>540</v>
      </c>
      <c r="F211" s="123">
        <v>380</v>
      </c>
      <c r="G211" s="116">
        <v>159</v>
      </c>
      <c r="H211" s="50">
        <v>62</v>
      </c>
      <c r="I211" s="50">
        <v>9</v>
      </c>
      <c r="J211" s="50">
        <v>8</v>
      </c>
      <c r="K211" s="50">
        <v>3</v>
      </c>
      <c r="L211" s="50">
        <v>0</v>
      </c>
      <c r="M211" s="45">
        <v>0</v>
      </c>
      <c r="N211" s="45">
        <v>0</v>
      </c>
      <c r="O211" s="45">
        <v>1</v>
      </c>
      <c r="P211" s="45">
        <v>2</v>
      </c>
      <c r="Q211" s="45">
        <v>0</v>
      </c>
      <c r="R211" s="45">
        <v>1</v>
      </c>
      <c r="S211" s="45">
        <v>0</v>
      </c>
      <c r="T211" s="45">
        <v>0</v>
      </c>
      <c r="U211" s="45">
        <v>1</v>
      </c>
      <c r="V211" s="45">
        <v>0</v>
      </c>
      <c r="W211" s="45">
        <v>0</v>
      </c>
      <c r="X211" s="45">
        <v>0</v>
      </c>
      <c r="Y211" s="45">
        <v>1</v>
      </c>
      <c r="Z211" s="45">
        <v>0</v>
      </c>
      <c r="AA211" s="45"/>
    </row>
    <row r="212" spans="1:27" s="46" customFormat="1" ht="17.45" customHeight="1" x14ac:dyDescent="0.25">
      <c r="A212" s="45">
        <v>7</v>
      </c>
      <c r="B212" s="45" t="s">
        <v>217</v>
      </c>
      <c r="C212" s="45">
        <v>2016</v>
      </c>
      <c r="D212" s="45">
        <v>701</v>
      </c>
      <c r="E212" s="45">
        <v>701</v>
      </c>
      <c r="F212" s="123">
        <v>459</v>
      </c>
      <c r="G212" s="116">
        <v>220</v>
      </c>
      <c r="H212" s="50">
        <v>64</v>
      </c>
      <c r="I212" s="50">
        <v>8</v>
      </c>
      <c r="J212" s="50">
        <v>5</v>
      </c>
      <c r="K212" s="50">
        <v>5</v>
      </c>
      <c r="L212" s="50">
        <v>1</v>
      </c>
      <c r="M212" s="45">
        <v>0</v>
      </c>
      <c r="N212" s="45">
        <v>0</v>
      </c>
      <c r="O212" s="45">
        <v>0</v>
      </c>
      <c r="P212" s="45">
        <v>1</v>
      </c>
      <c r="Q212" s="45">
        <v>1</v>
      </c>
      <c r="R212" s="45">
        <v>0</v>
      </c>
      <c r="S212" s="45">
        <v>0</v>
      </c>
      <c r="T212" s="45">
        <v>0</v>
      </c>
      <c r="U212" s="45">
        <v>2</v>
      </c>
      <c r="V212" s="45">
        <v>2</v>
      </c>
      <c r="W212" s="45">
        <v>0</v>
      </c>
      <c r="X212" s="45">
        <v>1</v>
      </c>
      <c r="Y212" s="45">
        <v>0</v>
      </c>
      <c r="Z212" s="45">
        <v>0</v>
      </c>
      <c r="AA212" s="45"/>
    </row>
    <row r="213" spans="1:27" s="46" customFormat="1" ht="17.45" customHeight="1" x14ac:dyDescent="0.25">
      <c r="A213" s="45">
        <v>8</v>
      </c>
      <c r="B213" s="45" t="s">
        <v>217</v>
      </c>
      <c r="C213" s="45">
        <v>2017</v>
      </c>
      <c r="D213" s="45">
        <v>637</v>
      </c>
      <c r="E213" s="45">
        <v>637</v>
      </c>
      <c r="F213" s="123">
        <v>552</v>
      </c>
      <c r="G213" s="116">
        <v>278</v>
      </c>
      <c r="H213" s="50">
        <v>61</v>
      </c>
      <c r="I213" s="50">
        <v>5</v>
      </c>
      <c r="J213" s="50">
        <v>8</v>
      </c>
      <c r="K213" s="50">
        <v>4</v>
      </c>
      <c r="L213" s="50">
        <v>2</v>
      </c>
      <c r="M213" s="45">
        <v>0</v>
      </c>
      <c r="N213" s="45">
        <v>1</v>
      </c>
      <c r="O213" s="45">
        <v>1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1</v>
      </c>
      <c r="AA213" s="45"/>
    </row>
    <row r="214" spans="1:27" s="46" customFormat="1" ht="17.45" customHeight="1" x14ac:dyDescent="0.25">
      <c r="A214" s="45">
        <v>9</v>
      </c>
      <c r="B214" s="45" t="s">
        <v>217</v>
      </c>
      <c r="C214" s="45">
        <v>2018</v>
      </c>
      <c r="D214" s="45">
        <v>607</v>
      </c>
      <c r="E214" s="45">
        <v>607</v>
      </c>
      <c r="F214" s="123">
        <v>559</v>
      </c>
      <c r="G214" s="116">
        <v>261</v>
      </c>
      <c r="H214" s="50">
        <v>58</v>
      </c>
      <c r="I214" s="50">
        <v>6</v>
      </c>
      <c r="J214" s="50">
        <v>9</v>
      </c>
      <c r="K214" s="50">
        <v>7</v>
      </c>
      <c r="L214" s="50">
        <v>1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1</v>
      </c>
      <c r="V214" s="45">
        <v>1</v>
      </c>
      <c r="W214" s="45">
        <v>0</v>
      </c>
      <c r="X214" s="45">
        <v>0</v>
      </c>
      <c r="Y214" s="45">
        <v>1</v>
      </c>
      <c r="Z214" s="45">
        <v>0</v>
      </c>
      <c r="AA214" s="45"/>
    </row>
    <row r="215" spans="1:27" s="46" customFormat="1" ht="17.45" customHeight="1" x14ac:dyDescent="0.25">
      <c r="A215" s="45">
        <v>10</v>
      </c>
      <c r="B215" s="45" t="s">
        <v>217</v>
      </c>
      <c r="C215" s="45">
        <v>2019</v>
      </c>
      <c r="D215" s="45">
        <v>568</v>
      </c>
      <c r="E215" s="45">
        <v>568</v>
      </c>
      <c r="F215" s="123">
        <v>549</v>
      </c>
      <c r="G215" s="116">
        <v>249</v>
      </c>
      <c r="H215" s="50">
        <v>62</v>
      </c>
      <c r="I215" s="50">
        <v>7</v>
      </c>
      <c r="J215" s="50">
        <v>8</v>
      </c>
      <c r="K215" s="50">
        <v>5</v>
      </c>
      <c r="L215" s="50">
        <v>0</v>
      </c>
      <c r="M215" s="45">
        <v>0</v>
      </c>
      <c r="N215" s="45">
        <v>1</v>
      </c>
      <c r="O215" s="45">
        <v>1</v>
      </c>
      <c r="P215" s="45">
        <v>1</v>
      </c>
      <c r="Q215" s="45">
        <v>1</v>
      </c>
      <c r="R215" s="45">
        <v>1</v>
      </c>
      <c r="S215" s="45">
        <v>0</v>
      </c>
      <c r="T215" s="45">
        <v>0</v>
      </c>
      <c r="U215" s="45">
        <v>1</v>
      </c>
      <c r="V215" s="45">
        <v>1</v>
      </c>
      <c r="W215" s="45">
        <v>1</v>
      </c>
      <c r="X215" s="45">
        <v>0</v>
      </c>
      <c r="Y215" s="45">
        <v>0</v>
      </c>
      <c r="Z215" s="45">
        <v>0</v>
      </c>
      <c r="AA215" s="45"/>
    </row>
    <row r="216" spans="1:27" s="46" customFormat="1" ht="17.45" customHeight="1" x14ac:dyDescent="0.25">
      <c r="A216" s="45">
        <v>11</v>
      </c>
      <c r="B216" s="45" t="s">
        <v>217</v>
      </c>
      <c r="C216" s="45">
        <v>2020</v>
      </c>
      <c r="D216" s="45">
        <v>515</v>
      </c>
      <c r="E216" s="45">
        <v>515</v>
      </c>
      <c r="F216" s="123">
        <v>533</v>
      </c>
      <c r="G216" s="116">
        <v>213</v>
      </c>
      <c r="H216" s="50">
        <v>63</v>
      </c>
      <c r="I216" s="50">
        <v>11</v>
      </c>
      <c r="J216" s="50">
        <v>15</v>
      </c>
      <c r="K216" s="50">
        <v>4</v>
      </c>
      <c r="L216" s="50">
        <v>3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1</v>
      </c>
      <c r="Y216" s="45">
        <v>0</v>
      </c>
      <c r="Z216" s="45">
        <v>1</v>
      </c>
      <c r="AA216" s="45"/>
    </row>
    <row r="217" spans="1:27" s="46" customFormat="1" ht="17.45" customHeight="1" x14ac:dyDescent="0.25">
      <c r="A217" s="45">
        <v>12</v>
      </c>
      <c r="B217" s="45" t="s">
        <v>217</v>
      </c>
      <c r="C217" s="45">
        <v>2021</v>
      </c>
      <c r="D217" s="45">
        <v>778</v>
      </c>
      <c r="E217" s="45">
        <v>778</v>
      </c>
      <c r="F217" s="45">
        <v>895</v>
      </c>
      <c r="G217" s="118">
        <v>476</v>
      </c>
      <c r="H217" s="50">
        <v>69</v>
      </c>
      <c r="I217" s="50">
        <v>15</v>
      </c>
      <c r="J217" s="50">
        <v>19</v>
      </c>
      <c r="K217" s="50">
        <v>6</v>
      </c>
      <c r="L217" s="50">
        <v>3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1</v>
      </c>
      <c r="W217" s="45">
        <v>0</v>
      </c>
      <c r="X217" s="45">
        <v>0</v>
      </c>
      <c r="Y217" s="45">
        <v>0</v>
      </c>
      <c r="Z217" s="45">
        <v>0</v>
      </c>
      <c r="AA217" s="45"/>
    </row>
    <row r="218" spans="1:27" s="48" customFormat="1" ht="17.45" customHeight="1" x14ac:dyDescent="0.25">
      <c r="A218" s="42"/>
      <c r="B218" s="42" t="s">
        <v>19</v>
      </c>
      <c r="C218" s="42"/>
      <c r="D218" s="42">
        <f>SUM(D207:D217)</f>
        <v>8279</v>
      </c>
      <c r="E218" s="42">
        <f t="shared" ref="E218:Z218" si="22">SUM(E207:E217)</f>
        <v>8204</v>
      </c>
      <c r="F218" s="42">
        <f t="shared" si="22"/>
        <v>5329</v>
      </c>
      <c r="G218" s="42">
        <f t="shared" si="22"/>
        <v>2426</v>
      </c>
      <c r="H218" s="42">
        <f t="shared" si="22"/>
        <v>685</v>
      </c>
      <c r="I218" s="42">
        <f t="shared" si="22"/>
        <v>75</v>
      </c>
      <c r="J218" s="42">
        <f t="shared" si="22"/>
        <v>87</v>
      </c>
      <c r="K218" s="42">
        <f t="shared" si="22"/>
        <v>51</v>
      </c>
      <c r="L218" s="42">
        <f t="shared" si="22"/>
        <v>18</v>
      </c>
      <c r="M218" s="42">
        <f t="shared" si="22"/>
        <v>0</v>
      </c>
      <c r="N218" s="42">
        <f t="shared" si="22"/>
        <v>5</v>
      </c>
      <c r="O218" s="42">
        <f t="shared" si="22"/>
        <v>6</v>
      </c>
      <c r="P218" s="42">
        <f t="shared" si="22"/>
        <v>5</v>
      </c>
      <c r="Q218" s="42">
        <f t="shared" si="22"/>
        <v>3</v>
      </c>
      <c r="R218" s="42">
        <f t="shared" si="22"/>
        <v>3</v>
      </c>
      <c r="S218" s="42">
        <f t="shared" si="22"/>
        <v>1</v>
      </c>
      <c r="T218" s="42">
        <f t="shared" si="22"/>
        <v>0</v>
      </c>
      <c r="U218" s="42">
        <f t="shared" si="22"/>
        <v>10</v>
      </c>
      <c r="V218" s="42">
        <f t="shared" si="22"/>
        <v>11</v>
      </c>
      <c r="W218" s="42">
        <f t="shared" si="22"/>
        <v>2</v>
      </c>
      <c r="X218" s="42">
        <f t="shared" si="22"/>
        <v>2</v>
      </c>
      <c r="Y218" s="42">
        <v>0</v>
      </c>
      <c r="Z218" s="42">
        <f t="shared" si="22"/>
        <v>3</v>
      </c>
      <c r="AA218" s="42"/>
    </row>
    <row r="219" spans="1:27" s="46" customFormat="1" ht="17.45" customHeight="1" x14ac:dyDescent="0.25">
      <c r="A219" s="42"/>
      <c r="B219" s="42" t="s">
        <v>219</v>
      </c>
      <c r="C219" s="42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8"/>
    </row>
    <row r="220" spans="1:27" s="46" customFormat="1" ht="17.45" customHeight="1" x14ac:dyDescent="0.25">
      <c r="A220" s="68">
        <v>1</v>
      </c>
      <c r="B220" s="45" t="s">
        <v>219</v>
      </c>
      <c r="C220" s="45">
        <v>2010</v>
      </c>
      <c r="D220" s="45">
        <v>346</v>
      </c>
      <c r="E220" s="45">
        <v>346</v>
      </c>
      <c r="F220" s="45">
        <v>212</v>
      </c>
      <c r="G220" s="45">
        <v>134</v>
      </c>
      <c r="H220" s="50">
        <v>27</v>
      </c>
      <c r="I220" s="50">
        <v>1</v>
      </c>
      <c r="J220" s="50">
        <v>2</v>
      </c>
      <c r="K220" s="50">
        <v>2</v>
      </c>
      <c r="L220" s="50">
        <v>1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/>
    </row>
    <row r="221" spans="1:27" s="46" customFormat="1" ht="17.45" customHeight="1" x14ac:dyDescent="0.25">
      <c r="A221" s="68">
        <v>2</v>
      </c>
      <c r="B221" s="45" t="s">
        <v>219</v>
      </c>
      <c r="C221" s="45">
        <v>2011</v>
      </c>
      <c r="D221" s="45">
        <v>375</v>
      </c>
      <c r="E221" s="45">
        <v>375</v>
      </c>
      <c r="F221" s="45">
        <v>226</v>
      </c>
      <c r="G221" s="45">
        <v>149</v>
      </c>
      <c r="H221" s="50">
        <v>34</v>
      </c>
      <c r="I221" s="50">
        <v>2</v>
      </c>
      <c r="J221" s="50">
        <v>1</v>
      </c>
      <c r="K221" s="50">
        <v>1</v>
      </c>
      <c r="L221" s="50">
        <v>0</v>
      </c>
      <c r="M221" s="45">
        <v>0</v>
      </c>
      <c r="N221" s="45">
        <v>1</v>
      </c>
      <c r="O221" s="45">
        <v>0</v>
      </c>
      <c r="P221" s="45">
        <v>1</v>
      </c>
      <c r="Q221" s="45">
        <v>0</v>
      </c>
      <c r="R221" s="45">
        <v>1</v>
      </c>
      <c r="S221" s="45">
        <v>0</v>
      </c>
      <c r="T221" s="45">
        <v>0</v>
      </c>
      <c r="U221" s="45">
        <v>1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/>
    </row>
    <row r="222" spans="1:27" s="46" customFormat="1" ht="17.45" customHeight="1" x14ac:dyDescent="0.25">
      <c r="A222" s="68">
        <v>3</v>
      </c>
      <c r="B222" s="45" t="s">
        <v>219</v>
      </c>
      <c r="C222" s="45">
        <v>2012</v>
      </c>
      <c r="D222" s="45">
        <v>386</v>
      </c>
      <c r="E222" s="45">
        <v>386</v>
      </c>
      <c r="F222" s="45">
        <v>238</v>
      </c>
      <c r="G222" s="45">
        <v>148</v>
      </c>
      <c r="H222" s="50">
        <v>54</v>
      </c>
      <c r="I222" s="50">
        <v>1</v>
      </c>
      <c r="J222" s="50">
        <v>0</v>
      </c>
      <c r="K222" s="50">
        <v>2</v>
      </c>
      <c r="L222" s="50">
        <v>1</v>
      </c>
      <c r="M222" s="45">
        <v>0</v>
      </c>
      <c r="N222" s="45">
        <v>0</v>
      </c>
      <c r="O222" s="45">
        <v>1</v>
      </c>
      <c r="P222" s="45">
        <v>0</v>
      </c>
      <c r="Q222" s="45">
        <v>0</v>
      </c>
      <c r="R222" s="45">
        <v>0</v>
      </c>
      <c r="S222" s="45">
        <v>1</v>
      </c>
      <c r="T222" s="45">
        <v>0</v>
      </c>
      <c r="U222" s="45">
        <v>2</v>
      </c>
      <c r="V222" s="45">
        <v>2</v>
      </c>
      <c r="W222" s="45">
        <v>1</v>
      </c>
      <c r="X222" s="45">
        <v>0</v>
      </c>
      <c r="Y222" s="45">
        <v>0</v>
      </c>
      <c r="Z222" s="45">
        <v>0</v>
      </c>
      <c r="AA222" s="45"/>
    </row>
    <row r="223" spans="1:27" s="46" customFormat="1" ht="17.45" customHeight="1" x14ac:dyDescent="0.25">
      <c r="A223" s="68">
        <v>4</v>
      </c>
      <c r="B223" s="45" t="s">
        <v>219</v>
      </c>
      <c r="C223" s="45">
        <v>2013</v>
      </c>
      <c r="D223" s="45">
        <v>403</v>
      </c>
      <c r="E223" s="45">
        <v>403</v>
      </c>
      <c r="F223" s="45">
        <v>249</v>
      </c>
      <c r="G223" s="45">
        <v>154</v>
      </c>
      <c r="H223" s="50">
        <v>45</v>
      </c>
      <c r="I223" s="50">
        <v>2</v>
      </c>
      <c r="J223" s="50">
        <v>2</v>
      </c>
      <c r="K223" s="50">
        <v>1</v>
      </c>
      <c r="L223" s="50">
        <v>0</v>
      </c>
      <c r="M223" s="45">
        <v>0</v>
      </c>
      <c r="N223" s="45">
        <v>1</v>
      </c>
      <c r="O223" s="45">
        <v>0</v>
      </c>
      <c r="P223" s="45">
        <v>0</v>
      </c>
      <c r="Q223" s="45">
        <v>2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1</v>
      </c>
      <c r="Y223" s="45">
        <v>1</v>
      </c>
      <c r="Z223" s="45">
        <v>0</v>
      </c>
      <c r="AA223" s="45"/>
    </row>
    <row r="224" spans="1:27" s="46" customFormat="1" ht="17.45" customHeight="1" x14ac:dyDescent="0.25">
      <c r="A224" s="68">
        <v>5</v>
      </c>
      <c r="B224" s="45" t="s">
        <v>219</v>
      </c>
      <c r="C224" s="45">
        <v>2014</v>
      </c>
      <c r="D224" s="45">
        <v>400</v>
      </c>
      <c r="E224" s="45">
        <v>400</v>
      </c>
      <c r="F224" s="45">
        <v>255</v>
      </c>
      <c r="G224" s="45">
        <v>145</v>
      </c>
      <c r="H224" s="50">
        <v>56</v>
      </c>
      <c r="I224" s="50">
        <v>0</v>
      </c>
      <c r="J224" s="50">
        <v>1</v>
      </c>
      <c r="K224" s="50">
        <v>2</v>
      </c>
      <c r="L224" s="50">
        <v>1</v>
      </c>
      <c r="M224" s="45">
        <v>0</v>
      </c>
      <c r="N224" s="45">
        <v>0</v>
      </c>
      <c r="O224" s="45">
        <v>0</v>
      </c>
      <c r="P224" s="45">
        <v>1</v>
      </c>
      <c r="Q224" s="45">
        <v>0</v>
      </c>
      <c r="R224" s="45">
        <v>0</v>
      </c>
      <c r="S224" s="45">
        <v>1</v>
      </c>
      <c r="T224" s="45">
        <v>0</v>
      </c>
      <c r="U224" s="45">
        <v>1</v>
      </c>
      <c r="V224" s="45">
        <v>1</v>
      </c>
      <c r="W224" s="45">
        <v>0</v>
      </c>
      <c r="X224" s="45">
        <v>0</v>
      </c>
      <c r="Y224" s="45">
        <v>0</v>
      </c>
      <c r="Z224" s="45">
        <v>0</v>
      </c>
      <c r="AA224" s="45"/>
    </row>
    <row r="225" spans="1:27" s="46" customFormat="1" ht="17.45" customHeight="1" x14ac:dyDescent="0.25">
      <c r="A225" s="68">
        <v>6</v>
      </c>
      <c r="B225" s="45" t="s">
        <v>219</v>
      </c>
      <c r="C225" s="45">
        <v>2015</v>
      </c>
      <c r="D225" s="45">
        <v>397</v>
      </c>
      <c r="E225" s="45">
        <v>397</v>
      </c>
      <c r="F225" s="45">
        <v>261</v>
      </c>
      <c r="G225" s="45">
        <v>136</v>
      </c>
      <c r="H225" s="50">
        <v>54</v>
      </c>
      <c r="I225" s="50">
        <v>0</v>
      </c>
      <c r="J225" s="50">
        <v>2</v>
      </c>
      <c r="K225" s="50">
        <v>0</v>
      </c>
      <c r="L225" s="50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1</v>
      </c>
      <c r="R225" s="45">
        <v>0</v>
      </c>
      <c r="S225" s="45">
        <v>0</v>
      </c>
      <c r="T225" s="45">
        <v>0</v>
      </c>
      <c r="U225" s="45">
        <v>0</v>
      </c>
      <c r="V225" s="45">
        <v>3</v>
      </c>
      <c r="W225" s="45">
        <v>1</v>
      </c>
      <c r="X225" s="45">
        <v>0</v>
      </c>
      <c r="Y225" s="45">
        <v>0</v>
      </c>
      <c r="Z225" s="45">
        <v>0</v>
      </c>
      <c r="AA225" s="45"/>
    </row>
    <row r="226" spans="1:27" s="46" customFormat="1" ht="17.45" customHeight="1" x14ac:dyDescent="0.25">
      <c r="A226" s="68">
        <v>7</v>
      </c>
      <c r="B226" s="45" t="s">
        <v>219</v>
      </c>
      <c r="C226" s="45">
        <v>2016</v>
      </c>
      <c r="D226" s="45">
        <v>400</v>
      </c>
      <c r="E226" s="45">
        <v>400</v>
      </c>
      <c r="F226" s="45">
        <v>254</v>
      </c>
      <c r="G226" s="45">
        <v>146</v>
      </c>
      <c r="H226" s="50">
        <v>57</v>
      </c>
      <c r="I226" s="50">
        <v>0</v>
      </c>
      <c r="J226" s="50">
        <v>3</v>
      </c>
      <c r="K226" s="50">
        <v>0</v>
      </c>
      <c r="L226" s="50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1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/>
    </row>
    <row r="227" spans="1:27" s="46" customFormat="1" ht="17.45" customHeight="1" x14ac:dyDescent="0.25">
      <c r="A227" s="68">
        <v>8</v>
      </c>
      <c r="B227" s="45" t="s">
        <v>219</v>
      </c>
      <c r="C227" s="45">
        <v>2017</v>
      </c>
      <c r="D227" s="45">
        <v>418</v>
      </c>
      <c r="E227" s="45">
        <v>418</v>
      </c>
      <c r="F227" s="45">
        <v>265</v>
      </c>
      <c r="G227" s="45">
        <v>153</v>
      </c>
      <c r="H227" s="50">
        <v>56</v>
      </c>
      <c r="I227" s="50">
        <v>1</v>
      </c>
      <c r="J227" s="50">
        <v>0</v>
      </c>
      <c r="K227" s="50">
        <v>2</v>
      </c>
      <c r="L227" s="50">
        <v>2</v>
      </c>
      <c r="M227" s="45">
        <v>0</v>
      </c>
      <c r="N227" s="45">
        <v>1</v>
      </c>
      <c r="O227" s="45">
        <v>1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1</v>
      </c>
      <c r="V227" s="45">
        <v>1</v>
      </c>
      <c r="W227" s="45">
        <v>0</v>
      </c>
      <c r="X227" s="45">
        <v>1</v>
      </c>
      <c r="Y227" s="45">
        <v>0</v>
      </c>
      <c r="Z227" s="45">
        <v>0</v>
      </c>
      <c r="AA227" s="45"/>
    </row>
    <row r="228" spans="1:27" s="46" customFormat="1" ht="17.45" customHeight="1" x14ac:dyDescent="0.25">
      <c r="A228" s="68">
        <v>9</v>
      </c>
      <c r="B228" s="45" t="s">
        <v>219</v>
      </c>
      <c r="C228" s="45">
        <v>2018</v>
      </c>
      <c r="D228" s="45">
        <v>394</v>
      </c>
      <c r="E228" s="45">
        <v>394</v>
      </c>
      <c r="F228" s="45">
        <v>238</v>
      </c>
      <c r="G228" s="45">
        <v>156</v>
      </c>
      <c r="H228" s="50">
        <v>59</v>
      </c>
      <c r="I228" s="50">
        <v>0</v>
      </c>
      <c r="J228" s="50">
        <v>2</v>
      </c>
      <c r="K228" s="50">
        <v>1</v>
      </c>
      <c r="L228" s="50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1</v>
      </c>
      <c r="R228" s="45">
        <v>0</v>
      </c>
      <c r="S228" s="45">
        <v>1</v>
      </c>
      <c r="T228" s="45">
        <v>0</v>
      </c>
      <c r="U228" s="45">
        <v>2</v>
      </c>
      <c r="V228" s="45">
        <v>0</v>
      </c>
      <c r="W228" s="45">
        <v>0</v>
      </c>
      <c r="X228" s="45">
        <v>0</v>
      </c>
      <c r="Y228" s="45">
        <v>0</v>
      </c>
      <c r="Z228" s="45">
        <v>1</v>
      </c>
      <c r="AA228" s="45"/>
    </row>
    <row r="229" spans="1:27" s="46" customFormat="1" ht="17.45" customHeight="1" x14ac:dyDescent="0.25">
      <c r="A229" s="68">
        <v>10</v>
      </c>
      <c r="B229" s="45" t="s">
        <v>219</v>
      </c>
      <c r="C229" s="45">
        <v>2019</v>
      </c>
      <c r="D229" s="45">
        <v>407</v>
      </c>
      <c r="E229" s="45">
        <v>407</v>
      </c>
      <c r="F229" s="45">
        <v>239</v>
      </c>
      <c r="G229" s="45">
        <v>168</v>
      </c>
      <c r="H229" s="50">
        <v>61</v>
      </c>
      <c r="I229" s="50">
        <v>1</v>
      </c>
      <c r="J229" s="50">
        <v>2</v>
      </c>
      <c r="K229" s="50">
        <v>1</v>
      </c>
      <c r="L229" s="50">
        <v>2</v>
      </c>
      <c r="M229" s="45">
        <v>0</v>
      </c>
      <c r="N229" s="45">
        <v>0</v>
      </c>
      <c r="O229" s="45">
        <v>0</v>
      </c>
      <c r="P229" s="45">
        <v>1</v>
      </c>
      <c r="Q229" s="45">
        <v>0</v>
      </c>
      <c r="R229" s="45">
        <v>1</v>
      </c>
      <c r="S229" s="45">
        <v>0</v>
      </c>
      <c r="T229" s="45">
        <v>0</v>
      </c>
      <c r="U229" s="45">
        <v>0</v>
      </c>
      <c r="V229" s="45">
        <v>1</v>
      </c>
      <c r="W229" s="45">
        <v>0</v>
      </c>
      <c r="X229" s="45">
        <v>0</v>
      </c>
      <c r="Y229" s="45">
        <v>1</v>
      </c>
      <c r="Z229" s="45">
        <v>0</v>
      </c>
      <c r="AA229" s="45"/>
    </row>
    <row r="230" spans="1:27" s="46" customFormat="1" ht="17.45" customHeight="1" x14ac:dyDescent="0.25">
      <c r="A230" s="68">
        <v>11</v>
      </c>
      <c r="B230" s="45" t="s">
        <v>219</v>
      </c>
      <c r="C230" s="45">
        <v>2020</v>
      </c>
      <c r="D230" s="45">
        <v>410</v>
      </c>
      <c r="E230" s="45">
        <v>410</v>
      </c>
      <c r="F230" s="45">
        <v>245</v>
      </c>
      <c r="G230" s="45">
        <v>165</v>
      </c>
      <c r="H230" s="50">
        <v>62</v>
      </c>
      <c r="I230" s="50">
        <v>0</v>
      </c>
      <c r="J230" s="50">
        <v>2</v>
      </c>
      <c r="K230" s="50">
        <v>1</v>
      </c>
      <c r="L230" s="50">
        <v>2</v>
      </c>
      <c r="M230" s="45">
        <v>0</v>
      </c>
      <c r="N230" s="45">
        <v>1</v>
      </c>
      <c r="O230" s="45">
        <v>0</v>
      </c>
      <c r="P230" s="45">
        <v>0</v>
      </c>
      <c r="Q230" s="45">
        <v>1</v>
      </c>
      <c r="R230" s="45">
        <v>0</v>
      </c>
      <c r="S230" s="45">
        <v>0</v>
      </c>
      <c r="T230" s="45">
        <v>0</v>
      </c>
      <c r="U230" s="45">
        <v>1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/>
    </row>
    <row r="231" spans="1:27" s="46" customFormat="1" ht="17.45" customHeight="1" x14ac:dyDescent="0.25">
      <c r="A231" s="68">
        <v>12</v>
      </c>
      <c r="B231" s="45" t="s">
        <v>219</v>
      </c>
      <c r="C231" s="45">
        <v>2021</v>
      </c>
      <c r="D231" s="45">
        <v>420</v>
      </c>
      <c r="E231" s="45">
        <v>420</v>
      </c>
      <c r="F231" s="45">
        <v>256</v>
      </c>
      <c r="G231" s="45">
        <v>164</v>
      </c>
      <c r="H231" s="45">
        <v>64</v>
      </c>
      <c r="I231" s="45">
        <v>1</v>
      </c>
      <c r="J231" s="45">
        <v>1</v>
      </c>
      <c r="K231" s="45">
        <v>1</v>
      </c>
      <c r="L231" s="45">
        <v>1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/>
    </row>
    <row r="232" spans="1:27" s="48" customFormat="1" ht="17.45" customHeight="1" x14ac:dyDescent="0.25">
      <c r="A232" s="69"/>
      <c r="B232" s="42" t="s">
        <v>19</v>
      </c>
      <c r="C232" s="42"/>
      <c r="D232" s="42">
        <f>SUM(D220:D231)</f>
        <v>4756</v>
      </c>
      <c r="E232" s="42">
        <f t="shared" ref="E232:Z232" si="23">SUM(E220:E231)</f>
        <v>4756</v>
      </c>
      <c r="F232" s="42">
        <f t="shared" si="23"/>
        <v>2938</v>
      </c>
      <c r="G232" s="42">
        <f t="shared" si="23"/>
        <v>1818</v>
      </c>
      <c r="H232" s="42">
        <f t="shared" si="23"/>
        <v>629</v>
      </c>
      <c r="I232" s="42">
        <f t="shared" si="23"/>
        <v>9</v>
      </c>
      <c r="J232" s="42">
        <f t="shared" si="23"/>
        <v>18</v>
      </c>
      <c r="K232" s="42">
        <f t="shared" si="23"/>
        <v>14</v>
      </c>
      <c r="L232" s="42">
        <f t="shared" si="23"/>
        <v>10</v>
      </c>
      <c r="M232" s="42">
        <f t="shared" si="23"/>
        <v>0</v>
      </c>
      <c r="N232" s="42">
        <f t="shared" si="23"/>
        <v>4</v>
      </c>
      <c r="O232" s="42">
        <f t="shared" si="23"/>
        <v>2</v>
      </c>
      <c r="P232" s="42">
        <f t="shared" si="23"/>
        <v>3</v>
      </c>
      <c r="Q232" s="42">
        <f t="shared" si="23"/>
        <v>5</v>
      </c>
      <c r="R232" s="42">
        <f t="shared" si="23"/>
        <v>3</v>
      </c>
      <c r="S232" s="42">
        <f t="shared" si="23"/>
        <v>3</v>
      </c>
      <c r="T232" s="42">
        <f t="shared" si="23"/>
        <v>0</v>
      </c>
      <c r="U232" s="42">
        <f t="shared" si="23"/>
        <v>8</v>
      </c>
      <c r="V232" s="42">
        <f t="shared" si="23"/>
        <v>8</v>
      </c>
      <c r="W232" s="42">
        <f t="shared" si="23"/>
        <v>2</v>
      </c>
      <c r="X232" s="42">
        <f t="shared" si="23"/>
        <v>2</v>
      </c>
      <c r="Y232" s="42">
        <f t="shared" si="23"/>
        <v>2</v>
      </c>
      <c r="Z232" s="42">
        <f t="shared" si="23"/>
        <v>1</v>
      </c>
      <c r="AA232" s="42"/>
    </row>
    <row r="233" spans="1:27" s="46" customFormat="1" ht="17.45" customHeight="1" x14ac:dyDescent="0.25">
      <c r="A233" s="74"/>
      <c r="B233" s="184" t="s">
        <v>221</v>
      </c>
      <c r="C233" s="185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5"/>
    </row>
    <row r="234" spans="1:27" s="46" customFormat="1" ht="17.45" customHeight="1" x14ac:dyDescent="0.2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</row>
    <row r="235" spans="1:27" s="46" customFormat="1" ht="17.45" customHeight="1" x14ac:dyDescent="0.2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</row>
    <row r="236" spans="1:27" s="46" customFormat="1" ht="17.45" customHeight="1" x14ac:dyDescent="0.25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</row>
    <row r="237" spans="1:27" s="46" customFormat="1" ht="17.45" customHeight="1" x14ac:dyDescent="0.25">
      <c r="A237" s="45">
        <v>4</v>
      </c>
      <c r="B237" s="45" t="s">
        <v>220</v>
      </c>
      <c r="C237" s="45">
        <v>2013</v>
      </c>
      <c r="D237" s="45">
        <v>205</v>
      </c>
      <c r="E237" s="45">
        <v>205</v>
      </c>
      <c r="F237" s="45">
        <v>167</v>
      </c>
      <c r="G237" s="45">
        <v>112</v>
      </c>
      <c r="H237" s="45">
        <v>26</v>
      </c>
      <c r="I237" s="45">
        <v>7</v>
      </c>
      <c r="J237" s="45">
        <v>6</v>
      </c>
      <c r="K237" s="45">
        <v>5</v>
      </c>
      <c r="L237" s="45">
        <v>2</v>
      </c>
      <c r="M237" s="45">
        <v>0</v>
      </c>
      <c r="N237" s="45">
        <v>0</v>
      </c>
      <c r="O237" s="45">
        <v>0</v>
      </c>
      <c r="P237" s="45">
        <v>2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2</v>
      </c>
      <c r="W237" s="45">
        <v>0</v>
      </c>
      <c r="X237" s="45">
        <v>0</v>
      </c>
      <c r="Y237" s="45">
        <v>0</v>
      </c>
      <c r="Z237" s="45">
        <v>0</v>
      </c>
      <c r="AA237" s="45"/>
    </row>
    <row r="238" spans="1:27" s="46" customFormat="1" ht="17.45" customHeight="1" x14ac:dyDescent="0.25">
      <c r="A238" s="45">
        <v>5</v>
      </c>
      <c r="B238" s="45" t="s">
        <v>220</v>
      </c>
      <c r="C238" s="45">
        <v>2014</v>
      </c>
      <c r="D238" s="45">
        <v>198</v>
      </c>
      <c r="E238" s="45">
        <v>198</v>
      </c>
      <c r="F238" s="45">
        <v>157</v>
      </c>
      <c r="G238" s="45">
        <v>106</v>
      </c>
      <c r="H238" s="45">
        <v>32</v>
      </c>
      <c r="I238" s="45">
        <v>8</v>
      </c>
      <c r="J238" s="45">
        <v>8</v>
      </c>
      <c r="K238" s="45">
        <v>4</v>
      </c>
      <c r="L238" s="45">
        <v>3</v>
      </c>
      <c r="M238" s="45">
        <v>0</v>
      </c>
      <c r="N238" s="45">
        <v>2</v>
      </c>
      <c r="O238" s="45">
        <v>2</v>
      </c>
      <c r="P238" s="45">
        <v>0</v>
      </c>
      <c r="Q238" s="45">
        <v>1</v>
      </c>
      <c r="R238" s="45">
        <v>0</v>
      </c>
      <c r="S238" s="45">
        <v>1</v>
      </c>
      <c r="T238" s="45">
        <v>0</v>
      </c>
      <c r="U238" s="45">
        <v>1</v>
      </c>
      <c r="V238" s="45">
        <v>1</v>
      </c>
      <c r="W238" s="45">
        <v>0</v>
      </c>
      <c r="X238" s="45">
        <v>0</v>
      </c>
      <c r="Y238" s="45">
        <v>0</v>
      </c>
      <c r="Z238" s="45">
        <v>0</v>
      </c>
      <c r="AA238" s="45"/>
    </row>
    <row r="239" spans="1:27" s="46" customFormat="1" ht="17.45" customHeight="1" x14ac:dyDescent="0.25">
      <c r="A239" s="45">
        <v>6</v>
      </c>
      <c r="B239" s="45" t="s">
        <v>220</v>
      </c>
      <c r="C239" s="45">
        <v>2015</v>
      </c>
      <c r="D239" s="45">
        <v>212</v>
      </c>
      <c r="E239" s="45">
        <v>212</v>
      </c>
      <c r="F239" s="45">
        <v>164</v>
      </c>
      <c r="G239" s="45">
        <v>114</v>
      </c>
      <c r="H239" s="45">
        <v>38</v>
      </c>
      <c r="I239" s="45">
        <v>12</v>
      </c>
      <c r="J239" s="45">
        <v>9</v>
      </c>
      <c r="K239" s="45">
        <v>6</v>
      </c>
      <c r="L239" s="45">
        <v>2</v>
      </c>
      <c r="M239" s="45">
        <v>0</v>
      </c>
      <c r="N239" s="45">
        <v>0</v>
      </c>
      <c r="O239" s="45">
        <v>0</v>
      </c>
      <c r="P239" s="45">
        <v>1</v>
      </c>
      <c r="Q239" s="45">
        <v>0</v>
      </c>
      <c r="R239" s="45">
        <v>1</v>
      </c>
      <c r="S239" s="45">
        <v>0</v>
      </c>
      <c r="T239" s="45">
        <v>0</v>
      </c>
      <c r="U239" s="45">
        <v>0</v>
      </c>
      <c r="V239" s="45">
        <v>3</v>
      </c>
      <c r="W239" s="45">
        <v>1</v>
      </c>
      <c r="X239" s="45">
        <v>1</v>
      </c>
      <c r="Y239" s="45">
        <v>1</v>
      </c>
      <c r="Z239" s="45">
        <v>0</v>
      </c>
      <c r="AA239" s="45"/>
    </row>
    <row r="240" spans="1:27" s="46" customFormat="1" ht="17.45" customHeight="1" x14ac:dyDescent="0.25">
      <c r="A240" s="45">
        <v>7</v>
      </c>
      <c r="B240" s="45" t="s">
        <v>220</v>
      </c>
      <c r="C240" s="45">
        <v>2016</v>
      </c>
      <c r="D240" s="45">
        <v>215</v>
      </c>
      <c r="E240" s="45">
        <v>215</v>
      </c>
      <c r="F240" s="45">
        <v>167</v>
      </c>
      <c r="G240" s="45">
        <v>123</v>
      </c>
      <c r="H240" s="45">
        <v>35</v>
      </c>
      <c r="I240" s="45">
        <v>9</v>
      </c>
      <c r="J240" s="45">
        <v>7</v>
      </c>
      <c r="K240" s="45">
        <v>7</v>
      </c>
      <c r="L240" s="45">
        <v>4</v>
      </c>
      <c r="M240" s="45">
        <v>1</v>
      </c>
      <c r="N240" s="45">
        <v>1</v>
      </c>
      <c r="O240" s="45">
        <v>1</v>
      </c>
      <c r="P240" s="45">
        <v>0</v>
      </c>
      <c r="Q240" s="45">
        <v>1</v>
      </c>
      <c r="R240" s="45">
        <v>0</v>
      </c>
      <c r="S240" s="45">
        <v>0</v>
      </c>
      <c r="T240" s="45">
        <v>0</v>
      </c>
      <c r="U240" s="45">
        <v>2</v>
      </c>
      <c r="V240" s="45">
        <v>2</v>
      </c>
      <c r="W240" s="45">
        <v>0</v>
      </c>
      <c r="X240" s="45">
        <v>0</v>
      </c>
      <c r="Y240" s="45">
        <v>0</v>
      </c>
      <c r="Z240" s="45">
        <v>1</v>
      </c>
      <c r="AA240" s="45"/>
    </row>
    <row r="241" spans="1:27" s="46" customFormat="1" ht="17.45" customHeight="1" x14ac:dyDescent="0.25">
      <c r="A241" s="45">
        <v>8</v>
      </c>
      <c r="B241" s="45" t="s">
        <v>220</v>
      </c>
      <c r="C241" s="45">
        <v>2017</v>
      </c>
      <c r="D241" s="45">
        <v>241</v>
      </c>
      <c r="E241" s="45">
        <v>241</v>
      </c>
      <c r="F241" s="45">
        <v>172</v>
      </c>
      <c r="G241" s="45">
        <v>194</v>
      </c>
      <c r="H241" s="45">
        <v>37</v>
      </c>
      <c r="I241" s="45">
        <v>11</v>
      </c>
      <c r="J241" s="45">
        <v>8</v>
      </c>
      <c r="K241" s="45">
        <v>8</v>
      </c>
      <c r="L241" s="45">
        <v>3</v>
      </c>
      <c r="M241" s="45">
        <v>0</v>
      </c>
      <c r="N241" s="45">
        <v>0</v>
      </c>
      <c r="O241" s="45">
        <v>0</v>
      </c>
      <c r="P241" s="45">
        <v>1</v>
      </c>
      <c r="Q241" s="45">
        <v>0</v>
      </c>
      <c r="R241" s="45">
        <v>0</v>
      </c>
      <c r="S241" s="45">
        <v>0</v>
      </c>
      <c r="T241" s="45">
        <v>0</v>
      </c>
      <c r="U241" s="45">
        <v>1</v>
      </c>
      <c r="V241" s="45">
        <v>3</v>
      </c>
      <c r="W241" s="45">
        <v>1</v>
      </c>
      <c r="X241" s="45">
        <v>0</v>
      </c>
      <c r="Y241" s="45">
        <v>0</v>
      </c>
      <c r="Z241" s="45">
        <v>0</v>
      </c>
      <c r="AA241" s="45"/>
    </row>
    <row r="242" spans="1:27" s="46" customFormat="1" ht="17.45" customHeight="1" x14ac:dyDescent="0.25">
      <c r="A242" s="45">
        <v>9</v>
      </c>
      <c r="B242" s="45" t="s">
        <v>220</v>
      </c>
      <c r="C242" s="45">
        <v>2018</v>
      </c>
      <c r="D242" s="45">
        <v>242</v>
      </c>
      <c r="E242" s="45">
        <v>242</v>
      </c>
      <c r="F242" s="45">
        <v>176</v>
      </c>
      <c r="G242" s="45">
        <v>129</v>
      </c>
      <c r="H242" s="45">
        <v>48</v>
      </c>
      <c r="I242" s="45">
        <v>12</v>
      </c>
      <c r="J242" s="45">
        <v>6</v>
      </c>
      <c r="K242" s="45">
        <v>6</v>
      </c>
      <c r="L242" s="45">
        <v>3</v>
      </c>
      <c r="M242" s="45">
        <v>0</v>
      </c>
      <c r="N242" s="45">
        <v>2</v>
      </c>
      <c r="O242" s="45">
        <v>1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2</v>
      </c>
      <c r="W242" s="45">
        <v>0</v>
      </c>
      <c r="X242" s="45">
        <v>1</v>
      </c>
      <c r="Y242" s="45">
        <v>0</v>
      </c>
      <c r="Z242" s="45">
        <v>0</v>
      </c>
      <c r="AA242" s="45"/>
    </row>
    <row r="243" spans="1:27" s="46" customFormat="1" ht="17.45" customHeight="1" x14ac:dyDescent="0.25">
      <c r="A243" s="45">
        <v>10</v>
      </c>
      <c r="B243" s="45" t="s">
        <v>220</v>
      </c>
      <c r="C243" s="45">
        <v>2019</v>
      </c>
      <c r="D243" s="45">
        <v>244</v>
      </c>
      <c r="E243" s="45">
        <v>244</v>
      </c>
      <c r="F243" s="45">
        <v>184</v>
      </c>
      <c r="G243" s="45">
        <v>142</v>
      </c>
      <c r="H243" s="45">
        <v>51</v>
      </c>
      <c r="I243" s="45">
        <v>10</v>
      </c>
      <c r="J243" s="45">
        <v>8</v>
      </c>
      <c r="K243" s="45">
        <v>5</v>
      </c>
      <c r="L243" s="45">
        <v>2</v>
      </c>
      <c r="M243" s="45">
        <v>0</v>
      </c>
      <c r="N243" s="45">
        <v>0</v>
      </c>
      <c r="O243" s="45">
        <v>0</v>
      </c>
      <c r="P243" s="45">
        <v>1</v>
      </c>
      <c r="Q243" s="45">
        <v>0</v>
      </c>
      <c r="R243" s="45">
        <v>1</v>
      </c>
      <c r="S243" s="45">
        <v>0</v>
      </c>
      <c r="T243" s="45">
        <v>0</v>
      </c>
      <c r="U243" s="45">
        <v>2</v>
      </c>
      <c r="V243" s="45">
        <v>1</v>
      </c>
      <c r="W243" s="45">
        <v>0</v>
      </c>
      <c r="X243" s="45">
        <v>0</v>
      </c>
      <c r="Y243" s="45">
        <v>0</v>
      </c>
      <c r="Z243" s="45">
        <v>0</v>
      </c>
      <c r="AA243" s="45"/>
    </row>
    <row r="244" spans="1:27" s="46" customFormat="1" ht="17.45" customHeight="1" x14ac:dyDescent="0.25">
      <c r="A244" s="45">
        <v>11</v>
      </c>
      <c r="B244" s="45" t="s">
        <v>220</v>
      </c>
      <c r="C244" s="45">
        <v>2020</v>
      </c>
      <c r="D244" s="45">
        <v>234</v>
      </c>
      <c r="E244" s="45">
        <v>234</v>
      </c>
      <c r="F244" s="45">
        <v>169</v>
      </c>
      <c r="G244" s="45">
        <v>132</v>
      </c>
      <c r="H244" s="45">
        <v>54</v>
      </c>
      <c r="I244" s="45">
        <v>18</v>
      </c>
      <c r="J244" s="45">
        <v>10</v>
      </c>
      <c r="K244" s="45">
        <v>4</v>
      </c>
      <c r="L244" s="45">
        <v>3</v>
      </c>
      <c r="M244" s="45">
        <v>0</v>
      </c>
      <c r="N244" s="45">
        <v>1</v>
      </c>
      <c r="O244" s="45">
        <v>1</v>
      </c>
      <c r="P244" s="45">
        <v>0</v>
      </c>
      <c r="Q244" s="45">
        <v>1</v>
      </c>
      <c r="R244" s="45">
        <v>0</v>
      </c>
      <c r="S244" s="45">
        <v>0</v>
      </c>
      <c r="T244" s="45">
        <v>0</v>
      </c>
      <c r="U244" s="45">
        <v>1</v>
      </c>
      <c r="V244" s="45">
        <v>3</v>
      </c>
      <c r="W244" s="45">
        <v>0</v>
      </c>
      <c r="X244" s="45">
        <v>0</v>
      </c>
      <c r="Y244" s="45">
        <v>0</v>
      </c>
      <c r="Z244" s="45">
        <v>0</v>
      </c>
      <c r="AA244" s="45"/>
    </row>
    <row r="245" spans="1:27" s="46" customFormat="1" ht="17.45" customHeight="1" x14ac:dyDescent="0.25">
      <c r="A245" s="45">
        <v>12</v>
      </c>
      <c r="B245" s="45" t="s">
        <v>220</v>
      </c>
      <c r="C245" s="45">
        <v>2021</v>
      </c>
      <c r="D245" s="45">
        <v>205</v>
      </c>
      <c r="E245" s="45">
        <v>205</v>
      </c>
      <c r="F245" s="45">
        <v>172</v>
      </c>
      <c r="G245" s="45">
        <v>134</v>
      </c>
      <c r="H245" s="45">
        <v>51</v>
      </c>
      <c r="I245" s="45">
        <v>17</v>
      </c>
      <c r="J245" s="45">
        <v>8</v>
      </c>
      <c r="K245" s="45">
        <v>3</v>
      </c>
      <c r="L245" s="45">
        <v>2</v>
      </c>
      <c r="M245" s="45">
        <v>0</v>
      </c>
      <c r="N245" s="45">
        <v>0</v>
      </c>
      <c r="O245" s="45">
        <v>0</v>
      </c>
      <c r="P245" s="45">
        <v>1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1</v>
      </c>
      <c r="W245" s="45">
        <v>0</v>
      </c>
      <c r="X245" s="45">
        <v>0</v>
      </c>
      <c r="Y245" s="45">
        <v>0</v>
      </c>
      <c r="Z245" s="45">
        <v>0</v>
      </c>
      <c r="AA245" s="45"/>
    </row>
    <row r="246" spans="1:27" s="48" customFormat="1" ht="17.45" customHeight="1" x14ac:dyDescent="0.25">
      <c r="A246" s="42"/>
      <c r="B246" s="42" t="s">
        <v>19</v>
      </c>
      <c r="C246" s="42"/>
      <c r="D246" s="42">
        <f>SUM(D234:D245)</f>
        <v>1996</v>
      </c>
      <c r="E246" s="42">
        <f t="shared" ref="E246:Z246" si="24">SUM(E234:E245)</f>
        <v>1996</v>
      </c>
      <c r="F246" s="42">
        <f t="shared" si="24"/>
        <v>1528</v>
      </c>
      <c r="G246" s="42">
        <f t="shared" si="24"/>
        <v>1186</v>
      </c>
      <c r="H246" s="42">
        <f t="shared" si="24"/>
        <v>372</v>
      </c>
      <c r="I246" s="42">
        <f t="shared" si="24"/>
        <v>104</v>
      </c>
      <c r="J246" s="42">
        <f t="shared" si="24"/>
        <v>70</v>
      </c>
      <c r="K246" s="42">
        <f t="shared" si="24"/>
        <v>48</v>
      </c>
      <c r="L246" s="42">
        <f t="shared" si="24"/>
        <v>24</v>
      </c>
      <c r="M246" s="42">
        <f t="shared" si="24"/>
        <v>1</v>
      </c>
      <c r="N246" s="42">
        <f t="shared" si="24"/>
        <v>6</v>
      </c>
      <c r="O246" s="42">
        <f t="shared" si="24"/>
        <v>5</v>
      </c>
      <c r="P246" s="42">
        <f t="shared" si="24"/>
        <v>6</v>
      </c>
      <c r="Q246" s="42">
        <f t="shared" si="24"/>
        <v>3</v>
      </c>
      <c r="R246" s="42">
        <f t="shared" si="24"/>
        <v>2</v>
      </c>
      <c r="S246" s="42">
        <f t="shared" si="24"/>
        <v>1</v>
      </c>
      <c r="T246" s="42">
        <f t="shared" si="24"/>
        <v>0</v>
      </c>
      <c r="U246" s="42">
        <f t="shared" si="24"/>
        <v>7</v>
      </c>
      <c r="V246" s="42">
        <f t="shared" si="24"/>
        <v>18</v>
      </c>
      <c r="W246" s="42">
        <f t="shared" si="24"/>
        <v>2</v>
      </c>
      <c r="X246" s="42">
        <f t="shared" si="24"/>
        <v>2</v>
      </c>
      <c r="Y246" s="42">
        <f t="shared" si="24"/>
        <v>1</v>
      </c>
      <c r="Z246" s="42">
        <f t="shared" si="24"/>
        <v>1</v>
      </c>
      <c r="AA246" s="42"/>
    </row>
    <row r="247" spans="1:27" s="46" customFormat="1" ht="17.45" customHeight="1" x14ac:dyDescent="0.25">
      <c r="A247" s="85"/>
      <c r="B247" s="85" t="s">
        <v>223</v>
      </c>
      <c r="C247" s="85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7"/>
      <c r="AA247" s="124"/>
    </row>
    <row r="248" spans="1:27" s="46" customFormat="1" ht="17.45" customHeight="1" x14ac:dyDescent="0.25">
      <c r="A248" s="125">
        <v>1</v>
      </c>
      <c r="B248" s="88"/>
      <c r="C248" s="88">
        <v>2010</v>
      </c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</row>
    <row r="249" spans="1:27" s="46" customFormat="1" ht="17.45" customHeight="1" x14ac:dyDescent="0.25">
      <c r="A249" s="125">
        <v>2</v>
      </c>
      <c r="B249" s="88"/>
      <c r="C249" s="88">
        <v>2011</v>
      </c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</row>
    <row r="250" spans="1:27" s="46" customFormat="1" ht="17.45" customHeight="1" x14ac:dyDescent="0.25">
      <c r="A250" s="125">
        <v>3</v>
      </c>
      <c r="B250" s="88"/>
      <c r="C250" s="88">
        <v>2012</v>
      </c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</row>
    <row r="251" spans="1:27" s="46" customFormat="1" ht="17.45" customHeight="1" x14ac:dyDescent="0.25">
      <c r="A251" s="125">
        <v>4</v>
      </c>
      <c r="B251" s="88"/>
      <c r="C251" s="88">
        <v>2013</v>
      </c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</row>
    <row r="252" spans="1:27" s="46" customFormat="1" ht="17.45" customHeight="1" x14ac:dyDescent="0.25">
      <c r="A252" s="125">
        <v>5</v>
      </c>
      <c r="B252" s="88" t="s">
        <v>223</v>
      </c>
      <c r="C252" s="88">
        <v>2014</v>
      </c>
      <c r="D252" s="88">
        <v>289</v>
      </c>
      <c r="E252" s="88">
        <v>289</v>
      </c>
      <c r="F252" s="88">
        <v>123</v>
      </c>
      <c r="G252" s="88">
        <v>124</v>
      </c>
      <c r="H252" s="50">
        <v>74</v>
      </c>
      <c r="I252" s="88">
        <v>12</v>
      </c>
      <c r="J252" s="88">
        <v>12</v>
      </c>
      <c r="K252" s="88">
        <v>9</v>
      </c>
      <c r="L252" s="88">
        <v>6</v>
      </c>
      <c r="M252" s="88">
        <v>0</v>
      </c>
      <c r="N252" s="88">
        <v>0</v>
      </c>
      <c r="O252" s="88">
        <v>1</v>
      </c>
      <c r="P252" s="88">
        <v>0</v>
      </c>
      <c r="Q252" s="88">
        <v>0</v>
      </c>
      <c r="R252" s="88">
        <v>0</v>
      </c>
      <c r="S252" s="88">
        <v>0</v>
      </c>
      <c r="T252" s="88">
        <v>0</v>
      </c>
      <c r="U252" s="88">
        <v>0</v>
      </c>
      <c r="V252" s="88">
        <v>1</v>
      </c>
      <c r="W252" s="88">
        <v>0</v>
      </c>
      <c r="X252" s="88">
        <v>0</v>
      </c>
      <c r="Y252" s="88">
        <v>0</v>
      </c>
      <c r="Z252" s="88">
        <v>0</v>
      </c>
      <c r="AA252" s="88"/>
    </row>
    <row r="253" spans="1:27" s="46" customFormat="1" ht="17.45" customHeight="1" x14ac:dyDescent="0.25">
      <c r="A253" s="125">
        <v>6</v>
      </c>
      <c r="B253" s="88" t="s">
        <v>223</v>
      </c>
      <c r="C253" s="88">
        <v>2015</v>
      </c>
      <c r="D253" s="88">
        <v>294</v>
      </c>
      <c r="E253" s="88">
        <v>294</v>
      </c>
      <c r="F253" s="88">
        <v>112</v>
      </c>
      <c r="G253" s="88">
        <v>102</v>
      </c>
      <c r="H253" s="50">
        <v>82</v>
      </c>
      <c r="I253" s="88">
        <v>14</v>
      </c>
      <c r="J253" s="88">
        <v>16</v>
      </c>
      <c r="K253" s="88">
        <v>11</v>
      </c>
      <c r="L253" s="88">
        <v>4</v>
      </c>
      <c r="M253" s="88">
        <v>1</v>
      </c>
      <c r="N253" s="88">
        <v>2</v>
      </c>
      <c r="O253" s="88">
        <v>0</v>
      </c>
      <c r="P253" s="88">
        <v>1</v>
      </c>
      <c r="Q253" s="88">
        <v>0</v>
      </c>
      <c r="R253" s="88">
        <v>1</v>
      </c>
      <c r="S253" s="88">
        <v>0</v>
      </c>
      <c r="T253" s="88">
        <v>0</v>
      </c>
      <c r="U253" s="88">
        <v>1</v>
      </c>
      <c r="V253" s="88">
        <v>2</v>
      </c>
      <c r="W253" s="88">
        <v>0</v>
      </c>
      <c r="X253" s="88">
        <v>0</v>
      </c>
      <c r="Y253" s="88">
        <v>1</v>
      </c>
      <c r="Z253" s="88">
        <v>1</v>
      </c>
      <c r="AA253" s="88"/>
    </row>
    <row r="254" spans="1:27" s="46" customFormat="1" ht="17.45" customHeight="1" x14ac:dyDescent="0.25">
      <c r="A254" s="125">
        <v>7</v>
      </c>
      <c r="B254" s="88" t="s">
        <v>223</v>
      </c>
      <c r="C254" s="88">
        <v>2016</v>
      </c>
      <c r="D254" s="88">
        <v>387</v>
      </c>
      <c r="E254" s="88">
        <v>387</v>
      </c>
      <c r="F254" s="88">
        <v>143</v>
      </c>
      <c r="G254" s="88">
        <v>106</v>
      </c>
      <c r="H254" s="50">
        <v>84</v>
      </c>
      <c r="I254" s="88">
        <v>12</v>
      </c>
      <c r="J254" s="88">
        <v>18</v>
      </c>
      <c r="K254" s="88">
        <v>10</v>
      </c>
      <c r="L254" s="88">
        <v>5</v>
      </c>
      <c r="M254" s="88">
        <v>0</v>
      </c>
      <c r="N254" s="88">
        <v>1</v>
      </c>
      <c r="O254" s="88">
        <v>2</v>
      </c>
      <c r="P254" s="88">
        <v>0</v>
      </c>
      <c r="Q254" s="88">
        <v>1</v>
      </c>
      <c r="R254" s="88">
        <v>1</v>
      </c>
      <c r="S254" s="88">
        <v>1</v>
      </c>
      <c r="T254" s="88">
        <v>0</v>
      </c>
      <c r="U254" s="88">
        <v>0</v>
      </c>
      <c r="V254" s="88">
        <v>1</v>
      </c>
      <c r="W254" s="88">
        <v>1</v>
      </c>
      <c r="X254" s="88">
        <v>1</v>
      </c>
      <c r="Y254" s="88">
        <v>0</v>
      </c>
      <c r="Z254" s="88">
        <v>0</v>
      </c>
      <c r="AA254" s="88"/>
    </row>
    <row r="255" spans="1:27" s="46" customFormat="1" ht="17.45" customHeight="1" x14ac:dyDescent="0.25">
      <c r="A255" s="125">
        <v>8</v>
      </c>
      <c r="B255" s="88" t="s">
        <v>223</v>
      </c>
      <c r="C255" s="88">
        <v>2017</v>
      </c>
      <c r="D255" s="88">
        <v>435</v>
      </c>
      <c r="E255" s="88">
        <v>435</v>
      </c>
      <c r="F255" s="88">
        <v>165</v>
      </c>
      <c r="G255" s="88">
        <v>108</v>
      </c>
      <c r="H255" s="50">
        <v>78</v>
      </c>
      <c r="I255" s="88">
        <v>16</v>
      </c>
      <c r="J255" s="88">
        <v>20</v>
      </c>
      <c r="K255" s="88">
        <v>12</v>
      </c>
      <c r="L255" s="88">
        <v>6</v>
      </c>
      <c r="M255" s="88">
        <v>1</v>
      </c>
      <c r="N255" s="88">
        <v>0</v>
      </c>
      <c r="O255" s="88">
        <v>0</v>
      </c>
      <c r="P255" s="88">
        <v>0</v>
      </c>
      <c r="Q255" s="88">
        <v>0</v>
      </c>
      <c r="R255" s="88">
        <v>0</v>
      </c>
      <c r="S255" s="88">
        <v>0</v>
      </c>
      <c r="T255" s="88">
        <v>0</v>
      </c>
      <c r="U255" s="88">
        <v>0</v>
      </c>
      <c r="V255" s="88">
        <v>1</v>
      </c>
      <c r="W255" s="88">
        <v>0</v>
      </c>
      <c r="X255" s="88">
        <v>1</v>
      </c>
      <c r="Y255" s="88">
        <v>1</v>
      </c>
      <c r="Z255" s="88">
        <v>0</v>
      </c>
      <c r="AA255" s="88"/>
    </row>
    <row r="256" spans="1:27" s="46" customFormat="1" ht="17.45" customHeight="1" x14ac:dyDescent="0.25">
      <c r="A256" s="125">
        <v>9</v>
      </c>
      <c r="B256" s="88" t="s">
        <v>223</v>
      </c>
      <c r="C256" s="88">
        <v>2018</v>
      </c>
      <c r="D256" s="88">
        <v>492</v>
      </c>
      <c r="E256" s="88">
        <v>492</v>
      </c>
      <c r="F256" s="88">
        <v>248</v>
      </c>
      <c r="G256" s="88">
        <v>146</v>
      </c>
      <c r="H256" s="50">
        <v>86</v>
      </c>
      <c r="I256" s="88">
        <v>16</v>
      </c>
      <c r="J256" s="88">
        <v>19</v>
      </c>
      <c r="K256" s="88">
        <v>9</v>
      </c>
      <c r="L256" s="88">
        <v>8</v>
      </c>
      <c r="M256" s="88">
        <v>0</v>
      </c>
      <c r="N256" s="88">
        <v>1</v>
      </c>
      <c r="O256" s="88">
        <v>2</v>
      </c>
      <c r="P256" s="88">
        <v>1</v>
      </c>
      <c r="Q256" s="88">
        <v>1</v>
      </c>
      <c r="R256" s="88">
        <v>1</v>
      </c>
      <c r="S256" s="88">
        <v>0</v>
      </c>
      <c r="T256" s="88">
        <v>0</v>
      </c>
      <c r="U256" s="88">
        <v>2</v>
      </c>
      <c r="V256" s="88">
        <v>2</v>
      </c>
      <c r="W256" s="88">
        <v>0</v>
      </c>
      <c r="X256" s="88">
        <v>0</v>
      </c>
      <c r="Y256" s="88">
        <v>0</v>
      </c>
      <c r="Z256" s="88">
        <v>0</v>
      </c>
      <c r="AA256" s="88"/>
    </row>
    <row r="257" spans="1:27" s="46" customFormat="1" ht="17.45" customHeight="1" x14ac:dyDescent="0.25">
      <c r="A257" s="125">
        <v>10</v>
      </c>
      <c r="B257" s="88" t="s">
        <v>223</v>
      </c>
      <c r="C257" s="88">
        <v>2019</v>
      </c>
      <c r="D257" s="88">
        <v>463</v>
      </c>
      <c r="E257" s="88">
        <v>463</v>
      </c>
      <c r="F257" s="88">
        <v>254</v>
      </c>
      <c r="G257" s="88">
        <v>132</v>
      </c>
      <c r="H257" s="50">
        <v>81</v>
      </c>
      <c r="I257" s="88">
        <v>17</v>
      </c>
      <c r="J257" s="88">
        <v>17</v>
      </c>
      <c r="K257" s="88">
        <v>13</v>
      </c>
      <c r="L257" s="88">
        <v>7</v>
      </c>
      <c r="M257" s="88">
        <v>0</v>
      </c>
      <c r="N257" s="88">
        <v>0</v>
      </c>
      <c r="O257" s="88">
        <v>1</v>
      </c>
      <c r="P257" s="88">
        <v>0</v>
      </c>
      <c r="Q257" s="88">
        <v>0</v>
      </c>
      <c r="R257" s="88">
        <v>0</v>
      </c>
      <c r="S257" s="88">
        <v>0</v>
      </c>
      <c r="T257" s="88">
        <v>0</v>
      </c>
      <c r="U257" s="88">
        <v>0</v>
      </c>
      <c r="V257" s="88">
        <v>3</v>
      </c>
      <c r="W257" s="88">
        <v>1</v>
      </c>
      <c r="X257" s="88">
        <v>1</v>
      </c>
      <c r="Y257" s="88">
        <v>1</v>
      </c>
      <c r="Z257" s="88">
        <v>1</v>
      </c>
      <c r="AA257" s="88"/>
    </row>
    <row r="258" spans="1:27" s="46" customFormat="1" ht="17.45" customHeight="1" x14ac:dyDescent="0.25">
      <c r="A258" s="125">
        <v>11</v>
      </c>
      <c r="B258" s="88" t="s">
        <v>223</v>
      </c>
      <c r="C258" s="88">
        <v>2020</v>
      </c>
      <c r="D258" s="88">
        <v>380</v>
      </c>
      <c r="E258" s="88">
        <v>380</v>
      </c>
      <c r="F258" s="88">
        <v>312</v>
      </c>
      <c r="G258" s="88">
        <v>148</v>
      </c>
      <c r="H258" s="50">
        <v>90</v>
      </c>
      <c r="I258" s="88">
        <v>18</v>
      </c>
      <c r="J258" s="88">
        <v>19</v>
      </c>
      <c r="K258" s="88">
        <v>15</v>
      </c>
      <c r="L258" s="88">
        <v>5</v>
      </c>
      <c r="M258" s="88">
        <v>0</v>
      </c>
      <c r="N258" s="88">
        <v>0</v>
      </c>
      <c r="O258" s="88">
        <v>0</v>
      </c>
      <c r="P258" s="88">
        <v>0</v>
      </c>
      <c r="Q258" s="88">
        <v>1</v>
      </c>
      <c r="R258" s="88">
        <v>0</v>
      </c>
      <c r="S258" s="88">
        <v>0</v>
      </c>
      <c r="T258" s="88">
        <v>0</v>
      </c>
      <c r="U258" s="88">
        <v>1</v>
      </c>
      <c r="V258" s="88">
        <v>2</v>
      </c>
      <c r="W258" s="88">
        <v>0</v>
      </c>
      <c r="X258" s="88">
        <v>0</v>
      </c>
      <c r="Y258" s="88">
        <v>0</v>
      </c>
      <c r="Z258" s="88">
        <v>0</v>
      </c>
      <c r="AA258" s="88"/>
    </row>
    <row r="259" spans="1:27" s="46" customFormat="1" ht="17.45" customHeight="1" x14ac:dyDescent="0.25">
      <c r="A259" s="125">
        <v>12</v>
      </c>
      <c r="B259" s="88" t="s">
        <v>223</v>
      </c>
      <c r="C259" s="88">
        <v>2021</v>
      </c>
      <c r="D259" s="88">
        <v>302</v>
      </c>
      <c r="E259" s="88">
        <v>302</v>
      </c>
      <c r="F259" s="88">
        <v>298</v>
      </c>
      <c r="G259" s="88">
        <v>156</v>
      </c>
      <c r="H259" s="50">
        <v>87</v>
      </c>
      <c r="I259" s="88">
        <v>19</v>
      </c>
      <c r="J259" s="88">
        <v>23</v>
      </c>
      <c r="K259" s="88">
        <v>17</v>
      </c>
      <c r="L259" s="88">
        <v>6</v>
      </c>
      <c r="M259" s="88">
        <v>0</v>
      </c>
      <c r="N259" s="88">
        <v>0</v>
      </c>
      <c r="O259" s="88">
        <v>1</v>
      </c>
      <c r="P259" s="88">
        <v>0</v>
      </c>
      <c r="Q259" s="88">
        <v>0</v>
      </c>
      <c r="R259" s="88">
        <v>0</v>
      </c>
      <c r="S259" s="88">
        <v>0</v>
      </c>
      <c r="T259" s="88">
        <v>0</v>
      </c>
      <c r="U259" s="88">
        <v>0</v>
      </c>
      <c r="V259" s="88">
        <v>1</v>
      </c>
      <c r="W259" s="88">
        <v>0</v>
      </c>
      <c r="X259" s="88">
        <v>0</v>
      </c>
      <c r="Y259" s="88">
        <v>0</v>
      </c>
      <c r="Z259" s="88">
        <v>0</v>
      </c>
      <c r="AA259" s="88"/>
    </row>
    <row r="260" spans="1:27" s="48" customFormat="1" ht="17.45" customHeight="1" x14ac:dyDescent="0.25">
      <c r="A260" s="126"/>
      <c r="B260" s="85" t="s">
        <v>19</v>
      </c>
      <c r="C260" s="85"/>
      <c r="D260" s="85">
        <f>SUM(D248:D259)</f>
        <v>3042</v>
      </c>
      <c r="E260" s="85">
        <f t="shared" ref="E260:Z260" si="25">SUM(E248:E259)</f>
        <v>3042</v>
      </c>
      <c r="F260" s="85">
        <f t="shared" si="25"/>
        <v>1655</v>
      </c>
      <c r="G260" s="85">
        <f t="shared" si="25"/>
        <v>1022</v>
      </c>
      <c r="H260" s="85">
        <f t="shared" si="25"/>
        <v>662</v>
      </c>
      <c r="I260" s="85">
        <f t="shared" si="25"/>
        <v>124</v>
      </c>
      <c r="J260" s="85">
        <f t="shared" si="25"/>
        <v>144</v>
      </c>
      <c r="K260" s="85">
        <f t="shared" si="25"/>
        <v>96</v>
      </c>
      <c r="L260" s="85">
        <f t="shared" si="25"/>
        <v>47</v>
      </c>
      <c r="M260" s="85">
        <f t="shared" si="25"/>
        <v>2</v>
      </c>
      <c r="N260" s="85">
        <f t="shared" si="25"/>
        <v>4</v>
      </c>
      <c r="O260" s="85">
        <f t="shared" si="25"/>
        <v>7</v>
      </c>
      <c r="P260" s="85">
        <f t="shared" si="25"/>
        <v>2</v>
      </c>
      <c r="Q260" s="85">
        <f t="shared" si="25"/>
        <v>3</v>
      </c>
      <c r="R260" s="85">
        <f t="shared" si="25"/>
        <v>3</v>
      </c>
      <c r="S260" s="85">
        <f t="shared" si="25"/>
        <v>1</v>
      </c>
      <c r="T260" s="85">
        <f t="shared" si="25"/>
        <v>0</v>
      </c>
      <c r="U260" s="85">
        <f t="shared" si="25"/>
        <v>4</v>
      </c>
      <c r="V260" s="85">
        <f t="shared" si="25"/>
        <v>13</v>
      </c>
      <c r="W260" s="85">
        <f t="shared" si="25"/>
        <v>2</v>
      </c>
      <c r="X260" s="85">
        <f t="shared" si="25"/>
        <v>3</v>
      </c>
      <c r="Y260" s="85">
        <f t="shared" si="25"/>
        <v>3</v>
      </c>
      <c r="Z260" s="85">
        <f t="shared" si="25"/>
        <v>2</v>
      </c>
      <c r="AA260" s="85"/>
    </row>
    <row r="261" spans="1:27" s="46" customFormat="1" ht="17.45" customHeight="1" x14ac:dyDescent="0.25">
      <c r="A261" s="89"/>
      <c r="B261" s="89" t="s">
        <v>225</v>
      </c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1"/>
      <c r="AA261" s="92"/>
    </row>
    <row r="262" spans="1:27" s="46" customFormat="1" ht="17.45" customHeight="1" x14ac:dyDescent="0.25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</row>
    <row r="263" spans="1:27" s="46" customFormat="1" ht="17.45" customHeight="1" x14ac:dyDescent="0.25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</row>
    <row r="264" spans="1:27" s="46" customFormat="1" ht="17.45" customHeight="1" x14ac:dyDescent="0.25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</row>
    <row r="265" spans="1:27" s="46" customFormat="1" ht="17.45" customHeight="1" x14ac:dyDescent="0.25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</row>
    <row r="266" spans="1:27" s="46" customFormat="1" ht="17.45" customHeight="1" x14ac:dyDescent="0.25">
      <c r="A266" s="51">
        <v>5</v>
      </c>
      <c r="B266" s="51" t="s">
        <v>225</v>
      </c>
      <c r="C266" s="51">
        <v>2014</v>
      </c>
      <c r="D266" s="51">
        <f t="shared" ref="D266:D273" si="26">F266+G266</f>
        <v>483</v>
      </c>
      <c r="E266" s="51">
        <f t="shared" ref="E266:E273" si="27">F266+G266</f>
        <v>483</v>
      </c>
      <c r="F266" s="51">
        <v>220</v>
      </c>
      <c r="G266" s="51">
        <v>263</v>
      </c>
      <c r="H266" s="51">
        <v>89</v>
      </c>
      <c r="I266" s="51">
        <v>9</v>
      </c>
      <c r="J266" s="51">
        <v>7</v>
      </c>
      <c r="K266" s="51">
        <v>9</v>
      </c>
      <c r="L266" s="51">
        <v>3</v>
      </c>
      <c r="M266" s="51">
        <v>1</v>
      </c>
      <c r="N266" s="51">
        <v>1</v>
      </c>
      <c r="O266" s="51">
        <v>2</v>
      </c>
      <c r="P266" s="51">
        <v>1</v>
      </c>
      <c r="Q266" s="51">
        <v>0</v>
      </c>
      <c r="R266" s="51">
        <v>0</v>
      </c>
      <c r="S266" s="51">
        <v>0</v>
      </c>
      <c r="T266" s="51">
        <v>0</v>
      </c>
      <c r="U266" s="51">
        <v>0</v>
      </c>
      <c r="V266" s="51">
        <v>2</v>
      </c>
      <c r="W266" s="51">
        <v>0</v>
      </c>
      <c r="X266" s="51">
        <v>0</v>
      </c>
      <c r="Y266" s="51">
        <v>0</v>
      </c>
      <c r="Z266" s="51">
        <v>0</v>
      </c>
      <c r="AA266" s="51"/>
    </row>
    <row r="267" spans="1:27" s="46" customFormat="1" ht="17.45" customHeight="1" x14ac:dyDescent="0.25">
      <c r="A267" s="51">
        <v>6</v>
      </c>
      <c r="B267" s="51" t="s">
        <v>225</v>
      </c>
      <c r="C267" s="51">
        <v>2015</v>
      </c>
      <c r="D267" s="51">
        <f t="shared" si="26"/>
        <v>423</v>
      </c>
      <c r="E267" s="51">
        <f t="shared" si="27"/>
        <v>423</v>
      </c>
      <c r="F267" s="51">
        <v>221</v>
      </c>
      <c r="G267" s="51">
        <v>202</v>
      </c>
      <c r="H267" s="51">
        <v>91</v>
      </c>
      <c r="I267" s="51">
        <v>10</v>
      </c>
      <c r="J267" s="51">
        <v>9</v>
      </c>
      <c r="K267" s="51">
        <v>7</v>
      </c>
      <c r="L267" s="51">
        <v>2</v>
      </c>
      <c r="M267" s="51">
        <v>0</v>
      </c>
      <c r="N267" s="51">
        <v>2</v>
      </c>
      <c r="O267" s="51">
        <v>1</v>
      </c>
      <c r="P267" s="51">
        <v>0</v>
      </c>
      <c r="Q267" s="51">
        <v>0</v>
      </c>
      <c r="R267" s="51">
        <v>0</v>
      </c>
      <c r="S267" s="51">
        <v>0</v>
      </c>
      <c r="T267" s="51">
        <v>0</v>
      </c>
      <c r="U267" s="51">
        <v>1</v>
      </c>
      <c r="V267" s="51">
        <v>3</v>
      </c>
      <c r="W267" s="52">
        <v>1</v>
      </c>
      <c r="X267" s="52">
        <v>0</v>
      </c>
      <c r="Y267" s="52">
        <v>0</v>
      </c>
      <c r="Z267" s="52">
        <v>0</v>
      </c>
      <c r="AA267" s="51"/>
    </row>
    <row r="268" spans="1:27" s="46" customFormat="1" ht="17.45" customHeight="1" x14ac:dyDescent="0.25">
      <c r="A268" s="51">
        <v>7</v>
      </c>
      <c r="B268" s="51" t="s">
        <v>225</v>
      </c>
      <c r="C268" s="51">
        <v>2016</v>
      </c>
      <c r="D268" s="51">
        <f t="shared" si="26"/>
        <v>470</v>
      </c>
      <c r="E268" s="51">
        <f t="shared" si="27"/>
        <v>470</v>
      </c>
      <c r="F268" s="51">
        <v>214</v>
      </c>
      <c r="G268" s="51">
        <v>256</v>
      </c>
      <c r="H268" s="51">
        <v>98</v>
      </c>
      <c r="I268" s="51">
        <v>8</v>
      </c>
      <c r="J268" s="51">
        <v>10</v>
      </c>
      <c r="K268" s="51">
        <v>8</v>
      </c>
      <c r="L268" s="51">
        <v>4</v>
      </c>
      <c r="M268" s="51">
        <v>0</v>
      </c>
      <c r="N268" s="51">
        <v>1</v>
      </c>
      <c r="O268" s="51">
        <v>3</v>
      </c>
      <c r="P268" s="51">
        <v>1</v>
      </c>
      <c r="Q268" s="51">
        <v>1</v>
      </c>
      <c r="R268" s="51">
        <v>1</v>
      </c>
      <c r="S268" s="51">
        <v>1</v>
      </c>
      <c r="T268" s="51">
        <v>0</v>
      </c>
      <c r="U268" s="51">
        <v>2</v>
      </c>
      <c r="V268" s="51">
        <v>1</v>
      </c>
      <c r="W268" s="52">
        <v>0</v>
      </c>
      <c r="X268" s="52">
        <v>0</v>
      </c>
      <c r="Y268" s="52">
        <v>0</v>
      </c>
      <c r="Z268" s="52">
        <v>0</v>
      </c>
      <c r="AA268" s="51"/>
    </row>
    <row r="269" spans="1:27" s="46" customFormat="1" ht="17.45" customHeight="1" x14ac:dyDescent="0.25">
      <c r="A269" s="51">
        <v>8</v>
      </c>
      <c r="B269" s="51" t="s">
        <v>225</v>
      </c>
      <c r="C269" s="51">
        <v>2017</v>
      </c>
      <c r="D269" s="51">
        <f t="shared" si="26"/>
        <v>450</v>
      </c>
      <c r="E269" s="51">
        <f t="shared" si="27"/>
        <v>450</v>
      </c>
      <c r="F269" s="51">
        <v>203</v>
      </c>
      <c r="G269" s="51">
        <v>247</v>
      </c>
      <c r="H269" s="51">
        <v>102</v>
      </c>
      <c r="I269" s="51">
        <v>11</v>
      </c>
      <c r="J269" s="51">
        <v>12</v>
      </c>
      <c r="K269" s="51">
        <v>9</v>
      </c>
      <c r="L269" s="51">
        <v>2</v>
      </c>
      <c r="M269" s="51">
        <v>0</v>
      </c>
      <c r="N269" s="51">
        <v>0</v>
      </c>
      <c r="O269" s="51">
        <v>1</v>
      </c>
      <c r="P269" s="51">
        <v>0</v>
      </c>
      <c r="Q269" s="51">
        <v>0</v>
      </c>
      <c r="R269" s="51">
        <v>0</v>
      </c>
      <c r="S269" s="51">
        <v>0</v>
      </c>
      <c r="T269" s="51">
        <v>0</v>
      </c>
      <c r="U269" s="51">
        <v>1</v>
      </c>
      <c r="V269" s="51">
        <v>2</v>
      </c>
      <c r="W269" s="52">
        <v>0</v>
      </c>
      <c r="X269" s="52">
        <v>0</v>
      </c>
      <c r="Y269" s="52">
        <v>0</v>
      </c>
      <c r="Z269" s="52">
        <v>0</v>
      </c>
      <c r="AA269" s="51"/>
    </row>
    <row r="270" spans="1:27" s="46" customFormat="1" ht="17.45" customHeight="1" x14ac:dyDescent="0.25">
      <c r="A270" s="51">
        <v>9</v>
      </c>
      <c r="B270" s="51" t="s">
        <v>225</v>
      </c>
      <c r="C270" s="51">
        <v>2018</v>
      </c>
      <c r="D270" s="51">
        <f t="shared" si="26"/>
        <v>439</v>
      </c>
      <c r="E270" s="51">
        <f t="shared" si="27"/>
        <v>439</v>
      </c>
      <c r="F270" s="51">
        <v>191</v>
      </c>
      <c r="G270" s="51">
        <v>248</v>
      </c>
      <c r="H270" s="51">
        <v>108</v>
      </c>
      <c r="I270" s="51">
        <v>12</v>
      </c>
      <c r="J270" s="51">
        <v>15</v>
      </c>
      <c r="K270" s="51">
        <v>11</v>
      </c>
      <c r="L270" s="51">
        <v>3</v>
      </c>
      <c r="M270" s="51">
        <v>0</v>
      </c>
      <c r="N270" s="51">
        <v>1</v>
      </c>
      <c r="O270" s="51">
        <v>1</v>
      </c>
      <c r="P270" s="51">
        <v>0</v>
      </c>
      <c r="Q270" s="51">
        <v>0</v>
      </c>
      <c r="R270" s="51">
        <v>1</v>
      </c>
      <c r="S270" s="51">
        <v>0</v>
      </c>
      <c r="T270" s="51">
        <v>0</v>
      </c>
      <c r="U270" s="51">
        <v>1</v>
      </c>
      <c r="V270" s="51">
        <v>3</v>
      </c>
      <c r="W270" s="52">
        <v>0</v>
      </c>
      <c r="X270" s="52">
        <v>0</v>
      </c>
      <c r="Y270" s="52">
        <v>0</v>
      </c>
      <c r="Z270" s="52">
        <v>0</v>
      </c>
      <c r="AA270" s="51"/>
    </row>
    <row r="271" spans="1:27" s="46" customFormat="1" ht="17.45" customHeight="1" x14ac:dyDescent="0.25">
      <c r="A271" s="51">
        <v>10</v>
      </c>
      <c r="B271" s="51" t="s">
        <v>225</v>
      </c>
      <c r="C271" s="51">
        <v>2019</v>
      </c>
      <c r="D271" s="51">
        <f t="shared" si="26"/>
        <v>427</v>
      </c>
      <c r="E271" s="51">
        <f t="shared" si="27"/>
        <v>427</v>
      </c>
      <c r="F271" s="51">
        <v>187</v>
      </c>
      <c r="G271" s="51">
        <v>240</v>
      </c>
      <c r="H271" s="51">
        <v>123</v>
      </c>
      <c r="I271" s="51">
        <v>16</v>
      </c>
      <c r="J271" s="51">
        <v>9</v>
      </c>
      <c r="K271" s="51">
        <v>7</v>
      </c>
      <c r="L271" s="51">
        <v>5</v>
      </c>
      <c r="M271" s="51">
        <v>1</v>
      </c>
      <c r="N271" s="51">
        <v>2</v>
      </c>
      <c r="O271" s="51">
        <v>2</v>
      </c>
      <c r="P271" s="51">
        <v>1</v>
      </c>
      <c r="Q271" s="51">
        <v>2</v>
      </c>
      <c r="R271" s="51">
        <v>0</v>
      </c>
      <c r="S271" s="51">
        <v>0</v>
      </c>
      <c r="T271" s="51">
        <v>0</v>
      </c>
      <c r="U271" s="51">
        <v>2</v>
      </c>
      <c r="V271" s="51">
        <v>2</v>
      </c>
      <c r="W271" s="52">
        <v>1</v>
      </c>
      <c r="X271" s="52">
        <v>0</v>
      </c>
      <c r="Y271" s="52">
        <v>0</v>
      </c>
      <c r="Z271" s="52">
        <v>1</v>
      </c>
      <c r="AA271" s="51"/>
    </row>
    <row r="272" spans="1:27" s="46" customFormat="1" ht="17.45" customHeight="1" x14ac:dyDescent="0.25">
      <c r="A272" s="51">
        <v>11</v>
      </c>
      <c r="B272" s="51" t="s">
        <v>225</v>
      </c>
      <c r="C272" s="51">
        <v>2020</v>
      </c>
      <c r="D272" s="51">
        <f t="shared" si="26"/>
        <v>338</v>
      </c>
      <c r="E272" s="51">
        <f t="shared" si="27"/>
        <v>338</v>
      </c>
      <c r="F272" s="51">
        <v>167</v>
      </c>
      <c r="G272" s="51">
        <v>171</v>
      </c>
      <c r="H272" s="51">
        <v>97</v>
      </c>
      <c r="I272" s="51">
        <v>9</v>
      </c>
      <c r="J272" s="51">
        <v>11</v>
      </c>
      <c r="K272" s="51">
        <v>10</v>
      </c>
      <c r="L272" s="51">
        <v>6</v>
      </c>
      <c r="M272" s="51">
        <v>0</v>
      </c>
      <c r="N272" s="51">
        <v>1</v>
      </c>
      <c r="O272" s="51">
        <v>3</v>
      </c>
      <c r="P272" s="51">
        <v>0</v>
      </c>
      <c r="Q272" s="51">
        <v>1</v>
      </c>
      <c r="R272" s="51">
        <v>1</v>
      </c>
      <c r="S272" s="51">
        <v>1</v>
      </c>
      <c r="T272" s="51">
        <v>0</v>
      </c>
      <c r="U272" s="51">
        <v>1</v>
      </c>
      <c r="V272" s="51">
        <v>1</v>
      </c>
      <c r="W272" s="52">
        <v>0</v>
      </c>
      <c r="X272" s="52">
        <v>0</v>
      </c>
      <c r="Y272" s="52">
        <v>0</v>
      </c>
      <c r="Z272" s="52">
        <v>0</v>
      </c>
      <c r="AA272" s="51"/>
    </row>
    <row r="273" spans="1:27" s="46" customFormat="1" ht="17.45" customHeight="1" x14ac:dyDescent="0.25">
      <c r="A273" s="51">
        <v>12</v>
      </c>
      <c r="B273" s="51" t="s">
        <v>225</v>
      </c>
      <c r="C273" s="51">
        <v>2021</v>
      </c>
      <c r="D273" s="51">
        <f t="shared" si="26"/>
        <v>329</v>
      </c>
      <c r="E273" s="51">
        <f t="shared" si="27"/>
        <v>329</v>
      </c>
      <c r="F273" s="51">
        <v>166</v>
      </c>
      <c r="G273" s="51">
        <v>163</v>
      </c>
      <c r="H273" s="51">
        <v>86</v>
      </c>
      <c r="I273" s="51">
        <v>10</v>
      </c>
      <c r="J273" s="51">
        <v>12</v>
      </c>
      <c r="K273" s="51">
        <v>12</v>
      </c>
      <c r="L273" s="51">
        <v>4</v>
      </c>
      <c r="M273" s="51">
        <v>1</v>
      </c>
      <c r="N273" s="51">
        <v>0</v>
      </c>
      <c r="O273" s="51">
        <v>1</v>
      </c>
      <c r="P273" s="51">
        <v>0</v>
      </c>
      <c r="Q273" s="51">
        <v>0</v>
      </c>
      <c r="R273" s="51">
        <v>0</v>
      </c>
      <c r="S273" s="51">
        <v>0</v>
      </c>
      <c r="T273" s="51">
        <v>0</v>
      </c>
      <c r="U273" s="51">
        <v>1</v>
      </c>
      <c r="V273" s="51">
        <v>2</v>
      </c>
      <c r="W273" s="52">
        <v>0</v>
      </c>
      <c r="X273" s="52">
        <v>0</v>
      </c>
      <c r="Y273" s="52">
        <v>0</v>
      </c>
      <c r="Z273" s="52">
        <v>0</v>
      </c>
      <c r="AA273" s="51"/>
    </row>
    <row r="274" spans="1:27" s="48" customFormat="1" ht="17.45" customHeight="1" x14ac:dyDescent="0.25">
      <c r="A274" s="89"/>
      <c r="B274" s="89" t="s">
        <v>19</v>
      </c>
      <c r="C274" s="89"/>
      <c r="D274" s="89">
        <f>SUM(D262:D273)</f>
        <v>3359</v>
      </c>
      <c r="E274" s="89">
        <f>SUM(E262:E273)</f>
        <v>3359</v>
      </c>
      <c r="F274" s="89">
        <f>SUM(F262:F273)</f>
        <v>1569</v>
      </c>
      <c r="G274" s="89">
        <f>SUM(G262:G273)</f>
        <v>1790</v>
      </c>
      <c r="H274" s="89">
        <f t="shared" ref="H274:Z274" si="28">SUM(H262:H273)</f>
        <v>794</v>
      </c>
      <c r="I274" s="89">
        <f t="shared" si="28"/>
        <v>85</v>
      </c>
      <c r="J274" s="89">
        <f t="shared" si="28"/>
        <v>85</v>
      </c>
      <c r="K274" s="89">
        <f t="shared" si="28"/>
        <v>73</v>
      </c>
      <c r="L274" s="89">
        <f t="shared" si="28"/>
        <v>29</v>
      </c>
      <c r="M274" s="89">
        <f t="shared" si="28"/>
        <v>3</v>
      </c>
      <c r="N274" s="89">
        <f t="shared" si="28"/>
        <v>8</v>
      </c>
      <c r="O274" s="89">
        <f t="shared" si="28"/>
        <v>14</v>
      </c>
      <c r="P274" s="89">
        <f t="shared" si="28"/>
        <v>3</v>
      </c>
      <c r="Q274" s="89">
        <f t="shared" si="28"/>
        <v>4</v>
      </c>
      <c r="R274" s="89">
        <f t="shared" si="28"/>
        <v>3</v>
      </c>
      <c r="S274" s="89">
        <f t="shared" si="28"/>
        <v>2</v>
      </c>
      <c r="T274" s="89">
        <f t="shared" si="28"/>
        <v>0</v>
      </c>
      <c r="U274" s="89">
        <f t="shared" si="28"/>
        <v>9</v>
      </c>
      <c r="V274" s="89">
        <f t="shared" si="28"/>
        <v>16</v>
      </c>
      <c r="W274" s="89">
        <f t="shared" si="28"/>
        <v>2</v>
      </c>
      <c r="X274" s="89">
        <f t="shared" si="28"/>
        <v>0</v>
      </c>
      <c r="Y274" s="89">
        <f t="shared" si="28"/>
        <v>0</v>
      </c>
      <c r="Z274" s="89">
        <f t="shared" si="28"/>
        <v>1</v>
      </c>
      <c r="AA274" s="89"/>
    </row>
  </sheetData>
  <mergeCells count="6">
    <mergeCell ref="B205:C205"/>
    <mergeCell ref="B233:C233"/>
    <mergeCell ref="T2:V2"/>
    <mergeCell ref="Z2:AA2"/>
    <mergeCell ref="A4:AA4"/>
    <mergeCell ref="A5:AA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7"/>
  <sheetViews>
    <sheetView workbookViewId="0">
      <selection activeCell="A2" sqref="A2:Q17"/>
    </sheetView>
  </sheetViews>
  <sheetFormatPr defaultRowHeight="15" x14ac:dyDescent="0.25"/>
  <cols>
    <col min="1" max="1" width="5.85546875" customWidth="1"/>
    <col min="2" max="2" width="19" customWidth="1"/>
    <col min="3" max="3" width="12.42578125" customWidth="1"/>
  </cols>
  <sheetData>
    <row r="2" spans="1:1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27"/>
      <c r="N2" s="227"/>
      <c r="O2" s="227"/>
      <c r="P2" s="227"/>
      <c r="Q2" s="3"/>
    </row>
    <row r="3" spans="1:17" x14ac:dyDescent="0.25">
      <c r="A3" s="3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</row>
    <row r="4" spans="1:1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7" ht="54.75" customHeight="1" x14ac:dyDescent="0.25">
      <c r="A5" s="5"/>
      <c r="B5" s="6"/>
      <c r="C5" s="6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8"/>
    </row>
    <row r="6" spans="1:17" ht="31.5" customHeight="1" x14ac:dyDescent="0.25">
      <c r="A6" s="9"/>
      <c r="B6" s="10"/>
      <c r="C6" s="11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3"/>
    </row>
    <row r="7" spans="1:17" ht="29.25" customHeight="1" x14ac:dyDescent="0.25">
      <c r="A7" s="9"/>
      <c r="B7" s="10"/>
      <c r="C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3"/>
    </row>
    <row r="8" spans="1:17" ht="30.75" customHeight="1" x14ac:dyDescent="0.25">
      <c r="A8" s="9"/>
      <c r="B8" s="10"/>
      <c r="C8" s="11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3"/>
    </row>
    <row r="9" spans="1:17" ht="28.5" customHeight="1" x14ac:dyDescent="0.25">
      <c r="A9" s="9"/>
      <c r="B9" s="10"/>
      <c r="C9" s="11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3"/>
    </row>
    <row r="10" spans="1:17" ht="31.5" customHeight="1" x14ac:dyDescent="0.25">
      <c r="A10" s="9"/>
      <c r="B10" s="10"/>
      <c r="C10" s="11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3"/>
    </row>
    <row r="11" spans="1:17" ht="29.25" customHeight="1" x14ac:dyDescent="0.25">
      <c r="A11" s="9"/>
      <c r="B11" s="10"/>
      <c r="C11" s="11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3"/>
    </row>
    <row r="12" spans="1:17" ht="28.5" customHeight="1" x14ac:dyDescent="0.25">
      <c r="A12" s="9"/>
      <c r="B12" s="10"/>
      <c r="C12" s="11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3"/>
    </row>
    <row r="13" spans="1:17" ht="29.25" customHeight="1" x14ac:dyDescent="0.25">
      <c r="A13" s="9"/>
      <c r="B13" s="10"/>
      <c r="C13" s="1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3"/>
    </row>
    <row r="14" spans="1:17" ht="27.75" customHeight="1" x14ac:dyDescent="0.25">
      <c r="A14" s="9"/>
      <c r="B14" s="10"/>
      <c r="C14" s="11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3"/>
    </row>
    <row r="15" spans="1:17" ht="28.5" customHeight="1" x14ac:dyDescent="0.25">
      <c r="A15" s="9"/>
      <c r="B15" s="10"/>
      <c r="C15" s="11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3"/>
    </row>
    <row r="16" spans="1:17" ht="25.5" customHeight="1" x14ac:dyDescent="0.25">
      <c r="A16" s="9"/>
      <c r="B16" s="10"/>
      <c r="C16" s="11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3"/>
    </row>
    <row r="17" spans="1:17" ht="30.75" customHeight="1" x14ac:dyDescent="0.25">
      <c r="A17" s="9"/>
      <c r="B17" s="8"/>
      <c r="C17" s="4"/>
      <c r="D17" s="12"/>
      <c r="E17" s="12"/>
      <c r="F17" s="12"/>
      <c r="G17" s="12"/>
      <c r="H17" s="12"/>
      <c r="I17" s="12"/>
      <c r="J17" s="10"/>
      <c r="K17" s="10"/>
      <c r="L17" s="10"/>
      <c r="M17" s="10"/>
      <c r="N17" s="10"/>
      <c r="O17" s="10"/>
      <c r="P17" s="10"/>
      <c r="Q17" s="3"/>
    </row>
  </sheetData>
  <mergeCells count="2">
    <mergeCell ref="M2:P2"/>
    <mergeCell ref="B3:Q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4"/>
  <sheetViews>
    <sheetView zoomScaleNormal="100" workbookViewId="0">
      <pane ySplit="5" topLeftCell="A6" activePane="bottomLeft" state="frozen"/>
      <selection activeCell="E1" sqref="E1"/>
      <selection pane="bottomLeft" activeCell="L24" sqref="L24"/>
    </sheetView>
  </sheetViews>
  <sheetFormatPr defaultColWidth="8.7109375" defaultRowHeight="15" x14ac:dyDescent="0.25"/>
  <cols>
    <col min="1" max="1" width="3.85546875" style="108" customWidth="1"/>
    <col min="2" max="2" width="18.28515625" style="108" customWidth="1"/>
    <col min="3" max="3" width="10.5703125" style="108" customWidth="1"/>
    <col min="4" max="4" width="8" style="108" customWidth="1"/>
    <col min="5" max="6" width="8.7109375" style="108"/>
    <col min="7" max="7" width="8" style="108" customWidth="1"/>
    <col min="8" max="9" width="8.5703125" style="108" customWidth="1"/>
    <col min="10" max="10" width="8" style="108" customWidth="1"/>
    <col min="11" max="11" width="8.5703125" style="108" customWidth="1"/>
    <col min="12" max="12" width="8" style="108" customWidth="1"/>
    <col min="13" max="13" width="9.5703125" style="108" customWidth="1"/>
    <col min="14" max="16384" width="8.7109375" style="108"/>
  </cols>
  <sheetData>
    <row r="1" spans="1:26" x14ac:dyDescent="0.25">
      <c r="K1" s="176"/>
      <c r="L1" s="176"/>
      <c r="M1" s="176"/>
    </row>
    <row r="2" spans="1:26" x14ac:dyDescent="0.25">
      <c r="S2" s="176" t="s">
        <v>14</v>
      </c>
      <c r="T2" s="176"/>
      <c r="U2" s="176"/>
      <c r="V2" s="176"/>
      <c r="W2" s="176"/>
      <c r="X2" s="176"/>
      <c r="Y2" s="176"/>
    </row>
    <row r="3" spans="1:26" x14ac:dyDescent="0.25">
      <c r="B3" s="177" t="s">
        <v>23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5" spans="1:26" ht="86.25" customHeight="1" x14ac:dyDescent="0.25">
      <c r="A5" s="109" t="s">
        <v>0</v>
      </c>
      <c r="B5" s="110" t="s">
        <v>24</v>
      </c>
      <c r="C5" s="110" t="s">
        <v>20</v>
      </c>
      <c r="D5" s="111" t="s">
        <v>163</v>
      </c>
      <c r="E5" s="111" t="s">
        <v>164</v>
      </c>
      <c r="F5" s="111" t="s">
        <v>165</v>
      </c>
      <c r="G5" s="111" t="s">
        <v>115</v>
      </c>
      <c r="H5" s="111" t="s">
        <v>116</v>
      </c>
      <c r="I5" s="111" t="s">
        <v>117</v>
      </c>
      <c r="J5" s="111" t="s">
        <v>113</v>
      </c>
      <c r="K5" s="111" t="s">
        <v>166</v>
      </c>
      <c r="L5" s="111" t="s">
        <v>167</v>
      </c>
      <c r="M5" s="111" t="s">
        <v>168</v>
      </c>
      <c r="N5" s="111" t="s">
        <v>114</v>
      </c>
      <c r="O5" s="111" t="s">
        <v>140</v>
      </c>
      <c r="P5" s="111" t="s">
        <v>141</v>
      </c>
      <c r="Q5" s="111" t="s">
        <v>142</v>
      </c>
      <c r="R5" s="111" t="s">
        <v>169</v>
      </c>
      <c r="S5" s="111" t="s">
        <v>170</v>
      </c>
      <c r="T5" s="111" t="s">
        <v>171</v>
      </c>
      <c r="U5" s="111" t="s">
        <v>118</v>
      </c>
      <c r="V5" s="111" t="s">
        <v>119</v>
      </c>
      <c r="W5" s="111" t="s">
        <v>120</v>
      </c>
      <c r="X5" s="111" t="s">
        <v>112</v>
      </c>
      <c r="Y5" s="111" t="s">
        <v>21</v>
      </c>
      <c r="Z5" s="112"/>
    </row>
    <row r="6" spans="1:26" x14ac:dyDescent="0.25">
      <c r="A6" s="113" t="s">
        <v>177</v>
      </c>
      <c r="B6" s="114" t="s">
        <v>226</v>
      </c>
      <c r="C6" s="110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2"/>
    </row>
    <row r="7" spans="1:26" s="53" customFormat="1" ht="14.45" customHeight="1" x14ac:dyDescent="0.25">
      <c r="A7" s="50">
        <v>1</v>
      </c>
      <c r="B7" s="50" t="s">
        <v>227</v>
      </c>
      <c r="C7" s="50" t="s">
        <v>1</v>
      </c>
      <c r="D7" s="50">
        <f>D21+D34+D47+D60+D73</f>
        <v>2626</v>
      </c>
      <c r="E7" s="50">
        <f t="shared" ref="E7:X7" si="0">E21+E34+E47+E60+E73</f>
        <v>2008</v>
      </c>
      <c r="F7" s="50">
        <f t="shared" si="0"/>
        <v>748</v>
      </c>
      <c r="G7" s="50">
        <f t="shared" si="0"/>
        <v>34</v>
      </c>
      <c r="H7" s="50">
        <f t="shared" si="0"/>
        <v>52</v>
      </c>
      <c r="I7" s="50">
        <f t="shared" si="0"/>
        <v>43</v>
      </c>
      <c r="J7" s="50">
        <f t="shared" si="0"/>
        <v>13</v>
      </c>
      <c r="K7" s="50">
        <f t="shared" si="0"/>
        <v>2277</v>
      </c>
      <c r="L7" s="50">
        <f t="shared" si="0"/>
        <v>1951</v>
      </c>
      <c r="M7" s="50">
        <f t="shared" si="0"/>
        <v>724</v>
      </c>
      <c r="N7" s="50">
        <f t="shared" si="0"/>
        <v>21</v>
      </c>
      <c r="O7" s="50">
        <f t="shared" si="0"/>
        <v>33</v>
      </c>
      <c r="P7" s="50">
        <f t="shared" si="0"/>
        <v>37</v>
      </c>
      <c r="Q7" s="50">
        <f t="shared" si="0"/>
        <v>6</v>
      </c>
      <c r="R7" s="50">
        <f t="shared" si="0"/>
        <v>0</v>
      </c>
      <c r="S7" s="50">
        <f t="shared" si="0"/>
        <v>56</v>
      </c>
      <c r="T7" s="50">
        <f t="shared" si="0"/>
        <v>153</v>
      </c>
      <c r="U7" s="50">
        <f t="shared" si="0"/>
        <v>1</v>
      </c>
      <c r="V7" s="50">
        <f t="shared" si="0"/>
        <v>0</v>
      </c>
      <c r="W7" s="50">
        <f t="shared" si="0"/>
        <v>1</v>
      </c>
      <c r="X7" s="50">
        <f t="shared" si="0"/>
        <v>2</v>
      </c>
      <c r="Y7" s="50"/>
    </row>
    <row r="8" spans="1:26" s="53" customFormat="1" ht="14.45" customHeight="1" x14ac:dyDescent="0.25">
      <c r="A8" s="50">
        <v>2</v>
      </c>
      <c r="B8" s="50" t="s">
        <v>227</v>
      </c>
      <c r="C8" s="50" t="s">
        <v>2</v>
      </c>
      <c r="D8" s="50">
        <f>D22+D35+D48+D61+D74</f>
        <v>2653</v>
      </c>
      <c r="E8" s="50">
        <f t="shared" ref="E8:X17" si="1">E22+E35+E48+E61+E74</f>
        <v>2038</v>
      </c>
      <c r="F8" s="50">
        <f t="shared" si="1"/>
        <v>749</v>
      </c>
      <c r="G8" s="50">
        <f t="shared" si="1"/>
        <v>33</v>
      </c>
      <c r="H8" s="50">
        <f t="shared" si="1"/>
        <v>50</v>
      </c>
      <c r="I8" s="50">
        <f t="shared" si="1"/>
        <v>47</v>
      </c>
      <c r="J8" s="50">
        <f t="shared" si="1"/>
        <v>15</v>
      </c>
      <c r="K8" s="50">
        <f t="shared" si="1"/>
        <v>2622</v>
      </c>
      <c r="L8" s="50">
        <f t="shared" si="1"/>
        <v>1992</v>
      </c>
      <c r="M8" s="50">
        <f t="shared" si="1"/>
        <v>735</v>
      </c>
      <c r="N8" s="50">
        <f t="shared" si="1"/>
        <v>26</v>
      </c>
      <c r="O8" s="50">
        <f t="shared" si="1"/>
        <v>31</v>
      </c>
      <c r="P8" s="50">
        <f t="shared" si="1"/>
        <v>36</v>
      </c>
      <c r="Q8" s="50">
        <f t="shared" si="1"/>
        <v>9</v>
      </c>
      <c r="R8" s="50">
        <f t="shared" si="1"/>
        <v>0</v>
      </c>
      <c r="S8" s="50">
        <f t="shared" si="1"/>
        <v>48</v>
      </c>
      <c r="T8" s="50">
        <f t="shared" si="1"/>
        <v>136</v>
      </c>
      <c r="U8" s="50">
        <f t="shared" si="1"/>
        <v>4</v>
      </c>
      <c r="V8" s="50">
        <f t="shared" si="1"/>
        <v>2</v>
      </c>
      <c r="W8" s="50">
        <f t="shared" si="1"/>
        <v>5</v>
      </c>
      <c r="X8" s="50">
        <f t="shared" si="1"/>
        <v>0</v>
      </c>
      <c r="Y8" s="50"/>
    </row>
    <row r="9" spans="1:26" s="53" customFormat="1" ht="14.45" customHeight="1" x14ac:dyDescent="0.25">
      <c r="A9" s="50">
        <v>3</v>
      </c>
      <c r="B9" s="50" t="s">
        <v>227</v>
      </c>
      <c r="C9" s="50" t="s">
        <v>3</v>
      </c>
      <c r="D9" s="50">
        <f t="shared" ref="D9:S17" si="2">D23+D36+D49+D62+D75</f>
        <v>2997</v>
      </c>
      <c r="E9" s="50">
        <f t="shared" si="2"/>
        <v>2074</v>
      </c>
      <c r="F9" s="50">
        <f t="shared" si="2"/>
        <v>761</v>
      </c>
      <c r="G9" s="50">
        <f t="shared" si="2"/>
        <v>41</v>
      </c>
      <c r="H9" s="50">
        <f t="shared" si="2"/>
        <v>56</v>
      </c>
      <c r="I9" s="50">
        <f t="shared" si="2"/>
        <v>55</v>
      </c>
      <c r="J9" s="50">
        <f t="shared" si="2"/>
        <v>15</v>
      </c>
      <c r="K9" s="50">
        <f t="shared" si="2"/>
        <v>2952</v>
      </c>
      <c r="L9" s="50">
        <f t="shared" si="2"/>
        <v>2037</v>
      </c>
      <c r="M9" s="50">
        <f t="shared" si="2"/>
        <v>742</v>
      </c>
      <c r="N9" s="50">
        <f t="shared" si="2"/>
        <v>32</v>
      </c>
      <c r="O9" s="50">
        <f t="shared" si="2"/>
        <v>33</v>
      </c>
      <c r="P9" s="50">
        <f t="shared" si="2"/>
        <v>39</v>
      </c>
      <c r="Q9" s="50">
        <f t="shared" si="2"/>
        <v>10</v>
      </c>
      <c r="R9" s="50">
        <f t="shared" si="2"/>
        <v>0</v>
      </c>
      <c r="S9" s="50">
        <f t="shared" si="2"/>
        <v>66</v>
      </c>
      <c r="T9" s="50">
        <f t="shared" si="1"/>
        <v>147</v>
      </c>
      <c r="U9" s="50">
        <f t="shared" si="1"/>
        <v>0</v>
      </c>
      <c r="V9" s="50">
        <f t="shared" si="1"/>
        <v>4</v>
      </c>
      <c r="W9" s="50">
        <f t="shared" si="1"/>
        <v>0</v>
      </c>
      <c r="X9" s="50">
        <f t="shared" si="1"/>
        <v>12</v>
      </c>
      <c r="Y9" s="50"/>
    </row>
    <row r="10" spans="1:26" s="53" customFormat="1" ht="14.45" customHeight="1" x14ac:dyDescent="0.25">
      <c r="A10" s="50">
        <v>4</v>
      </c>
      <c r="B10" s="50" t="s">
        <v>227</v>
      </c>
      <c r="C10" s="50" t="s">
        <v>4</v>
      </c>
      <c r="D10" s="50">
        <f t="shared" si="2"/>
        <v>2717</v>
      </c>
      <c r="E10" s="50">
        <f t="shared" si="2"/>
        <v>1781</v>
      </c>
      <c r="F10" s="50">
        <f t="shared" si="2"/>
        <v>891</v>
      </c>
      <c r="G10" s="50">
        <f t="shared" si="2"/>
        <v>44</v>
      </c>
      <c r="H10" s="50">
        <f t="shared" si="2"/>
        <v>49</v>
      </c>
      <c r="I10" s="50">
        <f t="shared" si="2"/>
        <v>60</v>
      </c>
      <c r="J10" s="50">
        <f t="shared" si="2"/>
        <v>16</v>
      </c>
      <c r="K10" s="50">
        <f t="shared" si="2"/>
        <v>2673</v>
      </c>
      <c r="L10" s="50">
        <f t="shared" si="2"/>
        <v>1729</v>
      </c>
      <c r="M10" s="50">
        <f t="shared" si="2"/>
        <v>869</v>
      </c>
      <c r="N10" s="50">
        <f t="shared" si="2"/>
        <v>32</v>
      </c>
      <c r="O10" s="50">
        <f t="shared" si="2"/>
        <v>33</v>
      </c>
      <c r="P10" s="50">
        <f t="shared" si="2"/>
        <v>44</v>
      </c>
      <c r="Q10" s="50">
        <f t="shared" si="2"/>
        <v>10</v>
      </c>
      <c r="R10" s="50">
        <f t="shared" si="2"/>
        <v>0</v>
      </c>
      <c r="S10" s="50">
        <f t="shared" si="2"/>
        <v>43</v>
      </c>
      <c r="T10" s="50">
        <f t="shared" si="1"/>
        <v>180</v>
      </c>
      <c r="U10" s="50">
        <f t="shared" si="1"/>
        <v>3</v>
      </c>
      <c r="V10" s="50">
        <f t="shared" si="1"/>
        <v>2</v>
      </c>
      <c r="W10" s="50">
        <f t="shared" si="1"/>
        <v>3</v>
      </c>
      <c r="X10" s="50">
        <f t="shared" si="1"/>
        <v>0</v>
      </c>
      <c r="Y10" s="50"/>
    </row>
    <row r="11" spans="1:26" s="53" customFormat="1" ht="14.45" customHeight="1" x14ac:dyDescent="0.25">
      <c r="A11" s="50">
        <v>5</v>
      </c>
      <c r="B11" s="50" t="s">
        <v>227</v>
      </c>
      <c r="C11" s="50" t="s">
        <v>5</v>
      </c>
      <c r="D11" s="50">
        <f t="shared" si="2"/>
        <v>984</v>
      </c>
      <c r="E11" s="50">
        <f t="shared" si="2"/>
        <v>704</v>
      </c>
      <c r="F11" s="50">
        <f t="shared" si="2"/>
        <v>290</v>
      </c>
      <c r="G11" s="50">
        <f t="shared" si="2"/>
        <v>2</v>
      </c>
      <c r="H11" s="50">
        <f t="shared" si="2"/>
        <v>11</v>
      </c>
      <c r="I11" s="50">
        <f t="shared" si="2"/>
        <v>20</v>
      </c>
      <c r="J11" s="50">
        <f t="shared" si="2"/>
        <v>8</v>
      </c>
      <c r="K11" s="50">
        <f t="shared" si="2"/>
        <v>974</v>
      </c>
      <c r="L11" s="50">
        <f t="shared" si="2"/>
        <v>692</v>
      </c>
      <c r="M11" s="50">
        <f t="shared" si="2"/>
        <v>285</v>
      </c>
      <c r="N11" s="50">
        <f t="shared" si="2"/>
        <v>2</v>
      </c>
      <c r="O11" s="50">
        <f t="shared" si="2"/>
        <v>11</v>
      </c>
      <c r="P11" s="50">
        <f t="shared" si="2"/>
        <v>16</v>
      </c>
      <c r="Q11" s="50">
        <f t="shared" si="2"/>
        <v>6</v>
      </c>
      <c r="R11" s="50">
        <f t="shared" si="2"/>
        <v>0</v>
      </c>
      <c r="S11" s="50">
        <f t="shared" si="2"/>
        <v>28</v>
      </c>
      <c r="T11" s="50">
        <f t="shared" si="1"/>
        <v>87</v>
      </c>
      <c r="U11" s="50">
        <f t="shared" si="1"/>
        <v>0</v>
      </c>
      <c r="V11" s="50">
        <f t="shared" si="1"/>
        <v>0</v>
      </c>
      <c r="W11" s="50">
        <f t="shared" si="1"/>
        <v>0</v>
      </c>
      <c r="X11" s="50">
        <f t="shared" si="1"/>
        <v>1</v>
      </c>
      <c r="Y11" s="50"/>
    </row>
    <row r="12" spans="1:26" s="53" customFormat="1" ht="14.45" customHeight="1" x14ac:dyDescent="0.25">
      <c r="A12" s="50">
        <v>6</v>
      </c>
      <c r="B12" s="50" t="s">
        <v>227</v>
      </c>
      <c r="C12" s="50" t="s">
        <v>6</v>
      </c>
      <c r="D12" s="50">
        <f t="shared" si="2"/>
        <v>1030</v>
      </c>
      <c r="E12" s="50">
        <f t="shared" si="2"/>
        <v>702</v>
      </c>
      <c r="F12" s="50">
        <f t="shared" si="2"/>
        <v>310</v>
      </c>
      <c r="G12" s="50">
        <f t="shared" si="2"/>
        <v>8</v>
      </c>
      <c r="H12" s="50">
        <f t="shared" si="2"/>
        <v>8</v>
      </c>
      <c r="I12" s="50">
        <f t="shared" si="2"/>
        <v>18</v>
      </c>
      <c r="J12" s="50">
        <f t="shared" si="2"/>
        <v>9</v>
      </c>
      <c r="K12" s="50">
        <f t="shared" si="2"/>
        <v>1013</v>
      </c>
      <c r="L12" s="50">
        <f t="shared" si="2"/>
        <v>692</v>
      </c>
      <c r="M12" s="50">
        <f t="shared" si="2"/>
        <v>305</v>
      </c>
      <c r="N12" s="50">
        <f t="shared" si="2"/>
        <v>8</v>
      </c>
      <c r="O12" s="50">
        <f t="shared" si="2"/>
        <v>8</v>
      </c>
      <c r="P12" s="50">
        <f t="shared" si="2"/>
        <v>16</v>
      </c>
      <c r="Q12" s="50">
        <f t="shared" si="2"/>
        <v>7</v>
      </c>
      <c r="R12" s="50">
        <f t="shared" si="2"/>
        <v>0</v>
      </c>
      <c r="S12" s="50">
        <f t="shared" si="2"/>
        <v>32</v>
      </c>
      <c r="T12" s="50">
        <f t="shared" si="1"/>
        <v>91</v>
      </c>
      <c r="U12" s="50">
        <f t="shared" si="1"/>
        <v>4</v>
      </c>
      <c r="V12" s="50">
        <f t="shared" si="1"/>
        <v>3</v>
      </c>
      <c r="W12" s="50">
        <f t="shared" si="1"/>
        <v>1</v>
      </c>
      <c r="X12" s="50">
        <f t="shared" si="1"/>
        <v>0</v>
      </c>
      <c r="Y12" s="50"/>
    </row>
    <row r="13" spans="1:26" s="53" customFormat="1" ht="14.45" customHeight="1" x14ac:dyDescent="0.25">
      <c r="A13" s="50">
        <v>7</v>
      </c>
      <c r="B13" s="50" t="s">
        <v>227</v>
      </c>
      <c r="C13" s="50" t="s">
        <v>7</v>
      </c>
      <c r="D13" s="50">
        <f t="shared" si="2"/>
        <v>988</v>
      </c>
      <c r="E13" s="50">
        <f t="shared" si="2"/>
        <v>730</v>
      </c>
      <c r="F13" s="50">
        <f t="shared" si="2"/>
        <v>344</v>
      </c>
      <c r="G13" s="50">
        <f t="shared" si="2"/>
        <v>6</v>
      </c>
      <c r="H13" s="50">
        <f t="shared" si="2"/>
        <v>11</v>
      </c>
      <c r="I13" s="50">
        <f t="shared" si="2"/>
        <v>16</v>
      </c>
      <c r="J13" s="50">
        <f t="shared" si="2"/>
        <v>11</v>
      </c>
      <c r="K13" s="50">
        <f t="shared" si="2"/>
        <v>975</v>
      </c>
      <c r="L13" s="50">
        <f t="shared" si="2"/>
        <v>720</v>
      </c>
      <c r="M13" s="50">
        <f t="shared" si="2"/>
        <v>338</v>
      </c>
      <c r="N13" s="50">
        <f t="shared" si="2"/>
        <v>6</v>
      </c>
      <c r="O13" s="50">
        <f t="shared" si="2"/>
        <v>10</v>
      </c>
      <c r="P13" s="50">
        <f t="shared" si="2"/>
        <v>14</v>
      </c>
      <c r="Q13" s="50">
        <f t="shared" si="2"/>
        <v>9</v>
      </c>
      <c r="R13" s="50">
        <f t="shared" si="2"/>
        <v>0</v>
      </c>
      <c r="S13" s="50">
        <f t="shared" si="2"/>
        <v>42</v>
      </c>
      <c r="T13" s="50">
        <f t="shared" si="1"/>
        <v>90</v>
      </c>
      <c r="U13" s="50">
        <f t="shared" si="1"/>
        <v>0</v>
      </c>
      <c r="V13" s="50">
        <f t="shared" si="1"/>
        <v>0</v>
      </c>
      <c r="W13" s="50">
        <f t="shared" si="1"/>
        <v>1</v>
      </c>
      <c r="X13" s="50">
        <f t="shared" si="1"/>
        <v>0</v>
      </c>
      <c r="Y13" s="50"/>
    </row>
    <row r="14" spans="1:26" s="53" customFormat="1" ht="14.45" customHeight="1" x14ac:dyDescent="0.25">
      <c r="A14" s="50">
        <v>8</v>
      </c>
      <c r="B14" s="50" t="s">
        <v>227</v>
      </c>
      <c r="C14" s="50" t="s">
        <v>8</v>
      </c>
      <c r="D14" s="50">
        <f t="shared" si="2"/>
        <v>0</v>
      </c>
      <c r="E14" s="50">
        <f t="shared" si="2"/>
        <v>0</v>
      </c>
      <c r="F14" s="50">
        <f t="shared" si="2"/>
        <v>0</v>
      </c>
      <c r="G14" s="50">
        <f t="shared" si="2"/>
        <v>0</v>
      </c>
      <c r="H14" s="50">
        <f t="shared" si="2"/>
        <v>0</v>
      </c>
      <c r="I14" s="50">
        <f t="shared" si="2"/>
        <v>0</v>
      </c>
      <c r="J14" s="50">
        <f t="shared" si="2"/>
        <v>0</v>
      </c>
      <c r="K14" s="50">
        <f t="shared" si="2"/>
        <v>0</v>
      </c>
      <c r="L14" s="50">
        <f t="shared" si="2"/>
        <v>0</v>
      </c>
      <c r="M14" s="50">
        <f t="shared" si="2"/>
        <v>0</v>
      </c>
      <c r="N14" s="50">
        <f t="shared" si="2"/>
        <v>0</v>
      </c>
      <c r="O14" s="50">
        <f t="shared" si="2"/>
        <v>0</v>
      </c>
      <c r="P14" s="50">
        <f t="shared" si="2"/>
        <v>0</v>
      </c>
      <c r="Q14" s="50">
        <f t="shared" si="2"/>
        <v>0</v>
      </c>
      <c r="R14" s="50">
        <f t="shared" si="2"/>
        <v>0</v>
      </c>
      <c r="S14" s="50">
        <f t="shared" si="2"/>
        <v>0</v>
      </c>
      <c r="T14" s="50">
        <f t="shared" si="1"/>
        <v>0</v>
      </c>
      <c r="U14" s="50">
        <f t="shared" si="1"/>
        <v>0</v>
      </c>
      <c r="V14" s="50">
        <f t="shared" si="1"/>
        <v>0</v>
      </c>
      <c r="W14" s="50">
        <f t="shared" si="1"/>
        <v>0</v>
      </c>
      <c r="X14" s="50">
        <f t="shared" si="1"/>
        <v>0</v>
      </c>
      <c r="Y14" s="50"/>
    </row>
    <row r="15" spans="1:26" s="53" customFormat="1" ht="14.45" customHeight="1" x14ac:dyDescent="0.25">
      <c r="A15" s="50">
        <v>9</v>
      </c>
      <c r="B15" s="50" t="s">
        <v>227</v>
      </c>
      <c r="C15" s="50" t="s">
        <v>9</v>
      </c>
      <c r="D15" s="50">
        <f t="shared" si="2"/>
        <v>0</v>
      </c>
      <c r="E15" s="50">
        <f t="shared" si="2"/>
        <v>0</v>
      </c>
      <c r="F15" s="50">
        <f t="shared" si="2"/>
        <v>0</v>
      </c>
      <c r="G15" s="50">
        <f t="shared" si="2"/>
        <v>0</v>
      </c>
      <c r="H15" s="50">
        <f t="shared" si="2"/>
        <v>0</v>
      </c>
      <c r="I15" s="50">
        <f t="shared" si="2"/>
        <v>0</v>
      </c>
      <c r="J15" s="50">
        <f t="shared" si="2"/>
        <v>0</v>
      </c>
      <c r="K15" s="50">
        <f t="shared" si="2"/>
        <v>0</v>
      </c>
      <c r="L15" s="50">
        <f t="shared" si="2"/>
        <v>0</v>
      </c>
      <c r="M15" s="50">
        <f t="shared" si="2"/>
        <v>0</v>
      </c>
      <c r="N15" s="50">
        <f t="shared" si="2"/>
        <v>0</v>
      </c>
      <c r="O15" s="50">
        <f t="shared" si="2"/>
        <v>0</v>
      </c>
      <c r="P15" s="50">
        <f t="shared" si="2"/>
        <v>0</v>
      </c>
      <c r="Q15" s="50">
        <f t="shared" si="2"/>
        <v>0</v>
      </c>
      <c r="R15" s="50">
        <f t="shared" si="2"/>
        <v>0</v>
      </c>
      <c r="S15" s="50">
        <f t="shared" si="2"/>
        <v>0</v>
      </c>
      <c r="T15" s="50">
        <f t="shared" si="1"/>
        <v>0</v>
      </c>
      <c r="U15" s="50">
        <f t="shared" si="1"/>
        <v>0</v>
      </c>
      <c r="V15" s="50">
        <f t="shared" si="1"/>
        <v>0</v>
      </c>
      <c r="W15" s="50">
        <f t="shared" si="1"/>
        <v>0</v>
      </c>
      <c r="X15" s="50">
        <f t="shared" si="1"/>
        <v>0</v>
      </c>
      <c r="Y15" s="50"/>
    </row>
    <row r="16" spans="1:26" s="53" customFormat="1" ht="14.45" customHeight="1" x14ac:dyDescent="0.25">
      <c r="A16" s="50">
        <v>10</v>
      </c>
      <c r="B16" s="50" t="s">
        <v>227</v>
      </c>
      <c r="C16" s="50" t="s">
        <v>10</v>
      </c>
      <c r="D16" s="50">
        <f t="shared" si="2"/>
        <v>0</v>
      </c>
      <c r="E16" s="50">
        <f t="shared" si="2"/>
        <v>0</v>
      </c>
      <c r="F16" s="50">
        <f t="shared" si="2"/>
        <v>0</v>
      </c>
      <c r="G16" s="50">
        <f t="shared" si="2"/>
        <v>0</v>
      </c>
      <c r="H16" s="50">
        <f t="shared" si="2"/>
        <v>0</v>
      </c>
      <c r="I16" s="50">
        <f t="shared" si="2"/>
        <v>0</v>
      </c>
      <c r="J16" s="50">
        <f t="shared" si="2"/>
        <v>0</v>
      </c>
      <c r="K16" s="50">
        <f t="shared" si="2"/>
        <v>0</v>
      </c>
      <c r="L16" s="50">
        <f t="shared" si="2"/>
        <v>0</v>
      </c>
      <c r="M16" s="50">
        <f t="shared" si="2"/>
        <v>0</v>
      </c>
      <c r="N16" s="50">
        <f t="shared" si="2"/>
        <v>0</v>
      </c>
      <c r="O16" s="50">
        <f t="shared" si="2"/>
        <v>0</v>
      </c>
      <c r="P16" s="50">
        <f t="shared" si="2"/>
        <v>0</v>
      </c>
      <c r="Q16" s="50">
        <f t="shared" si="2"/>
        <v>0</v>
      </c>
      <c r="R16" s="50">
        <f t="shared" si="2"/>
        <v>0</v>
      </c>
      <c r="S16" s="50">
        <f t="shared" si="2"/>
        <v>0</v>
      </c>
      <c r="T16" s="50">
        <f t="shared" si="1"/>
        <v>0</v>
      </c>
      <c r="U16" s="50">
        <f t="shared" si="1"/>
        <v>0</v>
      </c>
      <c r="V16" s="50">
        <f t="shared" si="1"/>
        <v>0</v>
      </c>
      <c r="W16" s="50">
        <f t="shared" si="1"/>
        <v>0</v>
      </c>
      <c r="X16" s="50">
        <f t="shared" si="1"/>
        <v>0</v>
      </c>
      <c r="Y16" s="50"/>
    </row>
    <row r="17" spans="1:27" s="53" customFormat="1" ht="14.45" customHeight="1" x14ac:dyDescent="0.25">
      <c r="A17" s="50">
        <v>11</v>
      </c>
      <c r="B17" s="50" t="s">
        <v>227</v>
      </c>
      <c r="C17" s="50" t="s">
        <v>11</v>
      </c>
      <c r="D17" s="50">
        <f t="shared" si="2"/>
        <v>0</v>
      </c>
      <c r="E17" s="50">
        <f t="shared" si="2"/>
        <v>0</v>
      </c>
      <c r="F17" s="50">
        <f t="shared" si="2"/>
        <v>0</v>
      </c>
      <c r="G17" s="50">
        <f t="shared" si="2"/>
        <v>0</v>
      </c>
      <c r="H17" s="50">
        <f t="shared" si="2"/>
        <v>0</v>
      </c>
      <c r="I17" s="50">
        <f t="shared" si="2"/>
        <v>0</v>
      </c>
      <c r="J17" s="50">
        <f t="shared" si="2"/>
        <v>0</v>
      </c>
      <c r="K17" s="50">
        <f t="shared" si="2"/>
        <v>0</v>
      </c>
      <c r="L17" s="50">
        <f t="shared" si="2"/>
        <v>0</v>
      </c>
      <c r="M17" s="50">
        <f t="shared" si="2"/>
        <v>0</v>
      </c>
      <c r="N17" s="50">
        <f t="shared" si="2"/>
        <v>0</v>
      </c>
      <c r="O17" s="50">
        <f t="shared" si="2"/>
        <v>0</v>
      </c>
      <c r="P17" s="50">
        <f t="shared" si="2"/>
        <v>0</v>
      </c>
      <c r="Q17" s="50">
        <f t="shared" si="2"/>
        <v>0</v>
      </c>
      <c r="R17" s="50">
        <f t="shared" si="2"/>
        <v>0</v>
      </c>
      <c r="S17" s="50">
        <f t="shared" si="2"/>
        <v>0</v>
      </c>
      <c r="T17" s="50">
        <f t="shared" si="1"/>
        <v>0</v>
      </c>
      <c r="U17" s="50">
        <f t="shared" si="1"/>
        <v>0</v>
      </c>
      <c r="V17" s="50"/>
      <c r="W17" s="50"/>
      <c r="X17" s="50"/>
      <c r="Y17" s="50"/>
      <c r="AA17" s="53">
        <f>SUM(U18:X18)</f>
        <v>49</v>
      </c>
    </row>
    <row r="18" spans="1:27" s="56" customFormat="1" ht="14.45" customHeight="1" x14ac:dyDescent="0.25">
      <c r="A18" s="54"/>
      <c r="B18" s="54" t="s">
        <v>19</v>
      </c>
      <c r="C18" s="54"/>
      <c r="D18" s="49">
        <f>SUM(D7:D17)</f>
        <v>13995</v>
      </c>
      <c r="E18" s="49">
        <f t="shared" ref="E18:X18" si="3">SUM(E7:E17)</f>
        <v>10037</v>
      </c>
      <c r="F18" s="49">
        <f t="shared" si="3"/>
        <v>4093</v>
      </c>
      <c r="G18" s="49">
        <f t="shared" si="3"/>
        <v>168</v>
      </c>
      <c r="H18" s="49">
        <f t="shared" si="3"/>
        <v>237</v>
      </c>
      <c r="I18" s="49">
        <f t="shared" si="3"/>
        <v>259</v>
      </c>
      <c r="J18" s="49">
        <f t="shared" si="3"/>
        <v>87</v>
      </c>
      <c r="K18" s="49">
        <f t="shared" si="3"/>
        <v>13486</v>
      </c>
      <c r="L18" s="49">
        <f t="shared" si="3"/>
        <v>9813</v>
      </c>
      <c r="M18" s="49">
        <f t="shared" si="3"/>
        <v>3998</v>
      </c>
      <c r="N18" s="49">
        <f t="shared" si="3"/>
        <v>127</v>
      </c>
      <c r="O18" s="49">
        <f t="shared" si="3"/>
        <v>159</v>
      </c>
      <c r="P18" s="49">
        <f t="shared" si="3"/>
        <v>202</v>
      </c>
      <c r="Q18" s="49">
        <f t="shared" si="3"/>
        <v>57</v>
      </c>
      <c r="R18" s="49">
        <f t="shared" si="3"/>
        <v>0</v>
      </c>
      <c r="S18" s="49">
        <f t="shared" si="3"/>
        <v>315</v>
      </c>
      <c r="T18" s="49">
        <f t="shared" si="3"/>
        <v>884</v>
      </c>
      <c r="U18" s="49">
        <f t="shared" si="3"/>
        <v>12</v>
      </c>
      <c r="V18" s="49">
        <f t="shared" si="3"/>
        <v>11</v>
      </c>
      <c r="W18" s="49">
        <f t="shared" si="3"/>
        <v>11</v>
      </c>
      <c r="X18" s="49">
        <f t="shared" si="3"/>
        <v>15</v>
      </c>
      <c r="Y18" s="49"/>
      <c r="AA18" s="56">
        <f>SUM(R18:X18)</f>
        <v>1248</v>
      </c>
    </row>
    <row r="19" spans="1:27" s="56" customFormat="1" ht="14.45" customHeight="1" x14ac:dyDescent="0.25">
      <c r="A19" s="54" t="s">
        <v>178</v>
      </c>
      <c r="B19" s="54" t="s">
        <v>179</v>
      </c>
      <c r="C19" s="54"/>
      <c r="D19" s="49"/>
      <c r="E19" s="49"/>
      <c r="F19" s="49"/>
      <c r="G19" s="49"/>
      <c r="H19" s="49"/>
      <c r="I19" s="49"/>
      <c r="J19" s="49"/>
      <c r="K19" s="49"/>
      <c r="L19" s="49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</row>
    <row r="20" spans="1:27" s="53" customFormat="1" ht="14.45" customHeight="1" x14ac:dyDescent="0.25">
      <c r="A20" s="54"/>
      <c r="B20" s="54" t="s">
        <v>197</v>
      </c>
      <c r="C20" s="54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56"/>
    </row>
    <row r="21" spans="1:27" s="53" customFormat="1" ht="14.45" customHeight="1" x14ac:dyDescent="0.25">
      <c r="A21" s="50">
        <v>1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</row>
    <row r="22" spans="1:27" s="53" customFormat="1" ht="14.45" customHeight="1" x14ac:dyDescent="0.25">
      <c r="A22" s="50">
        <v>2</v>
      </c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</row>
    <row r="23" spans="1:27" s="53" customFormat="1" ht="14.45" customHeight="1" x14ac:dyDescent="0.25">
      <c r="A23" s="50">
        <v>3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</row>
    <row r="24" spans="1:27" s="53" customFormat="1" ht="14.45" customHeight="1" x14ac:dyDescent="0.25">
      <c r="A24" s="50">
        <v>4</v>
      </c>
      <c r="B24" s="50" t="s">
        <v>197</v>
      </c>
      <c r="C24" s="50" t="s">
        <v>4</v>
      </c>
      <c r="D24" s="50">
        <v>210</v>
      </c>
      <c r="E24" s="50">
        <v>122</v>
      </c>
      <c r="F24" s="50">
        <v>99</v>
      </c>
      <c r="G24" s="50">
        <v>3</v>
      </c>
      <c r="H24" s="50">
        <v>1</v>
      </c>
      <c r="I24" s="50">
        <v>2</v>
      </c>
      <c r="J24" s="50">
        <v>2</v>
      </c>
      <c r="K24" s="50">
        <v>210</v>
      </c>
      <c r="L24" s="50">
        <v>122</v>
      </c>
      <c r="M24" s="50">
        <v>99</v>
      </c>
      <c r="N24" s="50">
        <v>3</v>
      </c>
      <c r="O24" s="50">
        <v>1</v>
      </c>
      <c r="P24" s="50">
        <v>2</v>
      </c>
      <c r="Q24" s="50">
        <v>2</v>
      </c>
      <c r="R24" s="50">
        <v>0</v>
      </c>
      <c r="S24" s="50">
        <v>0</v>
      </c>
      <c r="T24" s="50">
        <v>12</v>
      </c>
      <c r="U24" s="50">
        <v>0</v>
      </c>
      <c r="V24" s="50">
        <v>0</v>
      </c>
      <c r="W24" s="50">
        <v>1</v>
      </c>
      <c r="X24" s="50">
        <v>0</v>
      </c>
      <c r="Y24" s="50"/>
    </row>
    <row r="25" spans="1:27" s="53" customFormat="1" ht="14.45" customHeight="1" x14ac:dyDescent="0.25">
      <c r="A25" s="50">
        <v>5</v>
      </c>
      <c r="B25" s="50" t="s">
        <v>197</v>
      </c>
      <c r="C25" s="50" t="s">
        <v>5</v>
      </c>
      <c r="D25" s="50">
        <v>224</v>
      </c>
      <c r="E25" s="53">
        <v>122</v>
      </c>
      <c r="F25" s="50">
        <v>93</v>
      </c>
      <c r="G25" s="50">
        <v>2</v>
      </c>
      <c r="H25" s="50">
        <v>1</v>
      </c>
      <c r="I25" s="50">
        <v>3</v>
      </c>
      <c r="J25" s="50">
        <v>2</v>
      </c>
      <c r="K25" s="50">
        <v>224</v>
      </c>
      <c r="L25" s="53">
        <v>122</v>
      </c>
      <c r="M25" s="50">
        <v>93</v>
      </c>
      <c r="N25" s="50">
        <v>2</v>
      </c>
      <c r="O25" s="50">
        <v>1</v>
      </c>
      <c r="P25" s="50">
        <v>3</v>
      </c>
      <c r="Q25" s="50">
        <v>2</v>
      </c>
      <c r="R25" s="50">
        <v>0</v>
      </c>
      <c r="S25" s="50">
        <v>0</v>
      </c>
      <c r="T25" s="50">
        <v>10</v>
      </c>
      <c r="U25" s="50">
        <v>0</v>
      </c>
      <c r="V25" s="50">
        <v>0</v>
      </c>
      <c r="W25" s="50">
        <v>0</v>
      </c>
      <c r="X25" s="50">
        <v>1</v>
      </c>
      <c r="Y25" s="50"/>
    </row>
    <row r="26" spans="1:27" s="53" customFormat="1" ht="14.45" customHeight="1" x14ac:dyDescent="0.25">
      <c r="A26" s="50">
        <v>6</v>
      </c>
      <c r="B26" s="50" t="s">
        <v>197</v>
      </c>
      <c r="C26" s="50" t="s">
        <v>6</v>
      </c>
      <c r="D26" s="50">
        <v>228</v>
      </c>
      <c r="E26" s="50">
        <v>124</v>
      </c>
      <c r="F26" s="50">
        <v>98</v>
      </c>
      <c r="G26" s="50">
        <v>5</v>
      </c>
      <c r="H26" s="50">
        <v>1</v>
      </c>
      <c r="I26" s="50">
        <v>2</v>
      </c>
      <c r="J26" s="50">
        <v>1</v>
      </c>
      <c r="K26" s="50">
        <v>228</v>
      </c>
      <c r="L26" s="50">
        <v>124</v>
      </c>
      <c r="M26" s="50">
        <v>98</v>
      </c>
      <c r="N26" s="50">
        <v>5</v>
      </c>
      <c r="O26" s="50">
        <v>1</v>
      </c>
      <c r="P26" s="50">
        <v>2</v>
      </c>
      <c r="Q26" s="50">
        <v>1</v>
      </c>
      <c r="R26" s="50">
        <v>0</v>
      </c>
      <c r="S26" s="50">
        <v>2</v>
      </c>
      <c r="T26" s="50">
        <v>13</v>
      </c>
      <c r="U26" s="50">
        <v>0</v>
      </c>
      <c r="V26" s="50">
        <v>1</v>
      </c>
      <c r="W26" s="50">
        <v>0</v>
      </c>
      <c r="X26" s="50">
        <v>0</v>
      </c>
      <c r="Y26" s="50"/>
    </row>
    <row r="27" spans="1:27" s="53" customFormat="1" ht="14.45" customHeight="1" x14ac:dyDescent="0.25">
      <c r="A27" s="50">
        <v>7</v>
      </c>
      <c r="B27" s="50" t="s">
        <v>197</v>
      </c>
      <c r="C27" s="50" t="s">
        <v>7</v>
      </c>
      <c r="D27" s="50">
        <v>225</v>
      </c>
      <c r="E27" s="50">
        <v>137</v>
      </c>
      <c r="F27" s="50">
        <v>104</v>
      </c>
      <c r="G27" s="50">
        <v>4</v>
      </c>
      <c r="H27" s="50">
        <v>2</v>
      </c>
      <c r="I27" s="50">
        <v>2</v>
      </c>
      <c r="J27" s="50">
        <v>2</v>
      </c>
      <c r="K27" s="50">
        <v>225</v>
      </c>
      <c r="L27" s="50">
        <v>137</v>
      </c>
      <c r="M27" s="50">
        <v>104</v>
      </c>
      <c r="N27" s="50">
        <v>4</v>
      </c>
      <c r="O27" s="50">
        <v>1</v>
      </c>
      <c r="P27" s="50">
        <v>2</v>
      </c>
      <c r="Q27" s="50">
        <v>2</v>
      </c>
      <c r="R27" s="50">
        <v>0</v>
      </c>
      <c r="S27" s="50">
        <v>3</v>
      </c>
      <c r="T27" s="50">
        <v>15</v>
      </c>
      <c r="U27" s="50">
        <v>0</v>
      </c>
      <c r="V27" s="50">
        <v>0</v>
      </c>
      <c r="W27" s="50">
        <v>0</v>
      </c>
      <c r="X27" s="50">
        <v>0</v>
      </c>
      <c r="Y27" s="50"/>
    </row>
    <row r="28" spans="1:27" s="53" customFormat="1" ht="14.45" customHeight="1" x14ac:dyDescent="0.25">
      <c r="A28" s="50">
        <v>8</v>
      </c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</row>
    <row r="29" spans="1:27" s="53" customFormat="1" ht="14.45" customHeight="1" x14ac:dyDescent="0.25">
      <c r="A29" s="50">
        <v>9</v>
      </c>
      <c r="B29" s="50"/>
      <c r="C29" s="50"/>
      <c r="D29" s="50">
        <v>0</v>
      </c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</row>
    <row r="30" spans="1:27" s="53" customFormat="1" ht="14.45" customHeight="1" x14ac:dyDescent="0.25">
      <c r="A30" s="50">
        <v>10</v>
      </c>
      <c r="B30" s="50"/>
      <c r="C30" s="50"/>
      <c r="D30" s="50">
        <v>0</v>
      </c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</row>
    <row r="31" spans="1:27" s="53" customFormat="1" ht="14.45" customHeight="1" x14ac:dyDescent="0.25">
      <c r="A31" s="50">
        <v>11</v>
      </c>
      <c r="B31" s="50"/>
      <c r="C31" s="50"/>
      <c r="D31" s="50">
        <v>0</v>
      </c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</row>
    <row r="32" spans="1:27" s="56" customFormat="1" ht="14.45" customHeight="1" x14ac:dyDescent="0.25">
      <c r="A32" s="54"/>
      <c r="B32" s="54" t="s">
        <v>19</v>
      </c>
      <c r="C32" s="54"/>
      <c r="D32" s="49">
        <f>SUM(D24:D31)</f>
        <v>887</v>
      </c>
      <c r="E32" s="49">
        <f t="shared" ref="E32:X32" si="4">SUM(E24:E31)</f>
        <v>505</v>
      </c>
      <c r="F32" s="49">
        <f t="shared" si="4"/>
        <v>394</v>
      </c>
      <c r="G32" s="49">
        <f t="shared" si="4"/>
        <v>14</v>
      </c>
      <c r="H32" s="49">
        <f t="shared" si="4"/>
        <v>5</v>
      </c>
      <c r="I32" s="49">
        <f t="shared" si="4"/>
        <v>9</v>
      </c>
      <c r="J32" s="49">
        <f t="shared" si="4"/>
        <v>7</v>
      </c>
      <c r="K32" s="49">
        <f t="shared" si="4"/>
        <v>887</v>
      </c>
      <c r="L32" s="49">
        <f t="shared" si="4"/>
        <v>505</v>
      </c>
      <c r="M32" s="49">
        <f t="shared" si="4"/>
        <v>394</v>
      </c>
      <c r="N32" s="49">
        <f t="shared" si="4"/>
        <v>14</v>
      </c>
      <c r="O32" s="49">
        <f t="shared" si="4"/>
        <v>4</v>
      </c>
      <c r="P32" s="49">
        <f t="shared" si="4"/>
        <v>9</v>
      </c>
      <c r="Q32" s="49">
        <f t="shared" si="4"/>
        <v>7</v>
      </c>
      <c r="R32" s="49">
        <f t="shared" si="4"/>
        <v>0</v>
      </c>
      <c r="S32" s="49">
        <f t="shared" si="4"/>
        <v>5</v>
      </c>
      <c r="T32" s="49">
        <f t="shared" si="4"/>
        <v>50</v>
      </c>
      <c r="U32" s="49">
        <f t="shared" si="4"/>
        <v>0</v>
      </c>
      <c r="V32" s="49">
        <f t="shared" si="4"/>
        <v>1</v>
      </c>
      <c r="W32" s="49">
        <f t="shared" si="4"/>
        <v>1</v>
      </c>
      <c r="X32" s="49">
        <f t="shared" si="4"/>
        <v>1</v>
      </c>
      <c r="Y32" s="54"/>
    </row>
    <row r="33" spans="1:26" s="53" customFormat="1" ht="14.45" customHeight="1" x14ac:dyDescent="0.25">
      <c r="A33" s="54"/>
      <c r="B33" s="54" t="s">
        <v>199</v>
      </c>
      <c r="C33" s="54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56"/>
    </row>
    <row r="34" spans="1:26" s="53" customFormat="1" ht="14.45" customHeight="1" x14ac:dyDescent="0.25">
      <c r="A34" s="50">
        <v>1</v>
      </c>
      <c r="B34" s="50" t="s">
        <v>199</v>
      </c>
      <c r="C34" s="50" t="s">
        <v>1</v>
      </c>
      <c r="D34" s="50">
        <v>918</v>
      </c>
      <c r="E34" s="50">
        <v>647</v>
      </c>
      <c r="F34" s="50">
        <v>35</v>
      </c>
      <c r="G34" s="50">
        <v>6</v>
      </c>
      <c r="H34" s="50">
        <v>7</v>
      </c>
      <c r="I34" s="50">
        <v>10</v>
      </c>
      <c r="J34" s="50">
        <v>3</v>
      </c>
      <c r="K34" s="50">
        <v>895</v>
      </c>
      <c r="L34" s="50">
        <v>630</v>
      </c>
      <c r="M34" s="50">
        <v>30</v>
      </c>
      <c r="N34" s="50">
        <v>6</v>
      </c>
      <c r="O34" s="50">
        <v>7</v>
      </c>
      <c r="P34" s="50">
        <v>8</v>
      </c>
      <c r="Q34" s="50">
        <v>2</v>
      </c>
      <c r="R34" s="50">
        <v>0</v>
      </c>
      <c r="S34" s="50">
        <v>34</v>
      </c>
      <c r="T34" s="50">
        <v>25</v>
      </c>
      <c r="U34" s="50">
        <v>0</v>
      </c>
      <c r="V34" s="50">
        <v>0</v>
      </c>
      <c r="W34" s="50">
        <v>0</v>
      </c>
      <c r="X34" s="50">
        <v>1</v>
      </c>
      <c r="Y34" s="50"/>
    </row>
    <row r="35" spans="1:26" s="53" customFormat="1" ht="14.45" customHeight="1" x14ac:dyDescent="0.25">
      <c r="A35" s="50">
        <v>2</v>
      </c>
      <c r="B35" s="50" t="s">
        <v>199</v>
      </c>
      <c r="C35" s="50" t="s">
        <v>2</v>
      </c>
      <c r="D35" s="50">
        <v>924</v>
      </c>
      <c r="E35" s="50">
        <v>655</v>
      </c>
      <c r="F35" s="50">
        <v>42</v>
      </c>
      <c r="G35" s="50">
        <v>5</v>
      </c>
      <c r="H35" s="50">
        <v>6</v>
      </c>
      <c r="I35" s="50">
        <v>9</v>
      </c>
      <c r="J35" s="50">
        <v>4</v>
      </c>
      <c r="K35" s="50">
        <v>921</v>
      </c>
      <c r="L35" s="50">
        <v>639</v>
      </c>
      <c r="M35" s="50">
        <v>38</v>
      </c>
      <c r="N35" s="50">
        <v>5</v>
      </c>
      <c r="O35" s="50">
        <v>6</v>
      </c>
      <c r="P35" s="50">
        <v>7</v>
      </c>
      <c r="Q35" s="50">
        <v>2</v>
      </c>
      <c r="R35" s="50">
        <v>0</v>
      </c>
      <c r="S35" s="50">
        <v>18</v>
      </c>
      <c r="T35" s="50">
        <v>27</v>
      </c>
      <c r="U35" s="50">
        <v>2</v>
      </c>
      <c r="V35" s="50">
        <v>1</v>
      </c>
      <c r="W35" s="50">
        <v>2</v>
      </c>
      <c r="X35" s="50">
        <v>0</v>
      </c>
      <c r="Y35" s="50"/>
    </row>
    <row r="36" spans="1:26" s="53" customFormat="1" ht="14.45" customHeight="1" x14ac:dyDescent="0.25">
      <c r="A36" s="50">
        <v>3</v>
      </c>
      <c r="B36" s="50" t="s">
        <v>199</v>
      </c>
      <c r="C36" s="50" t="s">
        <v>3</v>
      </c>
      <c r="D36" s="50">
        <v>976</v>
      </c>
      <c r="E36" s="50">
        <v>678</v>
      </c>
      <c r="F36" s="50">
        <v>50</v>
      </c>
      <c r="G36" s="50">
        <v>8</v>
      </c>
      <c r="H36" s="50">
        <v>5</v>
      </c>
      <c r="I36" s="50">
        <v>11</v>
      </c>
      <c r="J36" s="50">
        <v>2</v>
      </c>
      <c r="K36" s="50">
        <v>962</v>
      </c>
      <c r="L36" s="50">
        <v>663</v>
      </c>
      <c r="M36" s="50">
        <v>44</v>
      </c>
      <c r="N36" s="50">
        <v>8</v>
      </c>
      <c r="O36" s="50">
        <v>5</v>
      </c>
      <c r="P36" s="50">
        <v>8</v>
      </c>
      <c r="Q36" s="50">
        <v>2</v>
      </c>
      <c r="R36" s="50">
        <v>0</v>
      </c>
      <c r="S36" s="50">
        <v>32</v>
      </c>
      <c r="T36" s="50">
        <v>28</v>
      </c>
      <c r="U36" s="50">
        <v>0</v>
      </c>
      <c r="V36" s="50">
        <v>1</v>
      </c>
      <c r="W36" s="50">
        <v>0</v>
      </c>
      <c r="X36" s="50">
        <v>0</v>
      </c>
      <c r="Y36" s="50"/>
    </row>
    <row r="37" spans="1:26" s="53" customFormat="1" ht="14.45" customHeight="1" x14ac:dyDescent="0.25">
      <c r="A37" s="50">
        <v>4</v>
      </c>
      <c r="B37" s="50" t="s">
        <v>199</v>
      </c>
      <c r="C37" s="50" t="s">
        <v>4</v>
      </c>
      <c r="D37" s="50">
        <v>479</v>
      </c>
      <c r="E37" s="50">
        <v>318</v>
      </c>
      <c r="F37" s="50">
        <v>60</v>
      </c>
      <c r="G37" s="50">
        <v>3</v>
      </c>
      <c r="H37" s="50">
        <v>8</v>
      </c>
      <c r="I37" s="50">
        <v>9</v>
      </c>
      <c r="J37" s="50">
        <v>4</v>
      </c>
      <c r="K37" s="50">
        <v>464</v>
      </c>
      <c r="L37" s="50">
        <v>308</v>
      </c>
      <c r="M37" s="50">
        <v>55</v>
      </c>
      <c r="N37" s="50">
        <v>3</v>
      </c>
      <c r="O37" s="50">
        <v>8</v>
      </c>
      <c r="P37" s="50">
        <v>6</v>
      </c>
      <c r="Q37" s="50">
        <v>3</v>
      </c>
      <c r="R37" s="50">
        <v>0</v>
      </c>
      <c r="S37" s="50">
        <v>12</v>
      </c>
      <c r="T37" s="50">
        <v>32</v>
      </c>
      <c r="U37" s="50">
        <v>0</v>
      </c>
      <c r="V37" s="50">
        <v>0</v>
      </c>
      <c r="W37" s="50">
        <v>1</v>
      </c>
      <c r="X37" s="50">
        <v>0</v>
      </c>
      <c r="Y37" s="50"/>
    </row>
    <row r="38" spans="1:26" s="53" customFormat="1" ht="14.45" customHeight="1" x14ac:dyDescent="0.25">
      <c r="A38" s="50">
        <v>5</v>
      </c>
      <c r="B38" s="50" t="s">
        <v>199</v>
      </c>
      <c r="C38" s="50" t="s">
        <v>5</v>
      </c>
      <c r="D38" s="50">
        <v>475</v>
      </c>
      <c r="E38" s="50">
        <v>324</v>
      </c>
      <c r="F38" s="50">
        <v>72</v>
      </c>
      <c r="G38" s="50">
        <v>0</v>
      </c>
      <c r="H38" s="50">
        <v>10</v>
      </c>
      <c r="I38" s="50">
        <v>14</v>
      </c>
      <c r="J38" s="50">
        <v>6</v>
      </c>
      <c r="K38" s="50">
        <v>468</v>
      </c>
      <c r="L38" s="50">
        <v>312</v>
      </c>
      <c r="M38" s="50">
        <v>67</v>
      </c>
      <c r="N38" s="50">
        <v>0</v>
      </c>
      <c r="O38" s="50">
        <v>10</v>
      </c>
      <c r="P38" s="50">
        <v>10</v>
      </c>
      <c r="Q38" s="50">
        <v>4</v>
      </c>
      <c r="R38" s="50">
        <v>0</v>
      </c>
      <c r="S38" s="50">
        <v>7</v>
      </c>
      <c r="T38" s="50">
        <v>34</v>
      </c>
      <c r="U38" s="50">
        <v>0</v>
      </c>
      <c r="V38" s="50">
        <v>0</v>
      </c>
      <c r="W38" s="50">
        <v>0</v>
      </c>
      <c r="X38" s="50">
        <v>0</v>
      </c>
      <c r="Y38" s="50"/>
    </row>
    <row r="39" spans="1:26" s="53" customFormat="1" ht="14.45" customHeight="1" x14ac:dyDescent="0.25">
      <c r="A39" s="50">
        <v>6</v>
      </c>
      <c r="B39" s="50" t="s">
        <v>199</v>
      </c>
      <c r="C39" s="50" t="s">
        <v>6</v>
      </c>
      <c r="D39" s="50">
        <v>511</v>
      </c>
      <c r="E39" s="50">
        <v>319</v>
      </c>
      <c r="F39" s="50">
        <v>81</v>
      </c>
      <c r="G39" s="50">
        <v>3</v>
      </c>
      <c r="H39" s="50">
        <v>6</v>
      </c>
      <c r="I39" s="50">
        <v>13</v>
      </c>
      <c r="J39" s="50">
        <v>7</v>
      </c>
      <c r="K39" s="50">
        <v>497</v>
      </c>
      <c r="L39" s="50">
        <v>309</v>
      </c>
      <c r="M39" s="50">
        <v>76</v>
      </c>
      <c r="N39" s="50">
        <v>3</v>
      </c>
      <c r="O39" s="50">
        <v>6</v>
      </c>
      <c r="P39" s="50">
        <v>11</v>
      </c>
      <c r="Q39" s="50">
        <v>5</v>
      </c>
      <c r="R39" s="50">
        <v>0</v>
      </c>
      <c r="S39" s="50">
        <v>7</v>
      </c>
      <c r="T39" s="50">
        <v>36</v>
      </c>
      <c r="U39" s="50">
        <v>2</v>
      </c>
      <c r="V39" s="50">
        <v>1</v>
      </c>
      <c r="W39" s="50">
        <v>1</v>
      </c>
      <c r="X39" s="50">
        <v>0</v>
      </c>
      <c r="Y39" s="50"/>
    </row>
    <row r="40" spans="1:26" s="53" customFormat="1" ht="14.45" customHeight="1" x14ac:dyDescent="0.25">
      <c r="A40" s="50">
        <v>7</v>
      </c>
      <c r="B40" s="50" t="s">
        <v>199</v>
      </c>
      <c r="C40" s="50" t="s">
        <v>7</v>
      </c>
      <c r="D40" s="50">
        <v>494</v>
      </c>
      <c r="E40" s="50">
        <v>348</v>
      </c>
      <c r="F40" s="50">
        <v>90</v>
      </c>
      <c r="G40" s="50">
        <v>2</v>
      </c>
      <c r="H40" s="50">
        <v>8</v>
      </c>
      <c r="I40" s="50">
        <v>10</v>
      </c>
      <c r="J40" s="50">
        <v>8</v>
      </c>
      <c r="K40" s="50">
        <v>481</v>
      </c>
      <c r="L40" s="50">
        <v>338</v>
      </c>
      <c r="M40" s="50">
        <v>84</v>
      </c>
      <c r="N40" s="50">
        <v>2</v>
      </c>
      <c r="O40" s="50">
        <v>8</v>
      </c>
      <c r="P40" s="50">
        <v>8</v>
      </c>
      <c r="Q40" s="50">
        <v>6</v>
      </c>
      <c r="R40" s="50">
        <v>0</v>
      </c>
      <c r="S40" s="50">
        <v>17</v>
      </c>
      <c r="T40" s="50">
        <v>34</v>
      </c>
      <c r="U40" s="50">
        <v>0</v>
      </c>
      <c r="V40" s="50">
        <v>0</v>
      </c>
      <c r="W40" s="50">
        <v>0</v>
      </c>
      <c r="X40" s="50">
        <v>0</v>
      </c>
      <c r="Y40" s="50"/>
    </row>
    <row r="41" spans="1:26" s="53" customFormat="1" ht="14.45" customHeight="1" x14ac:dyDescent="0.25">
      <c r="A41" s="50">
        <v>8</v>
      </c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</row>
    <row r="42" spans="1:26" s="53" customFormat="1" ht="14.45" customHeight="1" x14ac:dyDescent="0.25">
      <c r="A42" s="50">
        <v>9</v>
      </c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</row>
    <row r="43" spans="1:26" s="53" customFormat="1" ht="14.45" customHeight="1" x14ac:dyDescent="0.25">
      <c r="A43" s="50">
        <v>10</v>
      </c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</row>
    <row r="44" spans="1:26" s="53" customFormat="1" ht="14.45" customHeight="1" x14ac:dyDescent="0.25">
      <c r="A44" s="50">
        <v>11</v>
      </c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</row>
    <row r="45" spans="1:26" s="56" customFormat="1" ht="14.45" customHeight="1" x14ac:dyDescent="0.25">
      <c r="A45" s="54"/>
      <c r="B45" s="54" t="s">
        <v>19</v>
      </c>
      <c r="C45" s="54"/>
      <c r="D45" s="49">
        <f>SUM(D34:D44)</f>
        <v>4777</v>
      </c>
      <c r="E45" s="49">
        <f t="shared" ref="E45:X45" si="5">SUM(E34:E44)</f>
        <v>3289</v>
      </c>
      <c r="F45" s="49">
        <f t="shared" si="5"/>
        <v>430</v>
      </c>
      <c r="G45" s="49">
        <f t="shared" si="5"/>
        <v>27</v>
      </c>
      <c r="H45" s="49">
        <f t="shared" si="5"/>
        <v>50</v>
      </c>
      <c r="I45" s="49">
        <f t="shared" si="5"/>
        <v>76</v>
      </c>
      <c r="J45" s="49">
        <f t="shared" si="5"/>
        <v>34</v>
      </c>
      <c r="K45" s="49">
        <f t="shared" si="5"/>
        <v>4688</v>
      </c>
      <c r="L45" s="49">
        <f t="shared" si="5"/>
        <v>3199</v>
      </c>
      <c r="M45" s="49">
        <f t="shared" si="5"/>
        <v>394</v>
      </c>
      <c r="N45" s="49">
        <f t="shared" si="5"/>
        <v>27</v>
      </c>
      <c r="O45" s="49">
        <f t="shared" si="5"/>
        <v>50</v>
      </c>
      <c r="P45" s="49">
        <f t="shared" si="5"/>
        <v>58</v>
      </c>
      <c r="Q45" s="49">
        <f t="shared" si="5"/>
        <v>24</v>
      </c>
      <c r="R45" s="49">
        <f t="shared" si="5"/>
        <v>0</v>
      </c>
      <c r="S45" s="49">
        <f t="shared" si="5"/>
        <v>127</v>
      </c>
      <c r="T45" s="49">
        <f t="shared" si="5"/>
        <v>216</v>
      </c>
      <c r="U45" s="49">
        <f t="shared" si="5"/>
        <v>4</v>
      </c>
      <c r="V45" s="49">
        <f t="shared" si="5"/>
        <v>3</v>
      </c>
      <c r="W45" s="49">
        <f t="shared" si="5"/>
        <v>4</v>
      </c>
      <c r="X45" s="49">
        <f t="shared" si="5"/>
        <v>1</v>
      </c>
      <c r="Y45" s="54"/>
    </row>
    <row r="46" spans="1:26" s="53" customFormat="1" ht="14.45" customHeight="1" x14ac:dyDescent="0.25">
      <c r="A46" s="54"/>
      <c r="B46" s="54" t="s">
        <v>209</v>
      </c>
      <c r="C46" s="54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56"/>
    </row>
    <row r="47" spans="1:26" s="53" customFormat="1" ht="14.45" customHeight="1" x14ac:dyDescent="0.25">
      <c r="A47" s="50">
        <v>1</v>
      </c>
      <c r="B47" s="50" t="s">
        <v>209</v>
      </c>
      <c r="C47" s="50" t="s">
        <v>1</v>
      </c>
      <c r="D47" s="50">
        <v>285</v>
      </c>
      <c r="E47" s="50">
        <v>262</v>
      </c>
      <c r="F47" s="50">
        <v>126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262</v>
      </c>
      <c r="M47" s="50">
        <v>126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15</v>
      </c>
      <c r="T47" s="50">
        <v>45</v>
      </c>
      <c r="U47" s="50">
        <v>0</v>
      </c>
      <c r="V47" s="50">
        <v>0</v>
      </c>
      <c r="W47" s="50">
        <v>1</v>
      </c>
      <c r="X47" s="50">
        <v>0</v>
      </c>
      <c r="Y47" s="50"/>
    </row>
    <row r="48" spans="1:26" s="53" customFormat="1" ht="14.45" customHeight="1" x14ac:dyDescent="0.25">
      <c r="A48" s="50">
        <v>2</v>
      </c>
      <c r="B48" s="50" t="s">
        <v>209</v>
      </c>
      <c r="C48" s="50" t="s">
        <v>2</v>
      </c>
      <c r="D48" s="50">
        <v>312</v>
      </c>
      <c r="E48" s="50">
        <v>281</v>
      </c>
      <c r="F48" s="50">
        <v>131</v>
      </c>
      <c r="G48" s="50">
        <v>0</v>
      </c>
      <c r="H48" s="50">
        <v>0</v>
      </c>
      <c r="I48" s="50">
        <v>0</v>
      </c>
      <c r="J48" s="50">
        <v>0</v>
      </c>
      <c r="K48" s="50">
        <v>309</v>
      </c>
      <c r="L48" s="50">
        <v>281</v>
      </c>
      <c r="M48" s="50">
        <v>131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18</v>
      </c>
      <c r="T48" s="50">
        <v>34</v>
      </c>
      <c r="U48" s="50">
        <v>2</v>
      </c>
      <c r="V48" s="50">
        <v>1</v>
      </c>
      <c r="W48" s="50">
        <v>0</v>
      </c>
      <c r="X48" s="50">
        <v>0</v>
      </c>
      <c r="Y48" s="50"/>
    </row>
    <row r="49" spans="1:26" s="53" customFormat="1" ht="14.45" customHeight="1" x14ac:dyDescent="0.25">
      <c r="A49" s="50">
        <v>3</v>
      </c>
      <c r="B49" s="50" t="s">
        <v>209</v>
      </c>
      <c r="C49" s="50" t="s">
        <v>3</v>
      </c>
      <c r="D49" s="50">
        <v>285</v>
      </c>
      <c r="E49" s="50">
        <v>288</v>
      </c>
      <c r="F49" s="50">
        <v>122</v>
      </c>
      <c r="G49" s="50">
        <v>0</v>
      </c>
      <c r="H49" s="50">
        <v>0</v>
      </c>
      <c r="I49" s="50">
        <v>0</v>
      </c>
      <c r="J49" s="50">
        <v>0</v>
      </c>
      <c r="K49" s="50">
        <v>284</v>
      </c>
      <c r="L49" s="50">
        <v>288</v>
      </c>
      <c r="M49" s="50">
        <v>122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19</v>
      </c>
      <c r="T49" s="50">
        <v>41</v>
      </c>
      <c r="U49" s="50">
        <v>0</v>
      </c>
      <c r="V49" s="50">
        <v>0</v>
      </c>
      <c r="W49" s="50">
        <v>0</v>
      </c>
      <c r="X49" s="50">
        <v>1</v>
      </c>
      <c r="Y49" s="50"/>
    </row>
    <row r="50" spans="1:26" s="53" customFormat="1" ht="14.45" customHeight="1" x14ac:dyDescent="0.25">
      <c r="A50" s="50">
        <v>4</v>
      </c>
      <c r="B50" s="50" t="s">
        <v>209</v>
      </c>
      <c r="C50" s="50" t="s">
        <v>4</v>
      </c>
      <c r="D50" s="50">
        <v>293</v>
      </c>
      <c r="E50" s="50">
        <v>261</v>
      </c>
      <c r="F50" s="50">
        <v>130</v>
      </c>
      <c r="G50" s="50">
        <v>0</v>
      </c>
      <c r="H50" s="50">
        <v>0</v>
      </c>
      <c r="I50" s="50">
        <v>1</v>
      </c>
      <c r="J50" s="50">
        <v>0</v>
      </c>
      <c r="K50" s="50">
        <v>289</v>
      </c>
      <c r="L50" s="50">
        <v>261</v>
      </c>
      <c r="M50" s="50">
        <v>130</v>
      </c>
      <c r="N50" s="50">
        <v>0</v>
      </c>
      <c r="O50" s="50">
        <v>0</v>
      </c>
      <c r="P50" s="50">
        <v>1</v>
      </c>
      <c r="Q50" s="50">
        <v>0</v>
      </c>
      <c r="R50" s="50">
        <v>0</v>
      </c>
      <c r="S50" s="50">
        <v>19</v>
      </c>
      <c r="T50" s="50">
        <v>46</v>
      </c>
      <c r="U50" s="50">
        <v>3</v>
      </c>
      <c r="V50" s="50">
        <v>2</v>
      </c>
      <c r="W50" s="50">
        <v>1</v>
      </c>
      <c r="X50" s="50">
        <v>0</v>
      </c>
      <c r="Y50" s="50"/>
    </row>
    <row r="51" spans="1:26" s="53" customFormat="1" ht="14.45" customHeight="1" x14ac:dyDescent="0.25">
      <c r="A51" s="50">
        <v>5</v>
      </c>
      <c r="B51" s="50" t="s">
        <v>209</v>
      </c>
      <c r="C51" s="50" t="s">
        <v>5</v>
      </c>
      <c r="D51" s="50">
        <v>285</v>
      </c>
      <c r="E51" s="50">
        <v>258</v>
      </c>
      <c r="F51" s="50">
        <v>125</v>
      </c>
      <c r="G51" s="50">
        <v>0</v>
      </c>
      <c r="H51" s="50">
        <v>0</v>
      </c>
      <c r="I51" s="50">
        <v>3</v>
      </c>
      <c r="J51" s="50">
        <v>0</v>
      </c>
      <c r="K51" s="50">
        <v>282</v>
      </c>
      <c r="L51" s="50">
        <v>258</v>
      </c>
      <c r="M51" s="50">
        <v>125</v>
      </c>
      <c r="N51" s="50">
        <v>0</v>
      </c>
      <c r="O51" s="50">
        <v>0</v>
      </c>
      <c r="P51" s="50">
        <v>3</v>
      </c>
      <c r="Q51" s="50">
        <v>0</v>
      </c>
      <c r="R51" s="50">
        <v>0</v>
      </c>
      <c r="S51" s="50">
        <v>21</v>
      </c>
      <c r="T51" s="50">
        <v>43</v>
      </c>
      <c r="U51" s="50">
        <v>0</v>
      </c>
      <c r="V51" s="50">
        <v>0</v>
      </c>
      <c r="W51" s="50">
        <v>0</v>
      </c>
      <c r="X51" s="50">
        <v>0</v>
      </c>
      <c r="Y51" s="50"/>
    </row>
    <row r="52" spans="1:26" s="53" customFormat="1" ht="14.45" customHeight="1" x14ac:dyDescent="0.25">
      <c r="A52" s="50">
        <v>6</v>
      </c>
      <c r="B52" s="50" t="s">
        <v>209</v>
      </c>
      <c r="C52" s="50" t="s">
        <v>6</v>
      </c>
      <c r="D52" s="50">
        <v>291</v>
      </c>
      <c r="E52" s="50">
        <v>259</v>
      </c>
      <c r="F52" s="50">
        <v>131</v>
      </c>
      <c r="G52" s="50">
        <v>0</v>
      </c>
      <c r="H52" s="50">
        <v>1</v>
      </c>
      <c r="I52" s="50">
        <v>3</v>
      </c>
      <c r="J52" s="50">
        <v>1</v>
      </c>
      <c r="K52" s="50">
        <v>288</v>
      </c>
      <c r="L52" s="50">
        <v>259</v>
      </c>
      <c r="M52" s="50">
        <v>131</v>
      </c>
      <c r="N52" s="50">
        <v>0</v>
      </c>
      <c r="O52" s="50">
        <v>1</v>
      </c>
      <c r="P52" s="50">
        <v>3</v>
      </c>
      <c r="Q52" s="50">
        <v>1</v>
      </c>
      <c r="R52" s="50">
        <v>0</v>
      </c>
      <c r="S52" s="50">
        <v>23</v>
      </c>
      <c r="T52" s="50">
        <v>42</v>
      </c>
      <c r="U52" s="50">
        <v>2</v>
      </c>
      <c r="V52" s="50">
        <v>1</v>
      </c>
      <c r="W52" s="50">
        <v>0</v>
      </c>
      <c r="X52" s="50">
        <v>0</v>
      </c>
      <c r="Y52" s="50"/>
    </row>
    <row r="53" spans="1:26" s="53" customFormat="1" ht="14.45" customHeight="1" x14ac:dyDescent="0.25">
      <c r="A53" s="50">
        <v>7</v>
      </c>
      <c r="B53" s="50" t="s">
        <v>209</v>
      </c>
      <c r="C53" s="50" t="s">
        <v>7</v>
      </c>
      <c r="D53" s="50">
        <v>269</v>
      </c>
      <c r="E53" s="50">
        <v>245</v>
      </c>
      <c r="F53" s="50">
        <v>150</v>
      </c>
      <c r="G53" s="50">
        <v>0</v>
      </c>
      <c r="H53" s="50">
        <v>1</v>
      </c>
      <c r="I53" s="50">
        <v>4</v>
      </c>
      <c r="J53" s="50">
        <v>1</v>
      </c>
      <c r="K53" s="50">
        <v>269</v>
      </c>
      <c r="L53" s="50">
        <v>245</v>
      </c>
      <c r="M53" s="50">
        <v>150</v>
      </c>
      <c r="N53" s="50">
        <v>0</v>
      </c>
      <c r="O53" s="50">
        <v>1</v>
      </c>
      <c r="P53" s="50">
        <v>4</v>
      </c>
      <c r="Q53" s="50">
        <v>1</v>
      </c>
      <c r="R53" s="50">
        <v>0</v>
      </c>
      <c r="S53" s="50">
        <v>22</v>
      </c>
      <c r="T53" s="50">
        <v>41</v>
      </c>
      <c r="U53" s="50">
        <v>0</v>
      </c>
      <c r="V53" s="50">
        <v>0</v>
      </c>
      <c r="W53" s="50">
        <v>1</v>
      </c>
      <c r="X53" s="50">
        <v>0</v>
      </c>
      <c r="Y53" s="50"/>
    </row>
    <row r="54" spans="1:26" s="53" customFormat="1" ht="14.45" customHeight="1" x14ac:dyDescent="0.25">
      <c r="A54" s="50">
        <v>8</v>
      </c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</row>
    <row r="55" spans="1:26" s="53" customFormat="1" ht="14.45" customHeight="1" x14ac:dyDescent="0.25">
      <c r="A55" s="50">
        <v>9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</row>
    <row r="56" spans="1:26" s="53" customFormat="1" ht="14.45" customHeight="1" x14ac:dyDescent="0.25">
      <c r="A56" s="50">
        <v>10</v>
      </c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</row>
    <row r="57" spans="1:26" s="53" customFormat="1" ht="14.45" customHeight="1" x14ac:dyDescent="0.25">
      <c r="A57" s="50">
        <v>11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</row>
    <row r="58" spans="1:26" s="56" customFormat="1" ht="14.45" customHeight="1" x14ac:dyDescent="0.25">
      <c r="A58" s="54"/>
      <c r="B58" s="54" t="s">
        <v>19</v>
      </c>
      <c r="C58" s="54"/>
      <c r="D58" s="49">
        <f>SUM(D47:D57)</f>
        <v>2020</v>
      </c>
      <c r="E58" s="49">
        <f t="shared" ref="E58:X58" si="6">SUM(E47:E57)</f>
        <v>1854</v>
      </c>
      <c r="F58" s="49">
        <f t="shared" si="6"/>
        <v>915</v>
      </c>
      <c r="G58" s="49">
        <f t="shared" si="6"/>
        <v>0</v>
      </c>
      <c r="H58" s="49">
        <f t="shared" si="6"/>
        <v>2</v>
      </c>
      <c r="I58" s="49">
        <f t="shared" si="6"/>
        <v>11</v>
      </c>
      <c r="J58" s="49">
        <f t="shared" si="6"/>
        <v>2</v>
      </c>
      <c r="K58" s="49">
        <f t="shared" si="6"/>
        <v>1721</v>
      </c>
      <c r="L58" s="49">
        <f t="shared" si="6"/>
        <v>1854</v>
      </c>
      <c r="M58" s="49">
        <f t="shared" si="6"/>
        <v>915</v>
      </c>
      <c r="N58" s="49">
        <f t="shared" si="6"/>
        <v>0</v>
      </c>
      <c r="O58" s="49">
        <f t="shared" si="6"/>
        <v>2</v>
      </c>
      <c r="P58" s="49">
        <f t="shared" si="6"/>
        <v>11</v>
      </c>
      <c r="Q58" s="49">
        <f t="shared" si="6"/>
        <v>2</v>
      </c>
      <c r="R58" s="49">
        <f t="shared" si="6"/>
        <v>0</v>
      </c>
      <c r="S58" s="49">
        <f t="shared" si="6"/>
        <v>137</v>
      </c>
      <c r="T58" s="49">
        <f t="shared" si="6"/>
        <v>292</v>
      </c>
      <c r="U58" s="49">
        <f t="shared" si="6"/>
        <v>7</v>
      </c>
      <c r="V58" s="49">
        <f t="shared" si="6"/>
        <v>4</v>
      </c>
      <c r="W58" s="49">
        <f t="shared" si="6"/>
        <v>3</v>
      </c>
      <c r="X58" s="49">
        <f t="shared" si="6"/>
        <v>1</v>
      </c>
      <c r="Y58" s="54"/>
    </row>
    <row r="59" spans="1:26" s="53" customFormat="1" ht="14.45" customHeight="1" x14ac:dyDescent="0.25">
      <c r="A59" s="54"/>
      <c r="B59" s="178" t="s">
        <v>223</v>
      </c>
      <c r="C59" s="17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56"/>
    </row>
    <row r="60" spans="1:26" s="53" customFormat="1" ht="14.45" customHeight="1" x14ac:dyDescent="0.25">
      <c r="A60" s="50">
        <v>1</v>
      </c>
      <c r="B60" s="50" t="s">
        <v>229</v>
      </c>
      <c r="C60" s="50" t="s">
        <v>1</v>
      </c>
      <c r="D60" s="50">
        <v>782</v>
      </c>
      <c r="E60" s="50">
        <v>610</v>
      </c>
      <c r="F60" s="50">
        <v>398</v>
      </c>
      <c r="G60" s="50">
        <v>3</v>
      </c>
      <c r="H60" s="50">
        <v>10</v>
      </c>
      <c r="I60" s="50">
        <v>15</v>
      </c>
      <c r="J60" s="50">
        <v>2</v>
      </c>
      <c r="K60" s="50">
        <v>765</v>
      </c>
      <c r="L60" s="50">
        <v>601</v>
      </c>
      <c r="M60" s="50">
        <v>388</v>
      </c>
      <c r="N60" s="50">
        <v>3</v>
      </c>
      <c r="O60" s="50">
        <v>9</v>
      </c>
      <c r="P60" s="50">
        <v>13</v>
      </c>
      <c r="Q60" s="50">
        <v>2</v>
      </c>
      <c r="R60" s="50">
        <v>0</v>
      </c>
      <c r="S60" s="50">
        <v>3</v>
      </c>
      <c r="T60" s="50">
        <v>49</v>
      </c>
      <c r="U60" s="50">
        <v>0</v>
      </c>
      <c r="V60" s="50">
        <v>0</v>
      </c>
      <c r="W60" s="50">
        <v>0</v>
      </c>
      <c r="X60" s="50">
        <v>1</v>
      </c>
      <c r="Y60" s="50"/>
    </row>
    <row r="61" spans="1:26" s="53" customFormat="1" ht="14.45" customHeight="1" x14ac:dyDescent="0.25">
      <c r="A61" s="50">
        <v>2</v>
      </c>
      <c r="B61" s="50" t="s">
        <v>229</v>
      </c>
      <c r="C61" s="50" t="s">
        <v>2</v>
      </c>
      <c r="D61" s="50">
        <v>769</v>
      </c>
      <c r="E61" s="50">
        <v>595</v>
      </c>
      <c r="F61" s="50">
        <v>384</v>
      </c>
      <c r="G61" s="50">
        <v>5</v>
      </c>
      <c r="H61" s="50">
        <v>12</v>
      </c>
      <c r="I61" s="50">
        <v>17</v>
      </c>
      <c r="J61" s="50">
        <v>4</v>
      </c>
      <c r="K61" s="50">
        <v>760</v>
      </c>
      <c r="L61" s="50">
        <v>589</v>
      </c>
      <c r="M61" s="50">
        <v>379</v>
      </c>
      <c r="N61" s="50">
        <v>5</v>
      </c>
      <c r="O61" s="50">
        <v>11</v>
      </c>
      <c r="P61" s="50">
        <v>15</v>
      </c>
      <c r="Q61" s="50">
        <v>3</v>
      </c>
      <c r="R61" s="50">
        <v>0</v>
      </c>
      <c r="S61" s="50">
        <v>7</v>
      </c>
      <c r="T61" s="50">
        <v>43</v>
      </c>
      <c r="U61" s="50">
        <v>0</v>
      </c>
      <c r="V61" s="50">
        <v>0</v>
      </c>
      <c r="W61" s="50">
        <v>1</v>
      </c>
      <c r="X61" s="50">
        <v>0</v>
      </c>
      <c r="Y61" s="50"/>
    </row>
    <row r="62" spans="1:26" s="53" customFormat="1" ht="14.45" customHeight="1" x14ac:dyDescent="0.25">
      <c r="A62" s="50">
        <v>3</v>
      </c>
      <c r="B62" s="50" t="s">
        <v>229</v>
      </c>
      <c r="C62" s="50" t="s">
        <v>3</v>
      </c>
      <c r="D62" s="50">
        <v>810</v>
      </c>
      <c r="E62" s="50">
        <v>600</v>
      </c>
      <c r="F62" s="50">
        <v>402</v>
      </c>
      <c r="G62" s="50">
        <v>6</v>
      </c>
      <c r="H62" s="50">
        <v>13</v>
      </c>
      <c r="I62" s="50">
        <v>19</v>
      </c>
      <c r="J62" s="50">
        <v>3</v>
      </c>
      <c r="K62" s="50">
        <v>802</v>
      </c>
      <c r="L62" s="50">
        <v>591</v>
      </c>
      <c r="M62" s="50">
        <v>398</v>
      </c>
      <c r="N62" s="50">
        <v>6</v>
      </c>
      <c r="O62" s="50">
        <v>10</v>
      </c>
      <c r="P62" s="50">
        <v>16</v>
      </c>
      <c r="Q62" s="50">
        <v>2</v>
      </c>
      <c r="R62" s="50">
        <v>0</v>
      </c>
      <c r="S62" s="50">
        <v>9</v>
      </c>
      <c r="T62" s="50">
        <v>47</v>
      </c>
      <c r="U62" s="50">
        <v>0</v>
      </c>
      <c r="V62" s="50">
        <v>1</v>
      </c>
      <c r="W62" s="50">
        <v>0</v>
      </c>
      <c r="X62" s="50">
        <v>0</v>
      </c>
      <c r="Y62" s="50"/>
    </row>
    <row r="63" spans="1:26" s="53" customFormat="1" ht="14.45" customHeight="1" x14ac:dyDescent="0.25">
      <c r="A63" s="50">
        <v>4</v>
      </c>
      <c r="B63" s="50" t="s">
        <v>229</v>
      </c>
      <c r="C63" s="50" t="s">
        <v>4</v>
      </c>
      <c r="D63" s="50">
        <v>841</v>
      </c>
      <c r="E63" s="50">
        <v>585</v>
      </c>
      <c r="F63" s="50">
        <v>388</v>
      </c>
      <c r="G63" s="50">
        <v>9</v>
      </c>
      <c r="H63" s="50">
        <v>9</v>
      </c>
      <c r="I63" s="50">
        <v>20</v>
      </c>
      <c r="J63" s="50">
        <v>1</v>
      </c>
      <c r="K63" s="50">
        <v>834</v>
      </c>
      <c r="L63" s="50">
        <v>576</v>
      </c>
      <c r="M63" s="50">
        <v>380</v>
      </c>
      <c r="N63" s="50">
        <v>9</v>
      </c>
      <c r="O63" s="50">
        <v>8</v>
      </c>
      <c r="P63" s="50">
        <v>18</v>
      </c>
      <c r="Q63" s="50">
        <v>1</v>
      </c>
      <c r="R63" s="50">
        <v>0</v>
      </c>
      <c r="S63" s="50">
        <v>8</v>
      </c>
      <c r="T63" s="50">
        <v>52</v>
      </c>
      <c r="U63" s="50">
        <v>0</v>
      </c>
      <c r="V63" s="50">
        <v>0</v>
      </c>
      <c r="W63" s="50">
        <v>0</v>
      </c>
      <c r="X63" s="50">
        <v>0</v>
      </c>
      <c r="Y63" s="50"/>
    </row>
    <row r="64" spans="1:26" s="53" customFormat="1" ht="14.45" customHeight="1" x14ac:dyDescent="0.25">
      <c r="A64" s="50">
        <v>5</v>
      </c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</row>
    <row r="65" spans="1:25" s="53" customFormat="1" ht="14.45" customHeight="1" x14ac:dyDescent="0.25">
      <c r="A65" s="50">
        <v>6</v>
      </c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</row>
    <row r="66" spans="1:25" s="53" customFormat="1" ht="14.45" customHeight="1" x14ac:dyDescent="0.25">
      <c r="A66" s="50">
        <v>7</v>
      </c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</row>
    <row r="67" spans="1:25" s="53" customFormat="1" ht="14.45" customHeight="1" x14ac:dyDescent="0.25">
      <c r="A67" s="50">
        <v>8</v>
      </c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</row>
    <row r="68" spans="1:25" s="53" customFormat="1" ht="14.45" customHeight="1" x14ac:dyDescent="0.25">
      <c r="A68" s="50">
        <v>9</v>
      </c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</row>
    <row r="69" spans="1:25" s="53" customFormat="1" ht="14.45" customHeight="1" x14ac:dyDescent="0.25">
      <c r="A69" s="50">
        <v>10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</row>
    <row r="70" spans="1:25" s="53" customFormat="1" ht="14.45" customHeight="1" x14ac:dyDescent="0.25">
      <c r="A70" s="50">
        <v>11</v>
      </c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</row>
    <row r="71" spans="1:25" s="53" customFormat="1" ht="14.45" customHeight="1" x14ac:dyDescent="0.25">
      <c r="A71" s="50"/>
      <c r="B71" s="50" t="s">
        <v>19</v>
      </c>
      <c r="C71" s="50"/>
      <c r="D71" s="55">
        <f>SUM(D60:D70)</f>
        <v>3202</v>
      </c>
      <c r="E71" s="55">
        <f t="shared" ref="E71:X71" si="7">SUM(E60:E70)</f>
        <v>2390</v>
      </c>
      <c r="F71" s="55">
        <f t="shared" si="7"/>
        <v>1572</v>
      </c>
      <c r="G71" s="55">
        <f t="shared" si="7"/>
        <v>23</v>
      </c>
      <c r="H71" s="55">
        <f t="shared" si="7"/>
        <v>44</v>
      </c>
      <c r="I71" s="55">
        <f t="shared" si="7"/>
        <v>71</v>
      </c>
      <c r="J71" s="55">
        <f t="shared" si="7"/>
        <v>10</v>
      </c>
      <c r="K71" s="55">
        <f t="shared" si="7"/>
        <v>3161</v>
      </c>
      <c r="L71" s="55">
        <f t="shared" si="7"/>
        <v>2357</v>
      </c>
      <c r="M71" s="55">
        <f t="shared" si="7"/>
        <v>1545</v>
      </c>
      <c r="N71" s="55">
        <f t="shared" si="7"/>
        <v>23</v>
      </c>
      <c r="O71" s="55">
        <f t="shared" si="7"/>
        <v>38</v>
      </c>
      <c r="P71" s="55">
        <f t="shared" si="7"/>
        <v>62</v>
      </c>
      <c r="Q71" s="55">
        <f t="shared" si="7"/>
        <v>8</v>
      </c>
      <c r="R71" s="55">
        <f t="shared" si="7"/>
        <v>0</v>
      </c>
      <c r="S71" s="55">
        <f t="shared" si="7"/>
        <v>27</v>
      </c>
      <c r="T71" s="55">
        <f t="shared" si="7"/>
        <v>191</v>
      </c>
      <c r="U71" s="55">
        <f t="shared" si="7"/>
        <v>0</v>
      </c>
      <c r="V71" s="55">
        <f t="shared" si="7"/>
        <v>1</v>
      </c>
      <c r="W71" s="55">
        <f t="shared" si="7"/>
        <v>1</v>
      </c>
      <c r="X71" s="55">
        <f t="shared" si="7"/>
        <v>1</v>
      </c>
      <c r="Y71" s="50"/>
    </row>
    <row r="72" spans="1:25" s="53" customFormat="1" ht="14.45" customHeight="1" x14ac:dyDescent="0.25">
      <c r="A72" s="58"/>
      <c r="B72" s="58" t="s">
        <v>225</v>
      </c>
      <c r="C72" s="58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s="53" customFormat="1" ht="14.45" customHeight="1" x14ac:dyDescent="0.25">
      <c r="A73" s="52">
        <v>1</v>
      </c>
      <c r="B73" s="52" t="s">
        <v>225</v>
      </c>
      <c r="C73" s="52" t="s">
        <v>1</v>
      </c>
      <c r="D73" s="52">
        <v>641</v>
      </c>
      <c r="E73" s="52">
        <v>489</v>
      </c>
      <c r="F73" s="52">
        <v>189</v>
      </c>
      <c r="G73" s="52">
        <v>25</v>
      </c>
      <c r="H73" s="52">
        <v>35</v>
      </c>
      <c r="I73" s="52">
        <v>18</v>
      </c>
      <c r="J73" s="52">
        <v>8</v>
      </c>
      <c r="K73" s="52">
        <v>617</v>
      </c>
      <c r="L73" s="52">
        <v>458</v>
      </c>
      <c r="M73" s="52">
        <v>180</v>
      </c>
      <c r="N73" s="52">
        <v>12</v>
      </c>
      <c r="O73" s="52">
        <v>17</v>
      </c>
      <c r="P73" s="52">
        <v>16</v>
      </c>
      <c r="Q73" s="52">
        <v>2</v>
      </c>
      <c r="R73" s="52">
        <v>0</v>
      </c>
      <c r="S73" s="52">
        <v>4</v>
      </c>
      <c r="T73" s="52">
        <v>34</v>
      </c>
      <c r="U73" s="52">
        <v>1</v>
      </c>
      <c r="V73" s="52">
        <v>0</v>
      </c>
      <c r="W73" s="52">
        <v>0</v>
      </c>
      <c r="X73" s="52">
        <v>0</v>
      </c>
      <c r="Y73" s="52"/>
    </row>
    <row r="74" spans="1:25" s="53" customFormat="1" ht="14.45" customHeight="1" x14ac:dyDescent="0.25">
      <c r="A74" s="52">
        <v>2</v>
      </c>
      <c r="B74" s="52" t="s">
        <v>225</v>
      </c>
      <c r="C74" s="52" t="s">
        <v>2</v>
      </c>
      <c r="D74" s="52">
        <v>648</v>
      </c>
      <c r="E74" s="52">
        <v>507</v>
      </c>
      <c r="F74" s="52">
        <v>192</v>
      </c>
      <c r="G74" s="52">
        <v>23</v>
      </c>
      <c r="H74" s="52">
        <v>32</v>
      </c>
      <c r="I74" s="52">
        <v>21</v>
      </c>
      <c r="J74" s="52">
        <v>7</v>
      </c>
      <c r="K74" s="52">
        <v>632</v>
      </c>
      <c r="L74" s="52">
        <v>483</v>
      </c>
      <c r="M74" s="52">
        <v>187</v>
      </c>
      <c r="N74" s="52">
        <v>16</v>
      </c>
      <c r="O74" s="52">
        <v>14</v>
      </c>
      <c r="P74" s="52">
        <v>14</v>
      </c>
      <c r="Q74" s="52">
        <v>4</v>
      </c>
      <c r="R74" s="52">
        <v>0</v>
      </c>
      <c r="S74" s="52">
        <v>5</v>
      </c>
      <c r="T74" s="52">
        <v>32</v>
      </c>
      <c r="U74" s="52">
        <v>0</v>
      </c>
      <c r="V74" s="52">
        <v>0</v>
      </c>
      <c r="W74" s="52">
        <v>2</v>
      </c>
      <c r="X74" s="52">
        <v>0</v>
      </c>
      <c r="Y74" s="52"/>
    </row>
    <row r="75" spans="1:25" s="53" customFormat="1" ht="14.45" customHeight="1" x14ac:dyDescent="0.25">
      <c r="A75" s="52">
        <v>3</v>
      </c>
      <c r="B75" s="52" t="s">
        <v>225</v>
      </c>
      <c r="C75" s="52" t="s">
        <v>3</v>
      </c>
      <c r="D75" s="52">
        <v>926</v>
      </c>
      <c r="E75" s="52">
        <v>508</v>
      </c>
      <c r="F75" s="52">
        <v>187</v>
      </c>
      <c r="G75" s="52">
        <v>27</v>
      </c>
      <c r="H75" s="52">
        <v>38</v>
      </c>
      <c r="I75" s="52">
        <v>25</v>
      </c>
      <c r="J75" s="52">
        <v>10</v>
      </c>
      <c r="K75" s="52">
        <v>904</v>
      </c>
      <c r="L75" s="52">
        <v>495</v>
      </c>
      <c r="M75" s="52">
        <v>178</v>
      </c>
      <c r="N75" s="52">
        <v>18</v>
      </c>
      <c r="O75" s="52">
        <v>18</v>
      </c>
      <c r="P75" s="52">
        <v>15</v>
      </c>
      <c r="Q75" s="52">
        <v>6</v>
      </c>
      <c r="R75" s="52">
        <v>0</v>
      </c>
      <c r="S75" s="52">
        <v>6</v>
      </c>
      <c r="T75" s="52">
        <v>31</v>
      </c>
      <c r="U75" s="52">
        <v>0</v>
      </c>
      <c r="V75" s="52">
        <v>2</v>
      </c>
      <c r="W75" s="52">
        <v>0</v>
      </c>
      <c r="X75" s="52">
        <v>11</v>
      </c>
      <c r="Y75" s="52"/>
    </row>
    <row r="76" spans="1:25" s="53" customFormat="1" ht="14.45" customHeight="1" x14ac:dyDescent="0.25">
      <c r="A76" s="52">
        <v>4</v>
      </c>
      <c r="B76" s="52" t="s">
        <v>225</v>
      </c>
      <c r="C76" s="52" t="s">
        <v>4</v>
      </c>
      <c r="D76" s="52">
        <v>894</v>
      </c>
      <c r="E76" s="52">
        <v>495</v>
      </c>
      <c r="F76" s="52">
        <v>214</v>
      </c>
      <c r="G76" s="52">
        <v>29</v>
      </c>
      <c r="H76" s="52">
        <v>31</v>
      </c>
      <c r="I76" s="52">
        <v>28</v>
      </c>
      <c r="J76" s="52">
        <v>9</v>
      </c>
      <c r="K76" s="52">
        <v>876</v>
      </c>
      <c r="L76" s="52">
        <v>462</v>
      </c>
      <c r="M76" s="52">
        <v>205</v>
      </c>
      <c r="N76" s="52">
        <v>17</v>
      </c>
      <c r="O76" s="52">
        <v>16</v>
      </c>
      <c r="P76" s="52">
        <v>17</v>
      </c>
      <c r="Q76" s="52">
        <v>4</v>
      </c>
      <c r="R76" s="52">
        <v>0</v>
      </c>
      <c r="S76" s="52">
        <v>4</v>
      </c>
      <c r="T76" s="52">
        <v>38</v>
      </c>
      <c r="U76" s="52">
        <v>0</v>
      </c>
      <c r="V76" s="52">
        <v>0</v>
      </c>
      <c r="W76" s="52">
        <v>0</v>
      </c>
      <c r="X76" s="52">
        <v>0</v>
      </c>
      <c r="Y76" s="52"/>
    </row>
    <row r="77" spans="1:25" s="53" customFormat="1" ht="14.45" customHeight="1" x14ac:dyDescent="0.2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 spans="1:25" s="53" customFormat="1" ht="14.45" customHeight="1" x14ac:dyDescent="0.2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 spans="1:25" s="53" customFormat="1" ht="14.45" customHeight="1" x14ac:dyDescent="0.2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 spans="1:25" s="53" customFormat="1" ht="14.45" customHeight="1" x14ac:dyDescent="0.2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s="53" customFormat="1" ht="14.45" customHeight="1" x14ac:dyDescent="0.2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 spans="1:25" s="53" customFormat="1" ht="14.45" customHeight="1" x14ac:dyDescent="0.2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 spans="1:25" s="53" customFormat="1" ht="14.45" customHeight="1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 spans="1:25" s="53" customFormat="1" ht="14.45" customHeight="1" x14ac:dyDescent="0.25">
      <c r="A84" s="52"/>
      <c r="B84" s="58" t="s">
        <v>19</v>
      </c>
      <c r="C84" s="52"/>
      <c r="D84" s="59">
        <f>SUM(D73:D83)</f>
        <v>3109</v>
      </c>
      <c r="E84" s="59">
        <f t="shared" ref="E84:X84" si="8">SUM(E73:E83)</f>
        <v>1999</v>
      </c>
      <c r="F84" s="59">
        <f t="shared" si="8"/>
        <v>782</v>
      </c>
      <c r="G84" s="59">
        <f t="shared" si="8"/>
        <v>104</v>
      </c>
      <c r="H84" s="59">
        <f t="shared" si="8"/>
        <v>136</v>
      </c>
      <c r="I84" s="59">
        <f t="shared" si="8"/>
        <v>92</v>
      </c>
      <c r="J84" s="59">
        <f t="shared" si="8"/>
        <v>34</v>
      </c>
      <c r="K84" s="59">
        <f t="shared" si="8"/>
        <v>3029</v>
      </c>
      <c r="L84" s="59">
        <f t="shared" si="8"/>
        <v>1898</v>
      </c>
      <c r="M84" s="59">
        <f t="shared" si="8"/>
        <v>750</v>
      </c>
      <c r="N84" s="59">
        <f t="shared" si="8"/>
        <v>63</v>
      </c>
      <c r="O84" s="59">
        <f t="shared" si="8"/>
        <v>65</v>
      </c>
      <c r="P84" s="59">
        <f t="shared" si="8"/>
        <v>62</v>
      </c>
      <c r="Q84" s="59">
        <f t="shared" si="8"/>
        <v>16</v>
      </c>
      <c r="R84" s="59">
        <f t="shared" si="8"/>
        <v>0</v>
      </c>
      <c r="S84" s="59">
        <f t="shared" si="8"/>
        <v>19</v>
      </c>
      <c r="T84" s="59">
        <f t="shared" si="8"/>
        <v>135</v>
      </c>
      <c r="U84" s="59">
        <f t="shared" si="8"/>
        <v>1</v>
      </c>
      <c r="V84" s="59">
        <f t="shared" si="8"/>
        <v>2</v>
      </c>
      <c r="W84" s="59">
        <f t="shared" si="8"/>
        <v>2</v>
      </c>
      <c r="X84" s="59">
        <f t="shared" si="8"/>
        <v>11</v>
      </c>
      <c r="Y84" s="52"/>
    </row>
  </sheetData>
  <mergeCells count="4">
    <mergeCell ref="K1:M1"/>
    <mergeCell ref="S2:Y2"/>
    <mergeCell ref="B3:Z3"/>
    <mergeCell ref="B59:C5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9"/>
  <sheetViews>
    <sheetView workbookViewId="0">
      <selection activeCell="A2" sqref="A2:Q19"/>
    </sheetView>
  </sheetViews>
  <sheetFormatPr defaultRowHeight="15" x14ac:dyDescent="0.25"/>
  <cols>
    <col min="1" max="1" width="5.28515625" customWidth="1"/>
    <col min="2" max="2" width="15.5703125" customWidth="1"/>
    <col min="3" max="3" width="10.140625" customWidth="1"/>
  </cols>
  <sheetData>
    <row r="2" spans="1:1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27"/>
      <c r="N2" s="227"/>
      <c r="O2" s="227"/>
      <c r="P2" s="227"/>
      <c r="Q2" s="3"/>
    </row>
    <row r="3" spans="1:17" x14ac:dyDescent="0.25">
      <c r="A3" s="3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</row>
    <row r="4" spans="1:1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7" ht="60" customHeight="1" x14ac:dyDescent="0.25">
      <c r="A5" s="13"/>
      <c r="B5" s="6"/>
      <c r="C5" s="6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8"/>
    </row>
    <row r="6" spans="1:17" ht="28.5" customHeight="1" x14ac:dyDescent="0.25">
      <c r="A6" s="3"/>
      <c r="B6" s="11"/>
      <c r="C6" s="11"/>
      <c r="D6" s="11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3"/>
    </row>
    <row r="7" spans="1:17" ht="29.25" customHeight="1" x14ac:dyDescent="0.25">
      <c r="A7" s="3"/>
      <c r="B7" s="10"/>
      <c r="C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3"/>
    </row>
    <row r="8" spans="1:17" ht="31.5" customHeight="1" x14ac:dyDescent="0.25">
      <c r="A8" s="3"/>
      <c r="B8" s="10"/>
      <c r="C8" s="11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3"/>
    </row>
    <row r="9" spans="1:17" ht="31.5" customHeight="1" x14ac:dyDescent="0.25">
      <c r="A9" s="3"/>
      <c r="B9" s="10"/>
      <c r="C9" s="11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3"/>
    </row>
    <row r="10" spans="1:17" ht="30.75" customHeight="1" x14ac:dyDescent="0.25">
      <c r="A10" s="3"/>
      <c r="B10" s="10"/>
      <c r="C10" s="11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3"/>
    </row>
    <row r="11" spans="1:17" ht="30" customHeight="1" x14ac:dyDescent="0.25">
      <c r="A11" s="3"/>
      <c r="B11" s="10"/>
      <c r="C11" s="11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3"/>
    </row>
    <row r="12" spans="1:17" ht="29.25" customHeight="1" x14ac:dyDescent="0.25">
      <c r="A12" s="3"/>
      <c r="B12" s="10"/>
      <c r="C12" s="11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3"/>
    </row>
    <row r="13" spans="1:17" ht="30" customHeight="1" x14ac:dyDescent="0.25">
      <c r="A13" s="3"/>
      <c r="B13" s="10"/>
      <c r="C13" s="1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3"/>
    </row>
    <row r="14" spans="1:17" ht="27" customHeight="1" x14ac:dyDescent="0.25">
      <c r="A14" s="3"/>
      <c r="B14" s="10"/>
      <c r="C14" s="11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3"/>
    </row>
    <row r="15" spans="1:17" ht="28.5" customHeight="1" x14ac:dyDescent="0.25">
      <c r="A15" s="3"/>
      <c r="B15" s="10"/>
      <c r="C15" s="11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3"/>
    </row>
    <row r="16" spans="1:17" ht="28.5" customHeight="1" x14ac:dyDescent="0.25">
      <c r="A16" s="3"/>
      <c r="B16" s="10"/>
      <c r="C16" s="11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3"/>
    </row>
    <row r="17" spans="1:17" ht="28.5" customHeight="1" x14ac:dyDescent="0.25">
      <c r="A17" s="3"/>
      <c r="B17" s="8"/>
      <c r="C17" s="4"/>
      <c r="D17" s="12"/>
      <c r="E17" s="12"/>
      <c r="F17" s="12"/>
      <c r="G17" s="12"/>
      <c r="H17" s="12"/>
      <c r="I17" s="12"/>
      <c r="J17" s="10"/>
      <c r="K17" s="10"/>
      <c r="L17" s="10"/>
      <c r="M17" s="10"/>
      <c r="N17" s="10"/>
      <c r="O17" s="10"/>
      <c r="P17" s="10"/>
      <c r="Q17" s="3"/>
    </row>
    <row r="18" spans="1:17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1:17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</row>
  </sheetData>
  <mergeCells count="2">
    <mergeCell ref="M2:P2"/>
    <mergeCell ref="B3:Q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6"/>
  <sheetViews>
    <sheetView workbookViewId="0">
      <selection activeCell="A2" sqref="A2:Q26"/>
    </sheetView>
  </sheetViews>
  <sheetFormatPr defaultRowHeight="15" x14ac:dyDescent="0.25"/>
  <cols>
    <col min="1" max="1" width="5.42578125" customWidth="1"/>
    <col min="2" max="2" width="19.42578125" customWidth="1"/>
    <col min="3" max="3" width="11.85546875" customWidth="1"/>
  </cols>
  <sheetData>
    <row r="2" spans="1:1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27"/>
      <c r="N2" s="227"/>
      <c r="O2" s="227"/>
      <c r="P2" s="227"/>
      <c r="Q2" s="3"/>
    </row>
    <row r="3" spans="1:17" x14ac:dyDescent="0.25">
      <c r="A3" s="3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</row>
    <row r="4" spans="1:1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</row>
    <row r="5" spans="1:17" ht="57.75" customHeight="1" x14ac:dyDescent="0.25">
      <c r="A5" s="14"/>
      <c r="B5" s="6"/>
      <c r="C5" s="6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8"/>
    </row>
    <row r="6" spans="1:17" ht="30" customHeight="1" x14ac:dyDescent="0.25">
      <c r="A6" s="5"/>
      <c r="B6" s="11"/>
      <c r="C6" s="11"/>
      <c r="D6" s="11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3"/>
    </row>
    <row r="7" spans="1:17" ht="30.75" customHeight="1" x14ac:dyDescent="0.25">
      <c r="A7" s="9"/>
      <c r="B7" s="10"/>
      <c r="C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3"/>
    </row>
    <row r="8" spans="1:17" ht="32.25" customHeight="1" x14ac:dyDescent="0.25">
      <c r="A8" s="9"/>
      <c r="B8" s="10"/>
      <c r="C8" s="11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3"/>
    </row>
    <row r="9" spans="1:17" ht="31.5" customHeight="1" x14ac:dyDescent="0.25">
      <c r="A9" s="9"/>
      <c r="B9" s="10"/>
      <c r="C9" s="11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3"/>
    </row>
    <row r="10" spans="1:17" ht="28.5" customHeight="1" x14ac:dyDescent="0.25">
      <c r="A10" s="9"/>
      <c r="B10" s="10"/>
      <c r="C10" s="11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3"/>
    </row>
    <row r="11" spans="1:17" ht="30.75" customHeight="1" x14ac:dyDescent="0.25">
      <c r="A11" s="9"/>
      <c r="B11" s="10"/>
      <c r="C11" s="11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3"/>
    </row>
    <row r="12" spans="1:17" ht="30.75" customHeight="1" x14ac:dyDescent="0.25">
      <c r="A12" s="9"/>
      <c r="B12" s="10"/>
      <c r="C12" s="11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3"/>
    </row>
    <row r="13" spans="1:17" ht="30" customHeight="1" x14ac:dyDescent="0.25">
      <c r="A13" s="9"/>
      <c r="B13" s="10"/>
      <c r="C13" s="1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3"/>
    </row>
    <row r="14" spans="1:17" ht="30.75" customHeight="1" x14ac:dyDescent="0.25">
      <c r="A14" s="9"/>
      <c r="B14" s="10"/>
      <c r="C14" s="11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3"/>
    </row>
    <row r="15" spans="1:17" ht="30.75" customHeight="1" x14ac:dyDescent="0.25">
      <c r="A15" s="9"/>
      <c r="B15" s="10"/>
      <c r="C15" s="11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3"/>
    </row>
    <row r="16" spans="1:17" ht="30" customHeight="1" x14ac:dyDescent="0.25">
      <c r="A16" s="9"/>
      <c r="B16" s="10"/>
      <c r="C16" s="11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3"/>
    </row>
    <row r="17" spans="1:17" ht="27.75" customHeight="1" x14ac:dyDescent="0.25">
      <c r="A17" s="9"/>
      <c r="B17" s="8"/>
      <c r="C17" s="4"/>
      <c r="D17" s="12"/>
      <c r="E17" s="12"/>
      <c r="F17" s="12"/>
      <c r="G17" s="12"/>
      <c r="H17" s="12"/>
      <c r="I17" s="12"/>
      <c r="J17" s="10"/>
      <c r="K17" s="10"/>
      <c r="L17" s="10"/>
      <c r="M17" s="10"/>
      <c r="N17" s="10"/>
      <c r="O17" s="10"/>
      <c r="P17" s="10"/>
      <c r="Q17" s="3"/>
    </row>
    <row r="18" spans="1:17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1:17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</row>
    <row r="20" spans="1:17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</row>
    <row r="21" spans="1:17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</row>
    <row r="22" spans="1:17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</row>
    <row r="23" spans="1:17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</row>
    <row r="24" spans="1:17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</row>
    <row r="25" spans="1:17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</row>
    <row r="26" spans="1:17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</row>
  </sheetData>
  <mergeCells count="2">
    <mergeCell ref="M2:P2"/>
    <mergeCell ref="B3:Q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253"/>
  <sheetViews>
    <sheetView zoomScale="115" zoomScaleNormal="115" workbookViewId="0">
      <pane ySplit="5" topLeftCell="A6" activePane="bottomLeft" state="frozen"/>
      <selection pane="bottomLeft" activeCell="O228" sqref="O228"/>
    </sheetView>
  </sheetViews>
  <sheetFormatPr defaultColWidth="8.7109375" defaultRowHeight="15" x14ac:dyDescent="0.25"/>
  <cols>
    <col min="1" max="1" width="3.140625" style="108" customWidth="1"/>
    <col min="2" max="2" width="15.42578125" style="108" customWidth="1"/>
    <col min="3" max="3" width="10" style="108" customWidth="1"/>
    <col min="4" max="4" width="11.28515625" style="108" customWidth="1"/>
    <col min="5" max="6" width="8.5703125" style="108" customWidth="1"/>
    <col min="7" max="7" width="8.28515625" style="108" customWidth="1"/>
    <col min="8" max="8" width="8.7109375" style="108" customWidth="1"/>
    <col min="9" max="9" width="8.140625" style="108" customWidth="1"/>
    <col min="10" max="10" width="7.85546875" style="108" customWidth="1"/>
    <col min="11" max="11" width="8.5703125" style="108" customWidth="1"/>
    <col min="12" max="12" width="8.7109375" style="108" customWidth="1"/>
    <col min="13" max="13" width="9" style="108" customWidth="1"/>
    <col min="14" max="17" width="8.7109375" style="108"/>
    <col min="18" max="18" width="8.42578125" style="108" customWidth="1"/>
    <col min="19" max="20" width="8.5703125" style="108" customWidth="1"/>
    <col min="21" max="16384" width="8.7109375" style="108"/>
  </cols>
  <sheetData>
    <row r="2" spans="1:26" x14ac:dyDescent="0.25">
      <c r="S2" s="176" t="s">
        <v>139</v>
      </c>
      <c r="T2" s="176"/>
      <c r="U2" s="176"/>
      <c r="V2" s="176"/>
      <c r="W2" s="176"/>
      <c r="X2" s="176"/>
      <c r="Y2" s="176"/>
    </row>
    <row r="3" spans="1:26" x14ac:dyDescent="0.25">
      <c r="B3" s="177" t="s">
        <v>22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5" spans="1:26" ht="72" customHeight="1" x14ac:dyDescent="0.25">
      <c r="A5" s="109" t="s">
        <v>0</v>
      </c>
      <c r="B5" s="110" t="s">
        <v>24</v>
      </c>
      <c r="C5" s="110" t="s">
        <v>20</v>
      </c>
      <c r="D5" s="111" t="s">
        <v>163</v>
      </c>
      <c r="E5" s="111" t="s">
        <v>164</v>
      </c>
      <c r="F5" s="111" t="s">
        <v>165</v>
      </c>
      <c r="G5" s="111" t="s">
        <v>115</v>
      </c>
      <c r="H5" s="111" t="s">
        <v>116</v>
      </c>
      <c r="I5" s="111" t="s">
        <v>117</v>
      </c>
      <c r="J5" s="111" t="s">
        <v>113</v>
      </c>
      <c r="K5" s="111" t="s">
        <v>166</v>
      </c>
      <c r="L5" s="111" t="s">
        <v>167</v>
      </c>
      <c r="M5" s="111" t="s">
        <v>168</v>
      </c>
      <c r="N5" s="111" t="s">
        <v>114</v>
      </c>
      <c r="O5" s="111" t="s">
        <v>140</v>
      </c>
      <c r="P5" s="111" t="s">
        <v>141</v>
      </c>
      <c r="Q5" s="111" t="s">
        <v>142</v>
      </c>
      <c r="R5" s="111" t="s">
        <v>169</v>
      </c>
      <c r="S5" s="111" t="s">
        <v>170</v>
      </c>
      <c r="T5" s="111" t="s">
        <v>171</v>
      </c>
      <c r="U5" s="111" t="s">
        <v>118</v>
      </c>
      <c r="V5" s="111" t="s">
        <v>119</v>
      </c>
      <c r="W5" s="111" t="s">
        <v>120</v>
      </c>
      <c r="X5" s="111" t="s">
        <v>112</v>
      </c>
      <c r="Y5" s="111" t="s">
        <v>21</v>
      </c>
      <c r="Z5" s="112"/>
    </row>
    <row r="6" spans="1:26" x14ac:dyDescent="0.25">
      <c r="A6" s="113" t="s">
        <v>177</v>
      </c>
      <c r="B6" s="114" t="s">
        <v>226</v>
      </c>
      <c r="C6" s="110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2"/>
    </row>
    <row r="7" spans="1:26" s="53" customFormat="1" ht="15.95" customHeight="1" x14ac:dyDescent="0.25">
      <c r="A7" s="50">
        <v>1</v>
      </c>
      <c r="B7" s="50" t="s">
        <v>227</v>
      </c>
      <c r="C7" s="50" t="s">
        <v>1</v>
      </c>
      <c r="D7" s="70">
        <f>D21+D34+D47+D60+D73+D86+D99+D112+D125+D138+D151+D164+D177+D190+D203+D216+D229+D242</f>
        <v>5351</v>
      </c>
      <c r="E7" s="70">
        <f t="shared" ref="E7:X17" si="0">E21+E34+E47+E60+E73+E86+E99+E112+E125+E138+E151+E164+E177+E190+E203+E216+E229+E242</f>
        <v>3473</v>
      </c>
      <c r="F7" s="70">
        <f t="shared" si="0"/>
        <v>704</v>
      </c>
      <c r="G7" s="70">
        <f t="shared" si="0"/>
        <v>12</v>
      </c>
      <c r="H7" s="70">
        <f t="shared" si="0"/>
        <v>34</v>
      </c>
      <c r="I7" s="70">
        <f t="shared" si="0"/>
        <v>19</v>
      </c>
      <c r="J7" s="70">
        <f t="shared" si="0"/>
        <v>11</v>
      </c>
      <c r="K7" s="70">
        <f t="shared" si="0"/>
        <v>5298</v>
      </c>
      <c r="L7" s="70">
        <f t="shared" si="0"/>
        <v>3447</v>
      </c>
      <c r="M7" s="70">
        <f t="shared" si="0"/>
        <v>695</v>
      </c>
      <c r="N7" s="70">
        <f t="shared" si="0"/>
        <v>16</v>
      </c>
      <c r="O7" s="70">
        <f t="shared" si="0"/>
        <v>32</v>
      </c>
      <c r="P7" s="70">
        <f t="shared" si="0"/>
        <v>19</v>
      </c>
      <c r="Q7" s="70">
        <f t="shared" si="0"/>
        <v>9</v>
      </c>
      <c r="R7" s="70">
        <f t="shared" si="0"/>
        <v>2</v>
      </c>
      <c r="S7" s="70">
        <f t="shared" si="0"/>
        <v>38</v>
      </c>
      <c r="T7" s="70">
        <f t="shared" si="0"/>
        <v>262</v>
      </c>
      <c r="U7" s="70">
        <f t="shared" si="0"/>
        <v>0</v>
      </c>
      <c r="V7" s="70">
        <f t="shared" si="0"/>
        <v>2</v>
      </c>
      <c r="W7" s="70">
        <f t="shared" si="0"/>
        <v>0</v>
      </c>
      <c r="X7" s="70">
        <f t="shared" si="0"/>
        <v>0</v>
      </c>
      <c r="Y7" s="50"/>
    </row>
    <row r="8" spans="1:26" s="53" customFormat="1" ht="15.95" customHeight="1" x14ac:dyDescent="0.25">
      <c r="A8" s="50">
        <v>2</v>
      </c>
      <c r="B8" s="50" t="s">
        <v>227</v>
      </c>
      <c r="C8" s="50" t="s">
        <v>2</v>
      </c>
      <c r="D8" s="70">
        <f t="shared" ref="D8:S17" si="1">D22+D35+D48+D61+D74+D87+D100+D113+D126+D139+D152+D165+D178+D191+D204+D217+D230+D243</f>
        <v>5822</v>
      </c>
      <c r="E8" s="70">
        <f t="shared" si="1"/>
        <v>3490</v>
      </c>
      <c r="F8" s="70">
        <f t="shared" si="1"/>
        <v>717</v>
      </c>
      <c r="G8" s="70">
        <f t="shared" si="1"/>
        <v>17</v>
      </c>
      <c r="H8" s="70">
        <f t="shared" si="1"/>
        <v>25</v>
      </c>
      <c r="I8" s="70">
        <f t="shared" si="1"/>
        <v>25</v>
      </c>
      <c r="J8" s="70">
        <f t="shared" si="1"/>
        <v>12</v>
      </c>
      <c r="K8" s="70">
        <f t="shared" si="1"/>
        <v>5773</v>
      </c>
      <c r="L8" s="70">
        <f t="shared" si="1"/>
        <v>3459</v>
      </c>
      <c r="M8" s="70">
        <f t="shared" si="1"/>
        <v>699</v>
      </c>
      <c r="N8" s="70">
        <f t="shared" si="1"/>
        <v>16</v>
      </c>
      <c r="O8" s="70">
        <f t="shared" si="1"/>
        <v>18</v>
      </c>
      <c r="P8" s="70">
        <f t="shared" si="1"/>
        <v>21</v>
      </c>
      <c r="Q8" s="70">
        <f t="shared" si="1"/>
        <v>10</v>
      </c>
      <c r="R8" s="70">
        <f t="shared" si="1"/>
        <v>0</v>
      </c>
      <c r="S8" s="70">
        <f t="shared" si="1"/>
        <v>33</v>
      </c>
      <c r="T8" s="70">
        <f t="shared" si="0"/>
        <v>247</v>
      </c>
      <c r="U8" s="70">
        <f t="shared" si="0"/>
        <v>2</v>
      </c>
      <c r="V8" s="70">
        <f t="shared" si="0"/>
        <v>1</v>
      </c>
      <c r="W8" s="70">
        <f t="shared" si="0"/>
        <v>2</v>
      </c>
      <c r="X8" s="70">
        <f t="shared" si="0"/>
        <v>1</v>
      </c>
      <c r="Y8" s="50"/>
    </row>
    <row r="9" spans="1:26" s="53" customFormat="1" ht="15.95" customHeight="1" x14ac:dyDescent="0.25">
      <c r="A9" s="50">
        <v>3</v>
      </c>
      <c r="B9" s="50" t="s">
        <v>227</v>
      </c>
      <c r="C9" s="50" t="s">
        <v>3</v>
      </c>
      <c r="D9" s="70">
        <f t="shared" si="1"/>
        <v>5607</v>
      </c>
      <c r="E9" s="70">
        <f t="shared" si="1"/>
        <v>3521</v>
      </c>
      <c r="F9" s="70">
        <f t="shared" si="1"/>
        <v>736</v>
      </c>
      <c r="G9" s="70">
        <f t="shared" si="1"/>
        <v>15</v>
      </c>
      <c r="H9" s="70">
        <f t="shared" si="1"/>
        <v>24</v>
      </c>
      <c r="I9" s="70">
        <f t="shared" si="1"/>
        <v>25</v>
      </c>
      <c r="J9" s="70">
        <f t="shared" si="1"/>
        <v>17</v>
      </c>
      <c r="K9" s="70">
        <f t="shared" si="1"/>
        <v>5554</v>
      </c>
      <c r="L9" s="70">
        <f t="shared" si="1"/>
        <v>3493</v>
      </c>
      <c r="M9" s="70">
        <f t="shared" si="1"/>
        <v>719</v>
      </c>
      <c r="N9" s="70">
        <f t="shared" si="1"/>
        <v>18</v>
      </c>
      <c r="O9" s="70">
        <f t="shared" si="1"/>
        <v>20</v>
      </c>
      <c r="P9" s="70">
        <f t="shared" si="1"/>
        <v>22</v>
      </c>
      <c r="Q9" s="70">
        <f t="shared" si="1"/>
        <v>16</v>
      </c>
      <c r="R9" s="70">
        <f t="shared" si="1"/>
        <v>2</v>
      </c>
      <c r="S9" s="70">
        <f t="shared" si="1"/>
        <v>25</v>
      </c>
      <c r="T9" s="70">
        <f t="shared" si="0"/>
        <v>245</v>
      </c>
      <c r="U9" s="70">
        <f t="shared" si="0"/>
        <v>2</v>
      </c>
      <c r="V9" s="70">
        <f t="shared" si="0"/>
        <v>2</v>
      </c>
      <c r="W9" s="70">
        <f t="shared" si="0"/>
        <v>1</v>
      </c>
      <c r="X9" s="70">
        <f t="shared" si="0"/>
        <v>0</v>
      </c>
      <c r="Y9" s="50"/>
    </row>
    <row r="10" spans="1:26" s="53" customFormat="1" ht="15.95" customHeight="1" x14ac:dyDescent="0.25">
      <c r="A10" s="50">
        <v>4</v>
      </c>
      <c r="B10" s="50" t="s">
        <v>227</v>
      </c>
      <c r="C10" s="50" t="s">
        <v>4</v>
      </c>
      <c r="D10" s="70">
        <f t="shared" si="1"/>
        <v>5547</v>
      </c>
      <c r="E10" s="70">
        <f t="shared" si="1"/>
        <v>3800</v>
      </c>
      <c r="F10" s="70">
        <f t="shared" si="1"/>
        <v>788</v>
      </c>
      <c r="G10" s="70">
        <f t="shared" si="1"/>
        <v>17</v>
      </c>
      <c r="H10" s="70">
        <f t="shared" si="1"/>
        <v>42</v>
      </c>
      <c r="I10" s="70">
        <f t="shared" si="1"/>
        <v>37</v>
      </c>
      <c r="J10" s="70">
        <f t="shared" si="1"/>
        <v>26</v>
      </c>
      <c r="K10" s="70">
        <f t="shared" si="1"/>
        <v>5500</v>
      </c>
      <c r="L10" s="70">
        <f t="shared" si="1"/>
        <v>3766</v>
      </c>
      <c r="M10" s="70">
        <f t="shared" si="1"/>
        <v>770</v>
      </c>
      <c r="N10" s="70">
        <f t="shared" si="1"/>
        <v>20</v>
      </c>
      <c r="O10" s="70">
        <f t="shared" si="1"/>
        <v>37</v>
      </c>
      <c r="P10" s="70">
        <f t="shared" si="1"/>
        <v>35</v>
      </c>
      <c r="Q10" s="70">
        <f t="shared" si="1"/>
        <v>23</v>
      </c>
      <c r="R10" s="70">
        <f t="shared" si="1"/>
        <v>3</v>
      </c>
      <c r="S10" s="70">
        <f t="shared" si="1"/>
        <v>33</v>
      </c>
      <c r="T10" s="70">
        <f t="shared" si="0"/>
        <v>255</v>
      </c>
      <c r="U10" s="70">
        <f t="shared" si="0"/>
        <v>2</v>
      </c>
      <c r="V10" s="70">
        <f t="shared" si="0"/>
        <v>2</v>
      </c>
      <c r="W10" s="70">
        <f t="shared" si="0"/>
        <v>3</v>
      </c>
      <c r="X10" s="70">
        <f t="shared" si="0"/>
        <v>2</v>
      </c>
      <c r="Y10" s="50"/>
    </row>
    <row r="11" spans="1:26" s="53" customFormat="1" ht="15.95" customHeight="1" x14ac:dyDescent="0.25">
      <c r="A11" s="50">
        <v>5</v>
      </c>
      <c r="B11" s="50" t="s">
        <v>227</v>
      </c>
      <c r="C11" s="50" t="s">
        <v>5</v>
      </c>
      <c r="D11" s="70">
        <f t="shared" si="1"/>
        <v>6990</v>
      </c>
      <c r="E11" s="70">
        <f t="shared" si="1"/>
        <v>4974</v>
      </c>
      <c r="F11" s="70">
        <f t="shared" si="1"/>
        <v>1349</v>
      </c>
      <c r="G11" s="70">
        <f t="shared" si="1"/>
        <v>68</v>
      </c>
      <c r="H11" s="70">
        <f t="shared" si="1"/>
        <v>108</v>
      </c>
      <c r="I11" s="70">
        <f t="shared" si="1"/>
        <v>75</v>
      </c>
      <c r="J11" s="70">
        <f t="shared" si="1"/>
        <v>49</v>
      </c>
      <c r="K11" s="70">
        <f t="shared" si="1"/>
        <v>6931</v>
      </c>
      <c r="L11" s="70">
        <f t="shared" si="1"/>
        <v>4922</v>
      </c>
      <c r="M11" s="70">
        <f t="shared" si="1"/>
        <v>1294</v>
      </c>
      <c r="N11" s="70">
        <f t="shared" si="1"/>
        <v>57</v>
      </c>
      <c r="O11" s="70">
        <f t="shared" si="1"/>
        <v>90</v>
      </c>
      <c r="P11" s="70">
        <f t="shared" si="1"/>
        <v>61</v>
      </c>
      <c r="Q11" s="70">
        <f t="shared" si="1"/>
        <v>35</v>
      </c>
      <c r="R11" s="70">
        <f t="shared" si="1"/>
        <v>1</v>
      </c>
      <c r="S11" s="70">
        <f t="shared" si="1"/>
        <v>32</v>
      </c>
      <c r="T11" s="70">
        <f t="shared" si="0"/>
        <v>270</v>
      </c>
      <c r="U11" s="70">
        <f t="shared" si="0"/>
        <v>6</v>
      </c>
      <c r="V11" s="70">
        <f t="shared" si="0"/>
        <v>2</v>
      </c>
      <c r="W11" s="70">
        <f t="shared" si="0"/>
        <v>0</v>
      </c>
      <c r="X11" s="70">
        <f t="shared" si="0"/>
        <v>1</v>
      </c>
      <c r="Y11" s="50"/>
    </row>
    <row r="12" spans="1:26" s="53" customFormat="1" ht="15.95" customHeight="1" x14ac:dyDescent="0.25">
      <c r="A12" s="50">
        <v>6</v>
      </c>
      <c r="B12" s="50" t="s">
        <v>227</v>
      </c>
      <c r="C12" s="50" t="s">
        <v>6</v>
      </c>
      <c r="D12" s="70">
        <f t="shared" si="1"/>
        <v>7308</v>
      </c>
      <c r="E12" s="70">
        <f t="shared" si="1"/>
        <v>5127</v>
      </c>
      <c r="F12" s="70">
        <f t="shared" si="1"/>
        <v>1495</v>
      </c>
      <c r="G12" s="70">
        <f t="shared" si="1"/>
        <v>71</v>
      </c>
      <c r="H12" s="70">
        <f t="shared" si="1"/>
        <v>95</v>
      </c>
      <c r="I12" s="70">
        <f t="shared" si="1"/>
        <v>81</v>
      </c>
      <c r="J12" s="70">
        <f t="shared" si="1"/>
        <v>63</v>
      </c>
      <c r="K12" s="70">
        <f t="shared" si="1"/>
        <v>7241</v>
      </c>
      <c r="L12" s="70">
        <f t="shared" si="1"/>
        <v>5054</v>
      </c>
      <c r="M12" s="70">
        <f t="shared" si="1"/>
        <v>1392</v>
      </c>
      <c r="N12" s="70">
        <f t="shared" si="1"/>
        <v>59</v>
      </c>
      <c r="O12" s="70">
        <f t="shared" si="1"/>
        <v>69</v>
      </c>
      <c r="P12" s="70">
        <f t="shared" si="1"/>
        <v>67</v>
      </c>
      <c r="Q12" s="70">
        <f t="shared" si="1"/>
        <v>52</v>
      </c>
      <c r="R12" s="70">
        <f t="shared" si="1"/>
        <v>2</v>
      </c>
      <c r="S12" s="70">
        <f t="shared" si="1"/>
        <v>34</v>
      </c>
      <c r="T12" s="70">
        <f t="shared" si="0"/>
        <v>292</v>
      </c>
      <c r="U12" s="70">
        <f t="shared" si="0"/>
        <v>3</v>
      </c>
      <c r="V12" s="70">
        <f t="shared" si="0"/>
        <v>1</v>
      </c>
      <c r="W12" s="70">
        <f t="shared" si="0"/>
        <v>4</v>
      </c>
      <c r="X12" s="70">
        <f t="shared" si="0"/>
        <v>1</v>
      </c>
      <c r="Y12" s="50"/>
    </row>
    <row r="13" spans="1:26" s="53" customFormat="1" ht="15.95" customHeight="1" x14ac:dyDescent="0.25">
      <c r="A13" s="50">
        <v>7</v>
      </c>
      <c r="B13" s="50" t="s">
        <v>227</v>
      </c>
      <c r="C13" s="50" t="s">
        <v>7</v>
      </c>
      <c r="D13" s="70">
        <f t="shared" si="1"/>
        <v>7327</v>
      </c>
      <c r="E13" s="70">
        <f t="shared" si="1"/>
        <v>5144</v>
      </c>
      <c r="F13" s="70">
        <f t="shared" si="1"/>
        <v>1506</v>
      </c>
      <c r="G13" s="70">
        <f t="shared" si="1"/>
        <v>71</v>
      </c>
      <c r="H13" s="70">
        <f t="shared" si="1"/>
        <v>106</v>
      </c>
      <c r="I13" s="70">
        <f t="shared" si="1"/>
        <v>92</v>
      </c>
      <c r="J13" s="70">
        <f t="shared" si="1"/>
        <v>71</v>
      </c>
      <c r="K13" s="70">
        <f t="shared" si="1"/>
        <v>7257</v>
      </c>
      <c r="L13" s="70">
        <f t="shared" si="1"/>
        <v>5064</v>
      </c>
      <c r="M13" s="70">
        <f t="shared" si="1"/>
        <v>1422</v>
      </c>
      <c r="N13" s="70">
        <f t="shared" si="1"/>
        <v>64</v>
      </c>
      <c r="O13" s="70">
        <f t="shared" si="1"/>
        <v>83</v>
      </c>
      <c r="P13" s="70">
        <f t="shared" si="1"/>
        <v>77</v>
      </c>
      <c r="Q13" s="70">
        <f t="shared" si="1"/>
        <v>53</v>
      </c>
      <c r="R13" s="70">
        <f t="shared" si="1"/>
        <v>2</v>
      </c>
      <c r="S13" s="70">
        <f t="shared" si="1"/>
        <v>49</v>
      </c>
      <c r="T13" s="70">
        <f t="shared" si="0"/>
        <v>313</v>
      </c>
      <c r="U13" s="70">
        <f t="shared" si="0"/>
        <v>0</v>
      </c>
      <c r="V13" s="70">
        <f t="shared" si="0"/>
        <v>4</v>
      </c>
      <c r="W13" s="70">
        <f t="shared" si="0"/>
        <v>1</v>
      </c>
      <c r="X13" s="70">
        <f t="shared" si="0"/>
        <v>4</v>
      </c>
      <c r="Y13" s="50"/>
    </row>
    <row r="14" spans="1:26" s="53" customFormat="1" ht="15.95" customHeight="1" x14ac:dyDescent="0.25">
      <c r="A14" s="50">
        <v>8</v>
      </c>
      <c r="B14" s="50" t="s">
        <v>227</v>
      </c>
      <c r="C14" s="50" t="s">
        <v>8</v>
      </c>
      <c r="D14" s="70">
        <f t="shared" si="1"/>
        <v>8638</v>
      </c>
      <c r="E14" s="70">
        <f t="shared" si="1"/>
        <v>6178</v>
      </c>
      <c r="F14" s="70">
        <f t="shared" si="1"/>
        <v>1810</v>
      </c>
      <c r="G14" s="70">
        <f t="shared" si="1"/>
        <v>82</v>
      </c>
      <c r="H14" s="70">
        <f t="shared" si="1"/>
        <v>103</v>
      </c>
      <c r="I14" s="70">
        <f t="shared" si="1"/>
        <v>112</v>
      </c>
      <c r="J14" s="70">
        <f t="shared" si="1"/>
        <v>91</v>
      </c>
      <c r="K14" s="70">
        <f t="shared" si="1"/>
        <v>8554</v>
      </c>
      <c r="L14" s="70">
        <f t="shared" si="1"/>
        <v>6078</v>
      </c>
      <c r="M14" s="70">
        <f t="shared" si="1"/>
        <v>1704</v>
      </c>
      <c r="N14" s="70">
        <f t="shared" si="1"/>
        <v>66</v>
      </c>
      <c r="O14" s="70">
        <f t="shared" si="1"/>
        <v>94</v>
      </c>
      <c r="P14" s="70">
        <f t="shared" si="1"/>
        <v>87</v>
      </c>
      <c r="Q14" s="70">
        <f t="shared" si="1"/>
        <v>66</v>
      </c>
      <c r="R14" s="70">
        <f t="shared" si="1"/>
        <v>1</v>
      </c>
      <c r="S14" s="70">
        <f t="shared" si="1"/>
        <v>48</v>
      </c>
      <c r="T14" s="70">
        <f t="shared" si="0"/>
        <v>469</v>
      </c>
      <c r="U14" s="70">
        <f t="shared" si="0"/>
        <v>5</v>
      </c>
      <c r="V14" s="70">
        <f t="shared" si="0"/>
        <v>2</v>
      </c>
      <c r="W14" s="70">
        <f t="shared" si="0"/>
        <v>1</v>
      </c>
      <c r="X14" s="70">
        <f t="shared" si="0"/>
        <v>1</v>
      </c>
      <c r="Y14" s="50"/>
    </row>
    <row r="15" spans="1:26" s="53" customFormat="1" ht="15.95" customHeight="1" x14ac:dyDescent="0.25">
      <c r="A15" s="50">
        <v>9</v>
      </c>
      <c r="B15" s="50" t="s">
        <v>227</v>
      </c>
      <c r="C15" s="50" t="s">
        <v>9</v>
      </c>
      <c r="D15" s="70">
        <f t="shared" si="1"/>
        <v>8964</v>
      </c>
      <c r="E15" s="70">
        <f t="shared" si="1"/>
        <v>6291</v>
      </c>
      <c r="F15" s="70">
        <f t="shared" si="1"/>
        <v>1893</v>
      </c>
      <c r="G15" s="70">
        <f t="shared" si="1"/>
        <v>91</v>
      </c>
      <c r="H15" s="70">
        <f t="shared" si="1"/>
        <v>114</v>
      </c>
      <c r="I15" s="70">
        <f t="shared" si="1"/>
        <v>118</v>
      </c>
      <c r="J15" s="70">
        <f t="shared" si="1"/>
        <v>101</v>
      </c>
      <c r="K15" s="70">
        <f t="shared" si="1"/>
        <v>8868</v>
      </c>
      <c r="L15" s="70">
        <f t="shared" si="1"/>
        <v>6199</v>
      </c>
      <c r="M15" s="70">
        <f t="shared" si="1"/>
        <v>1808</v>
      </c>
      <c r="N15" s="70">
        <f t="shared" si="1"/>
        <v>69</v>
      </c>
      <c r="O15" s="70">
        <f t="shared" si="1"/>
        <v>93</v>
      </c>
      <c r="P15" s="70">
        <f t="shared" si="1"/>
        <v>96</v>
      </c>
      <c r="Q15" s="70">
        <f t="shared" si="1"/>
        <v>85</v>
      </c>
      <c r="R15" s="70">
        <f t="shared" si="1"/>
        <v>2</v>
      </c>
      <c r="S15" s="70">
        <f t="shared" si="1"/>
        <v>31</v>
      </c>
      <c r="T15" s="70">
        <f t="shared" si="0"/>
        <v>479</v>
      </c>
      <c r="U15" s="70">
        <f t="shared" si="0"/>
        <v>6</v>
      </c>
      <c r="V15" s="70">
        <f t="shared" si="0"/>
        <v>6</v>
      </c>
      <c r="W15" s="70">
        <f t="shared" si="0"/>
        <v>4</v>
      </c>
      <c r="X15" s="70">
        <f t="shared" si="0"/>
        <v>3</v>
      </c>
      <c r="Y15" s="50"/>
    </row>
    <row r="16" spans="1:26" s="53" customFormat="1" ht="15.95" customHeight="1" x14ac:dyDescent="0.25">
      <c r="A16" s="50">
        <v>10</v>
      </c>
      <c r="B16" s="50" t="s">
        <v>227</v>
      </c>
      <c r="C16" s="50" t="s">
        <v>10</v>
      </c>
      <c r="D16" s="70">
        <f t="shared" si="1"/>
        <v>9116</v>
      </c>
      <c r="E16" s="70">
        <f t="shared" si="1"/>
        <v>6335</v>
      </c>
      <c r="F16" s="70">
        <f t="shared" si="1"/>
        <v>1912</v>
      </c>
      <c r="G16" s="70">
        <f t="shared" si="1"/>
        <v>110</v>
      </c>
      <c r="H16" s="70">
        <f t="shared" si="1"/>
        <v>138</v>
      </c>
      <c r="I16" s="70">
        <f t="shared" si="1"/>
        <v>126</v>
      </c>
      <c r="J16" s="70">
        <f t="shared" si="1"/>
        <v>107</v>
      </c>
      <c r="K16" s="70">
        <f t="shared" si="1"/>
        <v>9021</v>
      </c>
      <c r="L16" s="70">
        <f t="shared" si="1"/>
        <v>6252</v>
      </c>
      <c r="M16" s="70">
        <f t="shared" si="1"/>
        <v>1821</v>
      </c>
      <c r="N16" s="70">
        <f t="shared" si="1"/>
        <v>89</v>
      </c>
      <c r="O16" s="70">
        <f t="shared" si="1"/>
        <v>117</v>
      </c>
      <c r="P16" s="70">
        <f t="shared" si="1"/>
        <v>101</v>
      </c>
      <c r="Q16" s="70">
        <f t="shared" si="1"/>
        <v>86</v>
      </c>
      <c r="R16" s="70">
        <f t="shared" si="1"/>
        <v>0</v>
      </c>
      <c r="S16" s="70">
        <f t="shared" si="1"/>
        <v>33</v>
      </c>
      <c r="T16" s="70">
        <f t="shared" si="0"/>
        <v>422</v>
      </c>
      <c r="U16" s="70">
        <f t="shared" si="0"/>
        <v>1</v>
      </c>
      <c r="V16" s="70">
        <f t="shared" si="0"/>
        <v>5</v>
      </c>
      <c r="W16" s="70">
        <f t="shared" si="0"/>
        <v>7</v>
      </c>
      <c r="X16" s="70">
        <f t="shared" si="0"/>
        <v>4</v>
      </c>
      <c r="Y16" s="50"/>
    </row>
    <row r="17" spans="1:27" s="53" customFormat="1" ht="15.95" customHeight="1" x14ac:dyDescent="0.25">
      <c r="A17" s="50">
        <v>11</v>
      </c>
      <c r="B17" s="50" t="s">
        <v>227</v>
      </c>
      <c r="C17" s="50" t="s">
        <v>11</v>
      </c>
      <c r="D17" s="70">
        <f t="shared" si="1"/>
        <v>9450</v>
      </c>
      <c r="E17" s="70">
        <f t="shared" si="1"/>
        <v>6252</v>
      </c>
      <c r="F17" s="70">
        <f t="shared" si="1"/>
        <v>1972</v>
      </c>
      <c r="G17" s="70">
        <f t="shared" si="1"/>
        <v>106</v>
      </c>
      <c r="H17" s="70">
        <f t="shared" si="1"/>
        <v>144</v>
      </c>
      <c r="I17" s="70">
        <f t="shared" si="1"/>
        <v>145</v>
      </c>
      <c r="J17" s="70">
        <f t="shared" si="1"/>
        <v>93</v>
      </c>
      <c r="K17" s="70">
        <f t="shared" si="1"/>
        <v>9328</v>
      </c>
      <c r="L17" s="70">
        <f t="shared" si="1"/>
        <v>6155</v>
      </c>
      <c r="M17" s="70">
        <f t="shared" si="1"/>
        <v>1884</v>
      </c>
      <c r="N17" s="70">
        <f t="shared" si="1"/>
        <v>87</v>
      </c>
      <c r="O17" s="70">
        <f t="shared" si="1"/>
        <v>122</v>
      </c>
      <c r="P17" s="70">
        <f t="shared" si="1"/>
        <v>117</v>
      </c>
      <c r="Q17" s="70">
        <f t="shared" si="1"/>
        <v>79</v>
      </c>
      <c r="R17" s="70">
        <f t="shared" si="1"/>
        <v>0</v>
      </c>
      <c r="S17" s="70">
        <f t="shared" si="1"/>
        <v>31</v>
      </c>
      <c r="T17" s="70">
        <f t="shared" si="0"/>
        <v>392</v>
      </c>
      <c r="U17" s="70">
        <f t="shared" si="0"/>
        <v>1</v>
      </c>
      <c r="V17" s="70">
        <f t="shared" si="0"/>
        <v>4</v>
      </c>
      <c r="W17" s="70">
        <f t="shared" si="0"/>
        <v>5</v>
      </c>
      <c r="X17" s="70">
        <f t="shared" si="0"/>
        <v>1</v>
      </c>
      <c r="Y17" s="50"/>
      <c r="AA17" s="81">
        <f>SUM(U18:X18)</f>
        <v>105</v>
      </c>
    </row>
    <row r="18" spans="1:27" s="56" customFormat="1" ht="15.95" customHeight="1" x14ac:dyDescent="0.25">
      <c r="A18" s="54"/>
      <c r="B18" s="54" t="s">
        <v>19</v>
      </c>
      <c r="C18" s="54"/>
      <c r="D18" s="71">
        <f>SUM(D7:D17)</f>
        <v>80120</v>
      </c>
      <c r="E18" s="71">
        <f t="shared" ref="E18:X18" si="2">SUM(E7:E17)</f>
        <v>54585</v>
      </c>
      <c r="F18" s="71">
        <f t="shared" si="2"/>
        <v>14882</v>
      </c>
      <c r="G18" s="71">
        <f t="shared" si="2"/>
        <v>660</v>
      </c>
      <c r="H18" s="71">
        <f t="shared" si="2"/>
        <v>933</v>
      </c>
      <c r="I18" s="71">
        <f t="shared" si="2"/>
        <v>855</v>
      </c>
      <c r="J18" s="71">
        <f t="shared" si="2"/>
        <v>641</v>
      </c>
      <c r="K18" s="71">
        <f t="shared" si="2"/>
        <v>79325</v>
      </c>
      <c r="L18" s="71">
        <f t="shared" si="2"/>
        <v>53889</v>
      </c>
      <c r="M18" s="71">
        <f t="shared" si="2"/>
        <v>14208</v>
      </c>
      <c r="N18" s="71">
        <f t="shared" si="2"/>
        <v>561</v>
      </c>
      <c r="O18" s="71">
        <f t="shared" si="2"/>
        <v>775</v>
      </c>
      <c r="P18" s="71">
        <f t="shared" si="2"/>
        <v>703</v>
      </c>
      <c r="Q18" s="71">
        <f t="shared" si="2"/>
        <v>514</v>
      </c>
      <c r="R18" s="71">
        <f t="shared" si="2"/>
        <v>15</v>
      </c>
      <c r="S18" s="71">
        <f t="shared" si="2"/>
        <v>387</v>
      </c>
      <c r="T18" s="71">
        <f t="shared" si="2"/>
        <v>3646</v>
      </c>
      <c r="U18" s="71">
        <f t="shared" si="2"/>
        <v>28</v>
      </c>
      <c r="V18" s="71">
        <f t="shared" si="2"/>
        <v>31</v>
      </c>
      <c r="W18" s="71">
        <f t="shared" si="2"/>
        <v>28</v>
      </c>
      <c r="X18" s="71">
        <f t="shared" si="2"/>
        <v>18</v>
      </c>
      <c r="Y18" s="54"/>
      <c r="AA18" s="80">
        <f>SUM(R18:X18)</f>
        <v>4153</v>
      </c>
    </row>
    <row r="19" spans="1:27" s="53" customFormat="1" ht="15.95" customHeight="1" x14ac:dyDescent="0.25">
      <c r="A19" s="54" t="s">
        <v>178</v>
      </c>
      <c r="B19" s="54" t="s">
        <v>179</v>
      </c>
      <c r="C19" s="50"/>
      <c r="D19" s="55"/>
      <c r="E19" s="55"/>
      <c r="F19" s="55"/>
      <c r="G19" s="55"/>
      <c r="H19" s="55"/>
      <c r="I19" s="55"/>
      <c r="J19" s="55"/>
      <c r="K19" s="55"/>
      <c r="L19" s="55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</row>
    <row r="20" spans="1:27" s="53" customFormat="1" ht="15.95" customHeight="1" x14ac:dyDescent="0.25">
      <c r="A20" s="54"/>
      <c r="B20" s="54" t="s">
        <v>180</v>
      </c>
      <c r="C20" s="54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56"/>
    </row>
    <row r="21" spans="1:27" s="53" customFormat="1" ht="15.95" customHeight="1" x14ac:dyDescent="0.25">
      <c r="A21" s="50">
        <v>1</v>
      </c>
      <c r="B21" s="50" t="s">
        <v>181</v>
      </c>
      <c r="C21" s="50" t="s">
        <v>1</v>
      </c>
      <c r="D21" s="50">
        <v>722</v>
      </c>
      <c r="E21" s="50">
        <v>675</v>
      </c>
      <c r="F21" s="50">
        <v>165</v>
      </c>
      <c r="G21" s="50">
        <v>1</v>
      </c>
      <c r="H21" s="50">
        <v>1</v>
      </c>
      <c r="I21" s="50">
        <v>1</v>
      </c>
      <c r="J21" s="50">
        <v>1</v>
      </c>
      <c r="K21" s="50">
        <v>713</v>
      </c>
      <c r="L21" s="50">
        <v>667</v>
      </c>
      <c r="M21" s="50">
        <v>160</v>
      </c>
      <c r="N21" s="50">
        <v>1</v>
      </c>
      <c r="O21" s="50">
        <v>1</v>
      </c>
      <c r="P21" s="50">
        <v>1</v>
      </c>
      <c r="Q21" s="50">
        <v>1</v>
      </c>
      <c r="R21" s="50">
        <v>0</v>
      </c>
      <c r="S21" s="50">
        <v>3</v>
      </c>
      <c r="T21" s="50">
        <v>12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</row>
    <row r="22" spans="1:27" s="53" customFormat="1" ht="15.95" customHeight="1" x14ac:dyDescent="0.25">
      <c r="A22" s="50">
        <v>2</v>
      </c>
      <c r="B22" s="50" t="s">
        <v>181</v>
      </c>
      <c r="C22" s="50" t="s">
        <v>2</v>
      </c>
      <c r="D22" s="50">
        <v>745</v>
      </c>
      <c r="E22" s="50">
        <v>628</v>
      </c>
      <c r="F22" s="50">
        <v>171</v>
      </c>
      <c r="G22" s="50">
        <v>3</v>
      </c>
      <c r="H22" s="50">
        <v>2</v>
      </c>
      <c r="I22" s="50">
        <v>3</v>
      </c>
      <c r="J22" s="50">
        <v>2</v>
      </c>
      <c r="K22" s="50">
        <v>737</v>
      </c>
      <c r="L22" s="50">
        <v>616</v>
      </c>
      <c r="M22" s="50">
        <v>157</v>
      </c>
      <c r="N22" s="50">
        <v>1</v>
      </c>
      <c r="O22" s="50">
        <v>1</v>
      </c>
      <c r="P22" s="50">
        <v>1</v>
      </c>
      <c r="Q22" s="50">
        <v>1</v>
      </c>
      <c r="R22" s="50">
        <v>0</v>
      </c>
      <c r="S22" s="50">
        <v>3</v>
      </c>
      <c r="T22" s="50">
        <v>13</v>
      </c>
      <c r="U22" s="50">
        <v>0</v>
      </c>
      <c r="V22" s="50">
        <v>0</v>
      </c>
      <c r="W22" s="50">
        <v>0</v>
      </c>
      <c r="X22" s="50">
        <v>0</v>
      </c>
      <c r="Y22" s="50">
        <v>0</v>
      </c>
    </row>
    <row r="23" spans="1:27" s="53" customFormat="1" ht="15.95" customHeight="1" x14ac:dyDescent="0.25">
      <c r="A23" s="50">
        <v>3</v>
      </c>
      <c r="B23" s="50" t="s">
        <v>181</v>
      </c>
      <c r="C23" s="50" t="s">
        <v>3</v>
      </c>
      <c r="D23" s="50">
        <v>753</v>
      </c>
      <c r="E23" s="50">
        <v>585</v>
      </c>
      <c r="F23" s="50">
        <v>178</v>
      </c>
      <c r="G23" s="50">
        <v>1</v>
      </c>
      <c r="H23" s="50">
        <v>3</v>
      </c>
      <c r="I23" s="50">
        <v>0</v>
      </c>
      <c r="J23" s="50">
        <v>3</v>
      </c>
      <c r="K23" s="50">
        <v>747</v>
      </c>
      <c r="L23" s="50">
        <v>573</v>
      </c>
      <c r="M23" s="50">
        <v>166</v>
      </c>
      <c r="N23" s="50">
        <v>0</v>
      </c>
      <c r="O23" s="50">
        <v>0</v>
      </c>
      <c r="P23" s="50">
        <v>0</v>
      </c>
      <c r="Q23" s="50">
        <v>2</v>
      </c>
      <c r="R23" s="50">
        <v>0</v>
      </c>
      <c r="S23" s="50">
        <v>1</v>
      </c>
      <c r="T23" s="50">
        <v>14</v>
      </c>
      <c r="U23" s="50">
        <v>0</v>
      </c>
      <c r="V23" s="50">
        <v>0</v>
      </c>
      <c r="W23" s="50">
        <v>0</v>
      </c>
      <c r="X23" s="50">
        <v>0</v>
      </c>
      <c r="Y23" s="50">
        <v>0</v>
      </c>
    </row>
    <row r="24" spans="1:27" s="53" customFormat="1" ht="15.95" customHeight="1" x14ac:dyDescent="0.25">
      <c r="A24" s="50">
        <v>4</v>
      </c>
      <c r="B24" s="50" t="s">
        <v>181</v>
      </c>
      <c r="C24" s="50" t="s">
        <v>4</v>
      </c>
      <c r="D24" s="50">
        <v>779</v>
      </c>
      <c r="E24" s="50">
        <v>558</v>
      </c>
      <c r="F24" s="50">
        <v>208</v>
      </c>
      <c r="G24" s="50">
        <v>0</v>
      </c>
      <c r="H24" s="50">
        <v>0</v>
      </c>
      <c r="I24" s="50">
        <v>5</v>
      </c>
      <c r="J24" s="50">
        <v>8</v>
      </c>
      <c r="K24" s="50">
        <v>771</v>
      </c>
      <c r="L24" s="50">
        <v>549</v>
      </c>
      <c r="M24" s="50">
        <v>196</v>
      </c>
      <c r="N24" s="50">
        <v>0</v>
      </c>
      <c r="O24" s="50">
        <v>0</v>
      </c>
      <c r="P24" s="50">
        <v>5</v>
      </c>
      <c r="Q24" s="50">
        <v>6</v>
      </c>
      <c r="R24" s="50">
        <v>0</v>
      </c>
      <c r="S24" s="50">
        <v>1</v>
      </c>
      <c r="T24" s="50">
        <v>15</v>
      </c>
      <c r="U24" s="50">
        <v>0</v>
      </c>
      <c r="V24" s="50">
        <v>0</v>
      </c>
      <c r="W24" s="50">
        <v>0</v>
      </c>
      <c r="X24" s="50">
        <v>0</v>
      </c>
      <c r="Y24" s="50">
        <v>0</v>
      </c>
    </row>
    <row r="25" spans="1:27" s="53" customFormat="1" ht="15.95" customHeight="1" x14ac:dyDescent="0.25">
      <c r="A25" s="50">
        <v>5</v>
      </c>
      <c r="B25" s="50" t="s">
        <v>181</v>
      </c>
      <c r="C25" s="50" t="s">
        <v>5</v>
      </c>
      <c r="D25" s="50">
        <v>766</v>
      </c>
      <c r="E25" s="50">
        <v>520</v>
      </c>
      <c r="F25" s="50">
        <v>225</v>
      </c>
      <c r="G25" s="50">
        <v>1</v>
      </c>
      <c r="H25" s="50">
        <v>3</v>
      </c>
      <c r="I25" s="50">
        <v>8</v>
      </c>
      <c r="J25" s="50">
        <v>15</v>
      </c>
      <c r="K25" s="50">
        <v>758</v>
      </c>
      <c r="L25" s="50">
        <v>519</v>
      </c>
      <c r="M25" s="50">
        <v>211</v>
      </c>
      <c r="N25" s="50">
        <v>0</v>
      </c>
      <c r="O25" s="50">
        <v>1</v>
      </c>
      <c r="P25" s="50">
        <v>8</v>
      </c>
      <c r="Q25" s="50">
        <v>9</v>
      </c>
      <c r="R25" s="50">
        <v>0</v>
      </c>
      <c r="S25" s="50">
        <v>0</v>
      </c>
      <c r="T25" s="50">
        <v>16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</row>
    <row r="26" spans="1:27" s="53" customFormat="1" ht="15.95" customHeight="1" x14ac:dyDescent="0.25">
      <c r="A26" s="50">
        <v>6</v>
      </c>
      <c r="B26" s="50" t="s">
        <v>181</v>
      </c>
      <c r="C26" s="50" t="s">
        <v>6</v>
      </c>
      <c r="D26" s="50">
        <v>762</v>
      </c>
      <c r="E26" s="50">
        <v>532</v>
      </c>
      <c r="F26" s="50">
        <v>246</v>
      </c>
      <c r="G26" s="50">
        <v>2</v>
      </c>
      <c r="H26" s="50">
        <v>3</v>
      </c>
      <c r="I26" s="50">
        <v>9</v>
      </c>
      <c r="J26" s="50">
        <v>19</v>
      </c>
      <c r="K26" s="50">
        <v>749</v>
      </c>
      <c r="L26" s="50">
        <v>524</v>
      </c>
      <c r="M26" s="50">
        <v>231</v>
      </c>
      <c r="N26" s="50">
        <v>1</v>
      </c>
      <c r="O26" s="50">
        <v>2</v>
      </c>
      <c r="P26" s="50">
        <v>9</v>
      </c>
      <c r="Q26" s="50">
        <v>13</v>
      </c>
      <c r="R26" s="50">
        <v>0</v>
      </c>
      <c r="S26" s="50">
        <v>0</v>
      </c>
      <c r="T26" s="50">
        <v>12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</row>
    <row r="27" spans="1:27" s="53" customFormat="1" ht="15.95" customHeight="1" x14ac:dyDescent="0.25">
      <c r="A27" s="50">
        <v>7</v>
      </c>
      <c r="B27" s="50" t="s">
        <v>181</v>
      </c>
      <c r="C27" s="50" t="s">
        <v>7</v>
      </c>
      <c r="D27" s="50">
        <v>749</v>
      </c>
      <c r="E27" s="50">
        <v>572</v>
      </c>
      <c r="F27" s="50">
        <v>224</v>
      </c>
      <c r="G27" s="50">
        <v>3</v>
      </c>
      <c r="H27" s="50">
        <v>3</v>
      </c>
      <c r="I27" s="50">
        <v>10</v>
      </c>
      <c r="J27" s="50">
        <v>26</v>
      </c>
      <c r="K27" s="50">
        <v>736</v>
      </c>
      <c r="L27" s="50">
        <v>566</v>
      </c>
      <c r="M27" s="50">
        <v>213</v>
      </c>
      <c r="N27" s="50">
        <v>3</v>
      </c>
      <c r="O27" s="50">
        <v>3</v>
      </c>
      <c r="P27" s="50">
        <v>10</v>
      </c>
      <c r="Q27" s="50">
        <v>15</v>
      </c>
      <c r="R27" s="50">
        <v>0</v>
      </c>
      <c r="S27" s="50">
        <v>0</v>
      </c>
      <c r="T27" s="50">
        <v>13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</row>
    <row r="28" spans="1:27" s="53" customFormat="1" ht="15.95" customHeight="1" x14ac:dyDescent="0.25">
      <c r="A28" s="50">
        <v>8</v>
      </c>
      <c r="B28" s="50" t="s">
        <v>181</v>
      </c>
      <c r="C28" s="50" t="s">
        <v>8</v>
      </c>
      <c r="D28" s="50">
        <v>744</v>
      </c>
      <c r="E28" s="50">
        <v>598</v>
      </c>
      <c r="F28" s="50">
        <v>198</v>
      </c>
      <c r="G28" s="50">
        <v>3</v>
      </c>
      <c r="H28" s="50">
        <v>5</v>
      </c>
      <c r="I28" s="50">
        <v>5</v>
      </c>
      <c r="J28" s="50">
        <v>26</v>
      </c>
      <c r="K28" s="50">
        <v>729</v>
      </c>
      <c r="L28" s="50">
        <v>590</v>
      </c>
      <c r="M28" s="50">
        <v>189</v>
      </c>
      <c r="N28" s="50">
        <v>3</v>
      </c>
      <c r="O28" s="50">
        <v>3</v>
      </c>
      <c r="P28" s="50">
        <v>5</v>
      </c>
      <c r="Q28" s="50">
        <v>16</v>
      </c>
      <c r="R28" s="50">
        <v>0</v>
      </c>
      <c r="S28" s="50">
        <v>0</v>
      </c>
      <c r="T28" s="50">
        <v>14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</row>
    <row r="29" spans="1:27" s="53" customFormat="1" ht="15.95" customHeight="1" x14ac:dyDescent="0.25">
      <c r="A29" s="50">
        <v>9</v>
      </c>
      <c r="B29" s="50" t="s">
        <v>181</v>
      </c>
      <c r="C29" s="50" t="s">
        <v>9</v>
      </c>
      <c r="D29" s="50">
        <v>758</v>
      </c>
      <c r="E29" s="50">
        <v>626</v>
      </c>
      <c r="F29" s="50">
        <v>246</v>
      </c>
      <c r="G29" s="50">
        <v>3</v>
      </c>
      <c r="H29" s="50">
        <v>2</v>
      </c>
      <c r="I29" s="50">
        <v>12</v>
      </c>
      <c r="J29" s="50">
        <v>26</v>
      </c>
      <c r="K29" s="50">
        <v>738</v>
      </c>
      <c r="L29" s="50">
        <v>620</v>
      </c>
      <c r="M29" s="50">
        <v>242</v>
      </c>
      <c r="N29" s="50">
        <v>3</v>
      </c>
      <c r="O29" s="50">
        <v>2</v>
      </c>
      <c r="P29" s="50">
        <v>10</v>
      </c>
      <c r="Q29" s="50">
        <v>19</v>
      </c>
      <c r="R29" s="50">
        <v>0</v>
      </c>
      <c r="S29" s="50">
        <v>0</v>
      </c>
      <c r="T29" s="50">
        <v>14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</row>
    <row r="30" spans="1:27" s="53" customFormat="1" ht="15.95" customHeight="1" x14ac:dyDescent="0.25">
      <c r="A30" s="50">
        <v>10</v>
      </c>
      <c r="B30" s="50" t="s">
        <v>181</v>
      </c>
      <c r="C30" s="50" t="s">
        <v>10</v>
      </c>
      <c r="D30" s="50">
        <v>802</v>
      </c>
      <c r="E30" s="50">
        <v>579</v>
      </c>
      <c r="F30" s="50">
        <v>276</v>
      </c>
      <c r="G30" s="50">
        <v>3</v>
      </c>
      <c r="H30" s="50">
        <v>1</v>
      </c>
      <c r="I30" s="50">
        <v>11</v>
      </c>
      <c r="J30" s="50">
        <v>22</v>
      </c>
      <c r="K30" s="50">
        <v>776</v>
      </c>
      <c r="L30" s="50">
        <v>576</v>
      </c>
      <c r="M30" s="53">
        <v>271</v>
      </c>
      <c r="N30" s="50">
        <v>3</v>
      </c>
      <c r="O30" s="50">
        <v>1</v>
      </c>
      <c r="P30" s="50">
        <v>9</v>
      </c>
      <c r="Q30" s="50">
        <v>16</v>
      </c>
      <c r="R30" s="50">
        <v>0</v>
      </c>
      <c r="S30" s="50">
        <v>0</v>
      </c>
      <c r="T30" s="50">
        <v>13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</row>
    <row r="31" spans="1:27" s="53" customFormat="1" ht="15.95" customHeight="1" x14ac:dyDescent="0.25">
      <c r="A31" s="50">
        <v>11</v>
      </c>
      <c r="B31" s="50" t="s">
        <v>181</v>
      </c>
      <c r="C31" s="50" t="s">
        <v>11</v>
      </c>
      <c r="D31" s="50">
        <v>845</v>
      </c>
      <c r="E31" s="50">
        <v>585</v>
      </c>
      <c r="F31" s="50">
        <v>287</v>
      </c>
      <c r="G31" s="50">
        <v>2</v>
      </c>
      <c r="H31" s="50">
        <v>1</v>
      </c>
      <c r="I31" s="50">
        <v>10</v>
      </c>
      <c r="J31" s="50">
        <v>14</v>
      </c>
      <c r="K31" s="50">
        <v>803</v>
      </c>
      <c r="L31" s="50">
        <v>579</v>
      </c>
      <c r="M31" s="50">
        <v>278</v>
      </c>
      <c r="N31" s="50">
        <v>2</v>
      </c>
      <c r="O31" s="50">
        <v>1</v>
      </c>
      <c r="P31" s="50">
        <v>8</v>
      </c>
      <c r="Q31" s="50">
        <v>13</v>
      </c>
      <c r="R31" s="50">
        <v>0</v>
      </c>
      <c r="S31" s="50">
        <v>0</v>
      </c>
      <c r="T31" s="50">
        <v>12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</row>
    <row r="32" spans="1:27" s="56" customFormat="1" ht="15.95" customHeight="1" x14ac:dyDescent="0.25">
      <c r="A32" s="54"/>
      <c r="B32" s="54" t="s">
        <v>19</v>
      </c>
      <c r="C32" s="54"/>
      <c r="D32" s="49">
        <f>SUM(D21:D31)</f>
        <v>8425</v>
      </c>
      <c r="E32" s="49">
        <f t="shared" ref="E32:J32" si="3">SUM(E21:E31)</f>
        <v>6458</v>
      </c>
      <c r="F32" s="49">
        <f t="shared" si="3"/>
        <v>2424</v>
      </c>
      <c r="G32" s="49">
        <f t="shared" si="3"/>
        <v>22</v>
      </c>
      <c r="H32" s="49">
        <f t="shared" si="3"/>
        <v>24</v>
      </c>
      <c r="I32" s="49">
        <f t="shared" si="3"/>
        <v>74</v>
      </c>
      <c r="J32" s="49">
        <f t="shared" si="3"/>
        <v>162</v>
      </c>
      <c r="K32" s="49">
        <f>SUM(K21:K31)</f>
        <v>8257</v>
      </c>
      <c r="L32" s="49">
        <f t="shared" ref="L32:Q32" si="4">SUM(L21:L31)</f>
        <v>6379</v>
      </c>
      <c r="M32" s="54">
        <f t="shared" si="4"/>
        <v>2314</v>
      </c>
      <c r="N32" s="54">
        <f t="shared" si="4"/>
        <v>17</v>
      </c>
      <c r="O32" s="54">
        <f t="shared" si="4"/>
        <v>15</v>
      </c>
      <c r="P32" s="54">
        <f t="shared" si="4"/>
        <v>66</v>
      </c>
      <c r="Q32" s="54">
        <f t="shared" si="4"/>
        <v>111</v>
      </c>
      <c r="R32" s="54">
        <v>0</v>
      </c>
      <c r="S32" s="54">
        <f t="shared" ref="S32:Y32" si="5">SUM(S21:S31)</f>
        <v>8</v>
      </c>
      <c r="T32" s="54">
        <f t="shared" si="5"/>
        <v>148</v>
      </c>
      <c r="U32" s="54">
        <f t="shared" si="5"/>
        <v>0</v>
      </c>
      <c r="V32" s="54">
        <f t="shared" si="5"/>
        <v>0</v>
      </c>
      <c r="W32" s="54">
        <f t="shared" si="5"/>
        <v>0</v>
      </c>
      <c r="X32" s="54">
        <f t="shared" si="5"/>
        <v>0</v>
      </c>
      <c r="Y32" s="54">
        <f t="shared" si="5"/>
        <v>0</v>
      </c>
    </row>
    <row r="33" spans="1:26" s="53" customFormat="1" ht="15.95" customHeight="1" x14ac:dyDescent="0.25">
      <c r="A33" s="54"/>
      <c r="B33" s="54" t="s">
        <v>184</v>
      </c>
      <c r="C33" s="54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56"/>
    </row>
    <row r="34" spans="1:26" s="53" customFormat="1" ht="15.95" customHeight="1" x14ac:dyDescent="0.25">
      <c r="A34" s="50">
        <v>1</v>
      </c>
      <c r="B34" s="50" t="s">
        <v>184</v>
      </c>
      <c r="C34" s="50" t="s">
        <v>1</v>
      </c>
      <c r="D34" s="50">
        <v>1054</v>
      </c>
      <c r="E34" s="50">
        <v>390</v>
      </c>
      <c r="F34" s="50">
        <v>80</v>
      </c>
      <c r="G34" s="50">
        <v>0</v>
      </c>
      <c r="H34" s="50">
        <v>1</v>
      </c>
      <c r="I34" s="50">
        <v>1</v>
      </c>
      <c r="J34" s="50">
        <v>2</v>
      </c>
      <c r="K34" s="50">
        <v>1047</v>
      </c>
      <c r="L34" s="50">
        <v>382</v>
      </c>
      <c r="M34" s="50">
        <v>80</v>
      </c>
      <c r="N34" s="50">
        <v>0</v>
      </c>
      <c r="O34" s="50">
        <v>1</v>
      </c>
      <c r="P34" s="50">
        <v>1</v>
      </c>
      <c r="Q34" s="50">
        <v>1</v>
      </c>
      <c r="R34" s="50">
        <v>0</v>
      </c>
      <c r="S34" s="50">
        <v>3</v>
      </c>
      <c r="T34" s="50">
        <v>23</v>
      </c>
      <c r="U34" s="50">
        <v>0</v>
      </c>
      <c r="V34" s="50">
        <v>0</v>
      </c>
      <c r="W34" s="50">
        <v>0</v>
      </c>
      <c r="X34" s="50">
        <v>0</v>
      </c>
      <c r="Y34" s="50"/>
    </row>
    <row r="35" spans="1:26" s="53" customFormat="1" ht="15.95" customHeight="1" x14ac:dyDescent="0.25">
      <c r="A35" s="50">
        <v>2</v>
      </c>
      <c r="B35" s="50" t="s">
        <v>184</v>
      </c>
      <c r="C35" s="50" t="s">
        <v>2</v>
      </c>
      <c r="D35" s="50">
        <v>1273</v>
      </c>
      <c r="E35" s="50">
        <v>395</v>
      </c>
      <c r="F35" s="50">
        <v>84</v>
      </c>
      <c r="G35" s="50">
        <v>0</v>
      </c>
      <c r="H35" s="50">
        <v>0</v>
      </c>
      <c r="I35" s="50">
        <v>0</v>
      </c>
      <c r="J35" s="50">
        <v>2</v>
      </c>
      <c r="K35" s="50">
        <v>1265</v>
      </c>
      <c r="L35" s="50">
        <v>390</v>
      </c>
      <c r="M35" s="50">
        <v>84</v>
      </c>
      <c r="N35" s="50">
        <v>0</v>
      </c>
      <c r="O35" s="50">
        <v>0</v>
      </c>
      <c r="P35" s="50">
        <v>0</v>
      </c>
      <c r="Q35" s="50">
        <v>1</v>
      </c>
      <c r="R35" s="50">
        <v>0</v>
      </c>
      <c r="S35" s="50">
        <v>5</v>
      </c>
      <c r="T35" s="50">
        <v>25</v>
      </c>
      <c r="U35" s="50">
        <v>0</v>
      </c>
      <c r="V35" s="50">
        <v>1</v>
      </c>
      <c r="W35" s="50">
        <v>1</v>
      </c>
      <c r="X35" s="50">
        <v>1</v>
      </c>
      <c r="Y35" s="50"/>
    </row>
    <row r="36" spans="1:26" s="53" customFormat="1" ht="15.95" customHeight="1" x14ac:dyDescent="0.25">
      <c r="A36" s="50">
        <v>3</v>
      </c>
      <c r="B36" s="50" t="s">
        <v>184</v>
      </c>
      <c r="C36" s="50" t="s">
        <v>3</v>
      </c>
      <c r="D36" s="50">
        <v>1037</v>
      </c>
      <c r="E36" s="50">
        <v>497</v>
      </c>
      <c r="F36" s="50">
        <v>81</v>
      </c>
      <c r="G36" s="50">
        <v>0</v>
      </c>
      <c r="H36" s="50">
        <v>0</v>
      </c>
      <c r="I36" s="50">
        <v>0</v>
      </c>
      <c r="J36" s="50">
        <v>3</v>
      </c>
      <c r="K36" s="50">
        <v>1030</v>
      </c>
      <c r="L36" s="50">
        <v>492</v>
      </c>
      <c r="M36" s="50">
        <v>81</v>
      </c>
      <c r="N36" s="50">
        <v>0</v>
      </c>
      <c r="O36" s="50">
        <v>0</v>
      </c>
      <c r="P36" s="50">
        <v>0</v>
      </c>
      <c r="Q36" s="50">
        <v>3</v>
      </c>
      <c r="R36" s="50">
        <v>0</v>
      </c>
      <c r="S36" s="50">
        <v>0</v>
      </c>
      <c r="T36" s="50">
        <v>22</v>
      </c>
      <c r="U36" s="50">
        <v>2</v>
      </c>
      <c r="V36" s="50">
        <v>0</v>
      </c>
      <c r="W36" s="50">
        <v>0</v>
      </c>
      <c r="X36" s="50">
        <v>0</v>
      </c>
      <c r="Y36" s="50"/>
    </row>
    <row r="37" spans="1:26" s="53" customFormat="1" ht="15.95" customHeight="1" x14ac:dyDescent="0.25">
      <c r="A37" s="50">
        <v>4</v>
      </c>
      <c r="B37" s="50" t="s">
        <v>184</v>
      </c>
      <c r="C37" s="50" t="s">
        <v>4</v>
      </c>
      <c r="D37" s="50">
        <v>586</v>
      </c>
      <c r="E37" s="50">
        <v>580</v>
      </c>
      <c r="F37" s="50">
        <v>78</v>
      </c>
      <c r="G37" s="50">
        <v>0</v>
      </c>
      <c r="H37" s="50">
        <v>0</v>
      </c>
      <c r="I37" s="50">
        <v>1</v>
      </c>
      <c r="J37" s="50">
        <v>5</v>
      </c>
      <c r="K37" s="50">
        <v>580</v>
      </c>
      <c r="L37" s="50">
        <v>571</v>
      </c>
      <c r="M37" s="50">
        <v>78</v>
      </c>
      <c r="N37" s="50">
        <v>0</v>
      </c>
      <c r="O37" s="50">
        <v>0</v>
      </c>
      <c r="P37" s="50">
        <v>1</v>
      </c>
      <c r="Q37" s="50">
        <v>5</v>
      </c>
      <c r="R37" s="50">
        <v>0</v>
      </c>
      <c r="S37" s="50">
        <v>0</v>
      </c>
      <c r="T37" s="50">
        <v>21</v>
      </c>
      <c r="U37" s="50">
        <v>0</v>
      </c>
      <c r="V37" s="50">
        <v>2</v>
      </c>
      <c r="W37" s="50">
        <v>1</v>
      </c>
      <c r="X37" s="50">
        <v>1</v>
      </c>
      <c r="Y37" s="50"/>
    </row>
    <row r="38" spans="1:26" s="53" customFormat="1" ht="15.95" customHeight="1" x14ac:dyDescent="0.25">
      <c r="A38" s="50">
        <v>5</v>
      </c>
      <c r="B38" s="50" t="s">
        <v>184</v>
      </c>
      <c r="C38" s="50" t="s">
        <v>5</v>
      </c>
      <c r="D38" s="50">
        <v>611</v>
      </c>
      <c r="E38" s="50">
        <v>641</v>
      </c>
      <c r="F38" s="50">
        <v>82</v>
      </c>
      <c r="G38" s="50">
        <v>0</v>
      </c>
      <c r="H38" s="50">
        <v>2</v>
      </c>
      <c r="I38" s="50">
        <v>4</v>
      </c>
      <c r="J38" s="50">
        <v>7</v>
      </c>
      <c r="K38" s="50">
        <v>602</v>
      </c>
      <c r="L38" s="50">
        <v>630</v>
      </c>
      <c r="M38" s="50">
        <v>81</v>
      </c>
      <c r="N38" s="50">
        <v>0</v>
      </c>
      <c r="O38" s="50">
        <v>2</v>
      </c>
      <c r="P38" s="50">
        <v>4</v>
      </c>
      <c r="Q38" s="50">
        <v>6</v>
      </c>
      <c r="R38" s="50">
        <v>0</v>
      </c>
      <c r="S38" s="50">
        <v>0</v>
      </c>
      <c r="T38" s="50">
        <v>19</v>
      </c>
      <c r="U38" s="50">
        <v>3</v>
      </c>
      <c r="V38" s="50">
        <v>0</v>
      </c>
      <c r="W38" s="50">
        <v>0</v>
      </c>
      <c r="X38" s="50">
        <v>0</v>
      </c>
      <c r="Y38" s="50"/>
    </row>
    <row r="39" spans="1:26" s="53" customFormat="1" ht="15.95" customHeight="1" x14ac:dyDescent="0.25">
      <c r="A39" s="50">
        <v>6</v>
      </c>
      <c r="B39" s="50" t="s">
        <v>184</v>
      </c>
      <c r="C39" s="50" t="s">
        <v>6</v>
      </c>
      <c r="D39" s="50">
        <v>629</v>
      </c>
      <c r="E39" s="50">
        <v>691</v>
      </c>
      <c r="F39" s="50">
        <v>84</v>
      </c>
      <c r="G39" s="50">
        <v>2</v>
      </c>
      <c r="H39" s="50">
        <v>2</v>
      </c>
      <c r="I39" s="50">
        <v>2</v>
      </c>
      <c r="J39" s="50">
        <v>8</v>
      </c>
      <c r="K39" s="50">
        <v>620</v>
      </c>
      <c r="L39" s="50">
        <v>678</v>
      </c>
      <c r="M39" s="50">
        <v>79</v>
      </c>
      <c r="N39" s="50">
        <v>2</v>
      </c>
      <c r="O39" s="50">
        <v>1</v>
      </c>
      <c r="P39" s="50">
        <v>2</v>
      </c>
      <c r="Q39" s="50">
        <v>8</v>
      </c>
      <c r="R39" s="50">
        <v>0</v>
      </c>
      <c r="S39" s="50">
        <v>0</v>
      </c>
      <c r="T39" s="50">
        <v>23</v>
      </c>
      <c r="U39" s="50">
        <v>1</v>
      </c>
      <c r="V39" s="50">
        <v>1</v>
      </c>
      <c r="W39" s="50">
        <v>1</v>
      </c>
      <c r="X39" s="50">
        <v>0</v>
      </c>
      <c r="Y39" s="50"/>
    </row>
    <row r="40" spans="1:26" s="53" customFormat="1" ht="15.95" customHeight="1" x14ac:dyDescent="0.25">
      <c r="A40" s="50">
        <v>7</v>
      </c>
      <c r="B40" s="50" t="s">
        <v>184</v>
      </c>
      <c r="C40" s="50" t="s">
        <v>7</v>
      </c>
      <c r="D40" s="50">
        <v>633</v>
      </c>
      <c r="E40" s="50">
        <v>606</v>
      </c>
      <c r="F40" s="50">
        <v>86</v>
      </c>
      <c r="G40" s="50">
        <v>0</v>
      </c>
      <c r="H40" s="50">
        <v>7</v>
      </c>
      <c r="I40" s="50">
        <v>7</v>
      </c>
      <c r="J40" s="50">
        <v>7</v>
      </c>
      <c r="K40" s="50">
        <v>625</v>
      </c>
      <c r="L40" s="50">
        <v>592</v>
      </c>
      <c r="M40" s="50">
        <v>86</v>
      </c>
      <c r="N40" s="50">
        <v>1</v>
      </c>
      <c r="O40" s="50">
        <v>2</v>
      </c>
      <c r="P40" s="50">
        <v>7</v>
      </c>
      <c r="Q40" s="50">
        <v>7</v>
      </c>
      <c r="R40" s="50">
        <v>0</v>
      </c>
      <c r="S40" s="50">
        <v>6</v>
      </c>
      <c r="T40" s="50">
        <v>24</v>
      </c>
      <c r="U40" s="50">
        <v>0</v>
      </c>
      <c r="V40" s="50">
        <v>1</v>
      </c>
      <c r="W40" s="50">
        <v>0</v>
      </c>
      <c r="X40" s="50">
        <v>1</v>
      </c>
      <c r="Y40" s="50"/>
    </row>
    <row r="41" spans="1:26" s="53" customFormat="1" ht="15.95" customHeight="1" x14ac:dyDescent="0.25">
      <c r="A41" s="50">
        <v>8</v>
      </c>
      <c r="B41" s="50" t="s">
        <v>184</v>
      </c>
      <c r="C41" s="50" t="s">
        <v>8</v>
      </c>
      <c r="D41" s="50">
        <v>654</v>
      </c>
      <c r="E41" s="50">
        <v>641</v>
      </c>
      <c r="F41" s="50">
        <v>88</v>
      </c>
      <c r="G41" s="50">
        <v>0</v>
      </c>
      <c r="H41" s="50">
        <v>1</v>
      </c>
      <c r="I41" s="50">
        <v>6</v>
      </c>
      <c r="J41" s="50">
        <v>11</v>
      </c>
      <c r="K41" s="50">
        <v>655</v>
      </c>
      <c r="L41" s="50">
        <v>631</v>
      </c>
      <c r="M41" s="50">
        <v>83</v>
      </c>
      <c r="N41" s="50">
        <v>1</v>
      </c>
      <c r="O41" s="50">
        <v>1</v>
      </c>
      <c r="P41" s="50">
        <v>6</v>
      </c>
      <c r="Q41" s="50">
        <v>10</v>
      </c>
      <c r="R41" s="50">
        <v>0</v>
      </c>
      <c r="S41" s="50">
        <v>0</v>
      </c>
      <c r="T41" s="50">
        <v>19</v>
      </c>
      <c r="U41" s="50">
        <v>1</v>
      </c>
      <c r="V41" s="50">
        <v>0</v>
      </c>
      <c r="W41" s="50">
        <v>1</v>
      </c>
      <c r="X41" s="50">
        <v>0</v>
      </c>
      <c r="Y41" s="50"/>
    </row>
    <row r="42" spans="1:26" s="53" customFormat="1" ht="15.95" customHeight="1" x14ac:dyDescent="0.25">
      <c r="A42" s="50">
        <v>9</v>
      </c>
      <c r="B42" s="50" t="s">
        <v>184</v>
      </c>
      <c r="C42" s="50" t="s">
        <v>9</v>
      </c>
      <c r="D42" s="50">
        <v>643</v>
      </c>
      <c r="E42" s="50">
        <v>671</v>
      </c>
      <c r="F42" s="50">
        <v>85</v>
      </c>
      <c r="G42" s="50">
        <v>0</v>
      </c>
      <c r="H42" s="50">
        <v>5</v>
      </c>
      <c r="I42" s="50">
        <v>10</v>
      </c>
      <c r="J42" s="50">
        <v>14</v>
      </c>
      <c r="K42" s="50">
        <v>636</v>
      </c>
      <c r="L42" s="50">
        <v>667</v>
      </c>
      <c r="M42" s="50">
        <v>82</v>
      </c>
      <c r="N42" s="50">
        <v>2</v>
      </c>
      <c r="O42" s="50">
        <v>2</v>
      </c>
      <c r="P42" s="50">
        <v>9</v>
      </c>
      <c r="Q42" s="50">
        <v>13</v>
      </c>
      <c r="R42" s="50">
        <v>0</v>
      </c>
      <c r="S42" s="50">
        <v>0</v>
      </c>
      <c r="T42" s="50">
        <v>23</v>
      </c>
      <c r="U42" s="50">
        <v>1</v>
      </c>
      <c r="V42" s="50">
        <v>0</v>
      </c>
      <c r="W42" s="50">
        <v>0</v>
      </c>
      <c r="X42" s="50">
        <v>1</v>
      </c>
      <c r="Y42" s="50"/>
    </row>
    <row r="43" spans="1:26" s="53" customFormat="1" ht="15.95" customHeight="1" x14ac:dyDescent="0.25">
      <c r="A43" s="50">
        <v>10</v>
      </c>
      <c r="B43" s="50" t="s">
        <v>184</v>
      </c>
      <c r="C43" s="50" t="s">
        <v>10</v>
      </c>
      <c r="D43" s="50">
        <v>623</v>
      </c>
      <c r="E43" s="50">
        <v>683</v>
      </c>
      <c r="F43" s="50">
        <v>88</v>
      </c>
      <c r="G43" s="50">
        <v>0</v>
      </c>
      <c r="H43" s="50">
        <v>4</v>
      </c>
      <c r="I43" s="50">
        <v>9</v>
      </c>
      <c r="J43" s="50">
        <v>13</v>
      </c>
      <c r="K43" s="50">
        <v>625</v>
      </c>
      <c r="L43" s="50">
        <v>677</v>
      </c>
      <c r="M43" s="50">
        <v>86</v>
      </c>
      <c r="N43" s="50">
        <v>3</v>
      </c>
      <c r="O43" s="50">
        <v>3</v>
      </c>
      <c r="P43" s="50">
        <v>9</v>
      </c>
      <c r="Q43" s="50">
        <v>12</v>
      </c>
      <c r="R43" s="50">
        <v>0</v>
      </c>
      <c r="S43" s="50">
        <v>0</v>
      </c>
      <c r="T43" s="50">
        <v>26</v>
      </c>
      <c r="U43" s="50">
        <v>0</v>
      </c>
      <c r="V43" s="50">
        <v>0</v>
      </c>
      <c r="W43" s="50">
        <v>2</v>
      </c>
      <c r="X43" s="50">
        <v>0</v>
      </c>
      <c r="Y43" s="50"/>
    </row>
    <row r="44" spans="1:26" s="53" customFormat="1" ht="15.95" customHeight="1" x14ac:dyDescent="0.25">
      <c r="A44" s="50">
        <v>11</v>
      </c>
      <c r="B44" s="50" t="s">
        <v>184</v>
      </c>
      <c r="C44" s="50" t="s">
        <v>11</v>
      </c>
      <c r="D44" s="50">
        <v>649</v>
      </c>
      <c r="E44" s="50">
        <v>467</v>
      </c>
      <c r="F44" s="50">
        <v>91</v>
      </c>
      <c r="G44" s="50">
        <v>0</v>
      </c>
      <c r="H44" s="50">
        <v>2</v>
      </c>
      <c r="I44" s="50">
        <v>10</v>
      </c>
      <c r="J44" s="50">
        <v>12</v>
      </c>
      <c r="K44" s="50">
        <v>640</v>
      </c>
      <c r="L44" s="50">
        <v>461</v>
      </c>
      <c r="M44" s="50">
        <v>88</v>
      </c>
      <c r="N44" s="50">
        <v>2</v>
      </c>
      <c r="O44" s="50">
        <v>2</v>
      </c>
      <c r="P44" s="50">
        <v>9</v>
      </c>
      <c r="Q44" s="50">
        <v>11</v>
      </c>
      <c r="R44" s="50">
        <v>0</v>
      </c>
      <c r="S44" s="50">
        <v>0</v>
      </c>
      <c r="T44" s="50">
        <v>21</v>
      </c>
      <c r="U44" s="50">
        <v>0</v>
      </c>
      <c r="V44" s="50">
        <v>0</v>
      </c>
      <c r="W44" s="50">
        <v>0</v>
      </c>
      <c r="X44" s="50">
        <v>0</v>
      </c>
      <c r="Y44" s="50"/>
    </row>
    <row r="45" spans="1:26" s="56" customFormat="1" ht="15.95" customHeight="1" x14ac:dyDescent="0.25">
      <c r="A45" s="54"/>
      <c r="B45" s="54" t="s">
        <v>19</v>
      </c>
      <c r="C45" s="54"/>
      <c r="D45" s="49">
        <f>SUM(D34:D44)</f>
        <v>8392</v>
      </c>
      <c r="E45" s="49">
        <f>SUM(E34:E44)</f>
        <v>6262</v>
      </c>
      <c r="F45" s="49">
        <f t="shared" ref="F45:Y45" si="6">SUM(F34:F44)</f>
        <v>927</v>
      </c>
      <c r="G45" s="49">
        <f t="shared" si="6"/>
        <v>2</v>
      </c>
      <c r="H45" s="49">
        <f t="shared" si="6"/>
        <v>24</v>
      </c>
      <c r="I45" s="49">
        <f t="shared" si="6"/>
        <v>50</v>
      </c>
      <c r="J45" s="49">
        <f t="shared" si="6"/>
        <v>84</v>
      </c>
      <c r="K45" s="49">
        <f t="shared" si="6"/>
        <v>8325</v>
      </c>
      <c r="L45" s="49">
        <f t="shared" si="6"/>
        <v>6171</v>
      </c>
      <c r="M45" s="49">
        <f t="shared" si="6"/>
        <v>908</v>
      </c>
      <c r="N45" s="49">
        <f t="shared" si="6"/>
        <v>11</v>
      </c>
      <c r="O45" s="49">
        <f t="shared" si="6"/>
        <v>14</v>
      </c>
      <c r="P45" s="49">
        <f t="shared" si="6"/>
        <v>48</v>
      </c>
      <c r="Q45" s="49">
        <f t="shared" si="6"/>
        <v>77</v>
      </c>
      <c r="R45" s="49">
        <f t="shared" si="6"/>
        <v>0</v>
      </c>
      <c r="S45" s="49">
        <f t="shared" si="6"/>
        <v>14</v>
      </c>
      <c r="T45" s="49">
        <f t="shared" si="6"/>
        <v>246</v>
      </c>
      <c r="U45" s="49">
        <f t="shared" si="6"/>
        <v>8</v>
      </c>
      <c r="V45" s="49">
        <f t="shared" si="6"/>
        <v>5</v>
      </c>
      <c r="W45" s="49">
        <f t="shared" si="6"/>
        <v>6</v>
      </c>
      <c r="X45" s="49">
        <f t="shared" si="6"/>
        <v>4</v>
      </c>
      <c r="Y45" s="49">
        <f t="shared" si="6"/>
        <v>0</v>
      </c>
    </row>
    <row r="46" spans="1:26" s="53" customFormat="1" ht="15.95" customHeight="1" x14ac:dyDescent="0.25">
      <c r="A46" s="54"/>
      <c r="B46" s="54" t="s">
        <v>186</v>
      </c>
      <c r="C46" s="54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56"/>
    </row>
    <row r="47" spans="1:26" s="53" customFormat="1" ht="15.95" customHeight="1" x14ac:dyDescent="0.25">
      <c r="A47" s="50">
        <v>1</v>
      </c>
      <c r="B47" s="50" t="s">
        <v>187</v>
      </c>
      <c r="C47" s="50" t="s">
        <v>1</v>
      </c>
      <c r="D47" s="50">
        <v>258</v>
      </c>
      <c r="E47" s="50">
        <v>210</v>
      </c>
      <c r="F47" s="50">
        <v>16</v>
      </c>
      <c r="G47" s="50">
        <v>2</v>
      </c>
      <c r="H47" s="50">
        <v>2</v>
      </c>
      <c r="I47" s="50">
        <v>1</v>
      </c>
      <c r="J47" s="50">
        <v>0</v>
      </c>
      <c r="K47" s="50">
        <v>258</v>
      </c>
      <c r="L47" s="50">
        <v>210</v>
      </c>
      <c r="M47" s="50">
        <v>16</v>
      </c>
      <c r="N47" s="50">
        <v>2</v>
      </c>
      <c r="O47" s="50">
        <v>1</v>
      </c>
      <c r="P47" s="50">
        <v>1</v>
      </c>
      <c r="Q47" s="50">
        <v>0</v>
      </c>
      <c r="R47" s="50">
        <v>0</v>
      </c>
      <c r="S47" s="50">
        <v>1</v>
      </c>
      <c r="T47" s="50">
        <v>12</v>
      </c>
      <c r="U47" s="50">
        <v>0</v>
      </c>
      <c r="V47" s="50">
        <v>1</v>
      </c>
      <c r="W47" s="50">
        <v>0</v>
      </c>
      <c r="X47" s="50">
        <v>0</v>
      </c>
      <c r="Y47" s="50"/>
    </row>
    <row r="48" spans="1:26" s="53" customFormat="1" ht="15.95" customHeight="1" x14ac:dyDescent="0.25">
      <c r="A48" s="50">
        <v>2</v>
      </c>
      <c r="B48" s="50" t="s">
        <v>187</v>
      </c>
      <c r="C48" s="50" t="s">
        <v>2</v>
      </c>
      <c r="D48" s="50">
        <v>250</v>
      </c>
      <c r="E48" s="50">
        <v>207</v>
      </c>
      <c r="F48" s="50">
        <v>15</v>
      </c>
      <c r="G48" s="50">
        <v>4</v>
      </c>
      <c r="H48" s="50">
        <v>4</v>
      </c>
      <c r="I48" s="50">
        <v>0</v>
      </c>
      <c r="J48" s="50">
        <v>0</v>
      </c>
      <c r="K48" s="50">
        <v>250</v>
      </c>
      <c r="L48" s="50">
        <v>207</v>
      </c>
      <c r="M48" s="50">
        <v>15</v>
      </c>
      <c r="N48" s="50">
        <v>3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12</v>
      </c>
      <c r="U48" s="50">
        <v>1</v>
      </c>
      <c r="V48" s="50">
        <v>0</v>
      </c>
      <c r="W48" s="50">
        <v>1</v>
      </c>
      <c r="X48" s="50">
        <v>0</v>
      </c>
      <c r="Y48" s="55" t="s">
        <v>188</v>
      </c>
    </row>
    <row r="49" spans="1:26" s="53" customFormat="1" ht="15.95" customHeight="1" x14ac:dyDescent="0.25">
      <c r="A49" s="50">
        <v>3</v>
      </c>
      <c r="B49" s="50" t="s">
        <v>187</v>
      </c>
      <c r="C49" s="50" t="s">
        <v>3</v>
      </c>
      <c r="D49" s="50">
        <v>253</v>
      </c>
      <c r="E49" s="50">
        <v>189</v>
      </c>
      <c r="F49" s="50">
        <v>9</v>
      </c>
      <c r="G49" s="50">
        <v>3</v>
      </c>
      <c r="H49" s="50">
        <v>3</v>
      </c>
      <c r="I49" s="50">
        <v>2</v>
      </c>
      <c r="J49" s="50">
        <v>0</v>
      </c>
      <c r="K49" s="50">
        <v>253</v>
      </c>
      <c r="L49" s="50">
        <v>189</v>
      </c>
      <c r="M49" s="50">
        <v>9</v>
      </c>
      <c r="N49" s="50">
        <v>3</v>
      </c>
      <c r="O49" s="50">
        <v>1</v>
      </c>
      <c r="P49" s="50">
        <v>2</v>
      </c>
      <c r="Q49" s="50">
        <v>0</v>
      </c>
      <c r="R49" s="50">
        <v>0</v>
      </c>
      <c r="S49" s="50">
        <v>0</v>
      </c>
      <c r="T49" s="50">
        <v>14</v>
      </c>
      <c r="U49" s="50">
        <v>0</v>
      </c>
      <c r="V49" s="50">
        <v>1</v>
      </c>
      <c r="W49" s="50">
        <v>0</v>
      </c>
      <c r="X49" s="50">
        <v>0</v>
      </c>
      <c r="Y49" s="55" t="s">
        <v>188</v>
      </c>
    </row>
    <row r="50" spans="1:26" s="53" customFormat="1" ht="15.95" customHeight="1" x14ac:dyDescent="0.25">
      <c r="A50" s="50">
        <v>4</v>
      </c>
      <c r="B50" s="50" t="s">
        <v>187</v>
      </c>
      <c r="C50" s="50" t="s">
        <v>4</v>
      </c>
      <c r="D50" s="50">
        <v>264</v>
      </c>
      <c r="E50" s="50">
        <v>185</v>
      </c>
      <c r="F50" s="50">
        <v>27</v>
      </c>
      <c r="G50" s="50">
        <v>2</v>
      </c>
      <c r="H50" s="50">
        <v>4</v>
      </c>
      <c r="I50" s="50">
        <v>1</v>
      </c>
      <c r="J50" s="50">
        <v>0</v>
      </c>
      <c r="K50" s="50">
        <v>264</v>
      </c>
      <c r="L50" s="50">
        <v>185</v>
      </c>
      <c r="M50" s="50">
        <v>27</v>
      </c>
      <c r="N50" s="50">
        <v>3</v>
      </c>
      <c r="O50" s="50">
        <v>1</v>
      </c>
      <c r="P50" s="50">
        <v>1</v>
      </c>
      <c r="Q50" s="50">
        <v>0</v>
      </c>
      <c r="R50" s="50">
        <v>0</v>
      </c>
      <c r="S50" s="50">
        <v>1</v>
      </c>
      <c r="T50" s="50">
        <v>15</v>
      </c>
      <c r="U50" s="50">
        <v>1</v>
      </c>
      <c r="V50" s="50">
        <v>0</v>
      </c>
      <c r="W50" s="50">
        <v>1</v>
      </c>
      <c r="X50" s="50">
        <v>0</v>
      </c>
      <c r="Y50" s="55" t="s">
        <v>188</v>
      </c>
    </row>
    <row r="51" spans="1:26" s="53" customFormat="1" ht="15.95" customHeight="1" x14ac:dyDescent="0.25">
      <c r="A51" s="50">
        <v>5</v>
      </c>
      <c r="B51" s="50" t="s">
        <v>187</v>
      </c>
      <c r="C51" s="50" t="s">
        <v>5</v>
      </c>
      <c r="D51" s="50">
        <v>274</v>
      </c>
      <c r="E51" s="50">
        <v>233</v>
      </c>
      <c r="F51" s="50">
        <v>30</v>
      </c>
      <c r="G51" s="50">
        <v>6</v>
      </c>
      <c r="H51" s="50">
        <v>5</v>
      </c>
      <c r="I51" s="50">
        <v>3</v>
      </c>
      <c r="J51" s="50">
        <v>0</v>
      </c>
      <c r="K51" s="50">
        <v>274</v>
      </c>
      <c r="L51" s="50">
        <v>233</v>
      </c>
      <c r="M51" s="50">
        <v>30</v>
      </c>
      <c r="N51" s="50">
        <v>4</v>
      </c>
      <c r="O51" s="50">
        <v>3</v>
      </c>
      <c r="P51" s="50">
        <v>3</v>
      </c>
      <c r="Q51" s="50">
        <v>0</v>
      </c>
      <c r="R51" s="50">
        <v>0</v>
      </c>
      <c r="S51" s="50">
        <v>0</v>
      </c>
      <c r="T51" s="50">
        <v>12</v>
      </c>
      <c r="U51" s="50">
        <v>0</v>
      </c>
      <c r="V51" s="50">
        <v>0</v>
      </c>
      <c r="W51" s="50">
        <v>0</v>
      </c>
      <c r="X51" s="50">
        <v>1</v>
      </c>
      <c r="Y51" s="55" t="s">
        <v>188</v>
      </c>
    </row>
    <row r="52" spans="1:26" s="53" customFormat="1" ht="15.95" customHeight="1" x14ac:dyDescent="0.25">
      <c r="A52" s="50">
        <v>6</v>
      </c>
      <c r="B52" s="50" t="s">
        <v>187</v>
      </c>
      <c r="C52" s="50" t="s">
        <v>6</v>
      </c>
      <c r="D52" s="50">
        <v>263</v>
      </c>
      <c r="E52" s="50">
        <v>172</v>
      </c>
      <c r="F52" s="50">
        <v>48</v>
      </c>
      <c r="G52" s="50">
        <v>7</v>
      </c>
      <c r="H52" s="50">
        <v>6</v>
      </c>
      <c r="I52" s="50">
        <v>4</v>
      </c>
      <c r="J52" s="50">
        <v>2</v>
      </c>
      <c r="K52" s="50">
        <v>263</v>
      </c>
      <c r="L52" s="50">
        <v>172</v>
      </c>
      <c r="M52" s="50">
        <v>48</v>
      </c>
      <c r="N52" s="50">
        <v>5</v>
      </c>
      <c r="O52" s="50">
        <v>2</v>
      </c>
      <c r="P52" s="50">
        <v>4</v>
      </c>
      <c r="Q52" s="50">
        <v>2</v>
      </c>
      <c r="R52" s="50">
        <v>0</v>
      </c>
      <c r="S52" s="50">
        <v>1</v>
      </c>
      <c r="T52" s="50">
        <v>14</v>
      </c>
      <c r="U52" s="50">
        <v>1</v>
      </c>
      <c r="V52" s="50">
        <v>0</v>
      </c>
      <c r="W52" s="50">
        <v>1</v>
      </c>
      <c r="X52" s="50">
        <v>0</v>
      </c>
      <c r="Y52" s="55" t="s">
        <v>188</v>
      </c>
    </row>
    <row r="53" spans="1:26" s="53" customFormat="1" ht="15.95" customHeight="1" x14ac:dyDescent="0.25">
      <c r="A53" s="50">
        <v>7</v>
      </c>
      <c r="B53" s="50" t="s">
        <v>187</v>
      </c>
      <c r="C53" s="50" t="s">
        <v>7</v>
      </c>
      <c r="D53" s="50">
        <v>286</v>
      </c>
      <c r="E53" s="50">
        <v>180</v>
      </c>
      <c r="F53" s="50">
        <v>56</v>
      </c>
      <c r="G53" s="50">
        <v>5</v>
      </c>
      <c r="H53" s="50">
        <v>7</v>
      </c>
      <c r="I53" s="50">
        <v>3</v>
      </c>
      <c r="J53" s="50">
        <v>4</v>
      </c>
      <c r="K53" s="50">
        <v>286</v>
      </c>
      <c r="L53" s="50">
        <v>180</v>
      </c>
      <c r="M53" s="50">
        <v>56</v>
      </c>
      <c r="N53" s="50">
        <v>6</v>
      </c>
      <c r="O53" s="50">
        <v>3</v>
      </c>
      <c r="P53" s="50">
        <v>3</v>
      </c>
      <c r="Q53" s="50">
        <v>4</v>
      </c>
      <c r="R53" s="50">
        <v>0</v>
      </c>
      <c r="S53" s="50">
        <v>0</v>
      </c>
      <c r="T53" s="50">
        <v>16</v>
      </c>
      <c r="U53" s="50">
        <v>0</v>
      </c>
      <c r="V53" s="50">
        <v>0</v>
      </c>
      <c r="W53" s="50">
        <v>1</v>
      </c>
      <c r="X53" s="50">
        <v>0</v>
      </c>
      <c r="Y53" s="55" t="s">
        <v>188</v>
      </c>
    </row>
    <row r="54" spans="1:26" s="53" customFormat="1" ht="15.95" customHeight="1" x14ac:dyDescent="0.25">
      <c r="A54" s="50">
        <v>8</v>
      </c>
      <c r="B54" s="50" t="s">
        <v>187</v>
      </c>
      <c r="C54" s="50" t="s">
        <v>8</v>
      </c>
      <c r="D54" s="50">
        <v>310</v>
      </c>
      <c r="E54" s="50">
        <v>194</v>
      </c>
      <c r="F54" s="50">
        <v>65</v>
      </c>
      <c r="G54" s="50">
        <v>2</v>
      </c>
      <c r="H54" s="50">
        <v>3</v>
      </c>
      <c r="I54" s="50">
        <v>5</v>
      </c>
      <c r="J54" s="50">
        <v>1</v>
      </c>
      <c r="K54" s="50">
        <v>307</v>
      </c>
      <c r="L54" s="50">
        <v>194</v>
      </c>
      <c r="M54" s="50">
        <v>65</v>
      </c>
      <c r="N54" s="50">
        <v>3</v>
      </c>
      <c r="O54" s="50">
        <v>4</v>
      </c>
      <c r="P54" s="50">
        <v>2</v>
      </c>
      <c r="Q54" s="50">
        <v>1</v>
      </c>
      <c r="R54" s="50">
        <v>0</v>
      </c>
      <c r="S54" s="50">
        <v>0</v>
      </c>
      <c r="T54" s="50">
        <v>17</v>
      </c>
      <c r="U54" s="50">
        <v>1</v>
      </c>
      <c r="V54" s="50">
        <v>0</v>
      </c>
      <c r="W54" s="50">
        <v>0</v>
      </c>
      <c r="X54" s="50">
        <v>1</v>
      </c>
      <c r="Y54" s="55" t="s">
        <v>188</v>
      </c>
    </row>
    <row r="55" spans="1:26" s="53" customFormat="1" ht="15.95" customHeight="1" x14ac:dyDescent="0.25">
      <c r="A55" s="50">
        <v>9</v>
      </c>
      <c r="B55" s="50" t="s">
        <v>187</v>
      </c>
      <c r="C55" s="50" t="s">
        <v>9</v>
      </c>
      <c r="D55" s="50">
        <v>328</v>
      </c>
      <c r="E55" s="50">
        <v>205</v>
      </c>
      <c r="F55" s="50">
        <v>58</v>
      </c>
      <c r="G55" s="50">
        <v>6</v>
      </c>
      <c r="H55" s="50">
        <v>2</v>
      </c>
      <c r="I55" s="50">
        <v>0</v>
      </c>
      <c r="J55" s="50">
        <v>5</v>
      </c>
      <c r="K55" s="50">
        <v>325</v>
      </c>
      <c r="L55" s="50">
        <v>205</v>
      </c>
      <c r="M55" s="50">
        <v>58</v>
      </c>
      <c r="N55" s="50">
        <v>2</v>
      </c>
      <c r="O55" s="50">
        <v>2</v>
      </c>
      <c r="P55" s="50">
        <v>1</v>
      </c>
      <c r="Q55" s="50">
        <v>5</v>
      </c>
      <c r="R55" s="50">
        <v>0</v>
      </c>
      <c r="S55" s="50">
        <v>0</v>
      </c>
      <c r="T55" s="50">
        <v>12</v>
      </c>
      <c r="U55" s="50">
        <v>0</v>
      </c>
      <c r="V55" s="50">
        <v>1</v>
      </c>
      <c r="W55" s="50">
        <v>0</v>
      </c>
      <c r="X55" s="50">
        <v>0</v>
      </c>
      <c r="Y55" s="55" t="s">
        <v>188</v>
      </c>
    </row>
    <row r="56" spans="1:26" s="53" customFormat="1" ht="15.95" customHeight="1" x14ac:dyDescent="0.25">
      <c r="A56" s="50">
        <v>10</v>
      </c>
      <c r="B56" s="50" t="s">
        <v>187</v>
      </c>
      <c r="C56" s="50" t="s">
        <v>10</v>
      </c>
      <c r="D56" s="50">
        <v>346</v>
      </c>
      <c r="E56" s="50">
        <v>228</v>
      </c>
      <c r="F56" s="50">
        <v>51</v>
      </c>
      <c r="G56" s="50">
        <v>4</v>
      </c>
      <c r="H56" s="50">
        <v>5</v>
      </c>
      <c r="I56" s="50">
        <v>1</v>
      </c>
      <c r="J56" s="50">
        <v>3</v>
      </c>
      <c r="K56" s="50">
        <v>342</v>
      </c>
      <c r="L56" s="50">
        <v>228</v>
      </c>
      <c r="M56" s="50">
        <v>51</v>
      </c>
      <c r="N56" s="50">
        <v>3</v>
      </c>
      <c r="O56" s="50">
        <v>1</v>
      </c>
      <c r="P56" s="50">
        <v>1</v>
      </c>
      <c r="Q56" s="50">
        <v>3</v>
      </c>
      <c r="R56" s="50">
        <v>0</v>
      </c>
      <c r="S56" s="50">
        <v>0</v>
      </c>
      <c r="T56" s="50">
        <v>14</v>
      </c>
      <c r="U56" s="50">
        <v>0</v>
      </c>
      <c r="V56" s="50">
        <v>1</v>
      </c>
      <c r="W56" s="50">
        <v>0</v>
      </c>
      <c r="X56" s="50">
        <v>1</v>
      </c>
      <c r="Y56" s="55" t="s">
        <v>188</v>
      </c>
    </row>
    <row r="57" spans="1:26" s="53" customFormat="1" ht="15.95" customHeight="1" x14ac:dyDescent="0.25">
      <c r="A57" s="50">
        <v>11</v>
      </c>
      <c r="B57" s="50" t="s">
        <v>187</v>
      </c>
      <c r="C57" s="50" t="s">
        <v>11</v>
      </c>
      <c r="D57" s="50">
        <v>363</v>
      </c>
      <c r="E57" s="50">
        <v>225</v>
      </c>
      <c r="F57" s="50">
        <v>65</v>
      </c>
      <c r="G57" s="50">
        <v>7</v>
      </c>
      <c r="H57" s="50">
        <v>3</v>
      </c>
      <c r="I57" s="50">
        <v>1</v>
      </c>
      <c r="J57" s="50">
        <v>3</v>
      </c>
      <c r="K57" s="50">
        <v>358</v>
      </c>
      <c r="L57" s="50">
        <v>223</v>
      </c>
      <c r="M57" s="50">
        <v>65</v>
      </c>
      <c r="N57" s="50">
        <v>3</v>
      </c>
      <c r="O57" s="50">
        <v>1</v>
      </c>
      <c r="P57" s="50">
        <v>1</v>
      </c>
      <c r="Q57" s="50">
        <v>3</v>
      </c>
      <c r="R57" s="50">
        <v>0</v>
      </c>
      <c r="S57" s="50">
        <v>0</v>
      </c>
      <c r="T57" s="50">
        <v>17</v>
      </c>
      <c r="U57" s="50">
        <v>0</v>
      </c>
      <c r="V57" s="50">
        <v>0</v>
      </c>
      <c r="W57" s="50">
        <v>0</v>
      </c>
      <c r="X57" s="50">
        <v>0</v>
      </c>
      <c r="Y57" s="55" t="s">
        <v>188</v>
      </c>
    </row>
    <row r="58" spans="1:26" s="56" customFormat="1" ht="15.95" customHeight="1" x14ac:dyDescent="0.25">
      <c r="A58" s="54"/>
      <c r="B58" s="54" t="s">
        <v>19</v>
      </c>
      <c r="C58" s="54"/>
      <c r="D58" s="49">
        <f>SUM(D47:D57)</f>
        <v>3195</v>
      </c>
      <c r="E58" s="49">
        <f t="shared" ref="E58:H58" si="7">SUM(E47:E57)</f>
        <v>2228</v>
      </c>
      <c r="F58" s="49">
        <f t="shared" si="7"/>
        <v>440</v>
      </c>
      <c r="G58" s="49">
        <f t="shared" si="7"/>
        <v>48</v>
      </c>
      <c r="H58" s="49">
        <f t="shared" si="7"/>
        <v>44</v>
      </c>
      <c r="I58" s="49">
        <f t="shared" ref="I58" si="8">SUM(I47:I57)</f>
        <v>21</v>
      </c>
      <c r="J58" s="49">
        <f t="shared" ref="J58" si="9">SUM(J47:J57)</f>
        <v>18</v>
      </c>
      <c r="K58" s="49">
        <f t="shared" ref="K58" si="10">SUM(K47:K57)</f>
        <v>3180</v>
      </c>
      <c r="L58" s="49">
        <f t="shared" ref="L58" si="11">SUM(L47:L57)</f>
        <v>2226</v>
      </c>
      <c r="M58" s="49">
        <f t="shared" ref="M58" si="12">SUM(M47:M57)</f>
        <v>440</v>
      </c>
      <c r="N58" s="49">
        <f t="shared" ref="N58" si="13">SUM(N47:N57)</f>
        <v>37</v>
      </c>
      <c r="O58" s="49">
        <f t="shared" ref="O58" si="14">SUM(O47:O57)</f>
        <v>19</v>
      </c>
      <c r="P58" s="49">
        <f t="shared" ref="P58" si="15">SUM(P47:P57)</f>
        <v>19</v>
      </c>
      <c r="Q58" s="49">
        <f t="shared" ref="Q58" si="16">SUM(Q47:Q57)</f>
        <v>18</v>
      </c>
      <c r="R58" s="54">
        <f t="shared" ref="R58:W58" si="17">SUM(R47:R57)</f>
        <v>0</v>
      </c>
      <c r="S58" s="54">
        <f t="shared" si="17"/>
        <v>3</v>
      </c>
      <c r="T58" s="54">
        <f t="shared" si="17"/>
        <v>155</v>
      </c>
      <c r="U58" s="54">
        <f t="shared" si="17"/>
        <v>4</v>
      </c>
      <c r="V58" s="54">
        <f t="shared" si="17"/>
        <v>4</v>
      </c>
      <c r="W58" s="54">
        <f t="shared" si="17"/>
        <v>4</v>
      </c>
      <c r="X58" s="54">
        <v>0</v>
      </c>
      <c r="Y58" s="54"/>
    </row>
    <row r="59" spans="1:26" s="53" customFormat="1" ht="15.95" customHeight="1" x14ac:dyDescent="0.25">
      <c r="A59" s="54"/>
      <c r="B59" s="54" t="s">
        <v>191</v>
      </c>
      <c r="C59" s="54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56"/>
    </row>
    <row r="60" spans="1:26" s="53" customFormat="1" ht="15.95" customHeight="1" x14ac:dyDescent="0.25">
      <c r="A60" s="50">
        <v>1</v>
      </c>
      <c r="B60" s="50" t="s">
        <v>191</v>
      </c>
      <c r="C60" s="50" t="s">
        <v>1</v>
      </c>
      <c r="D60" s="50">
        <v>205</v>
      </c>
      <c r="E60" s="50">
        <v>95</v>
      </c>
      <c r="F60" s="50">
        <v>12</v>
      </c>
      <c r="G60" s="50">
        <v>2</v>
      </c>
      <c r="H60" s="50">
        <v>8</v>
      </c>
      <c r="I60" s="50">
        <v>0</v>
      </c>
      <c r="J60" s="50">
        <v>0</v>
      </c>
      <c r="K60" s="50">
        <v>205</v>
      </c>
      <c r="L60" s="50">
        <v>95</v>
      </c>
      <c r="M60" s="50">
        <v>12</v>
      </c>
      <c r="N60" s="50">
        <v>2</v>
      </c>
      <c r="O60" s="50">
        <v>8</v>
      </c>
      <c r="P60" s="50">
        <v>0</v>
      </c>
      <c r="Q60" s="50">
        <v>0</v>
      </c>
      <c r="R60" s="50">
        <v>0</v>
      </c>
      <c r="S60" s="50">
        <v>3</v>
      </c>
      <c r="T60" s="50">
        <v>18</v>
      </c>
      <c r="U60" s="50">
        <v>0</v>
      </c>
      <c r="V60" s="50">
        <v>1</v>
      </c>
      <c r="W60" s="50">
        <v>0</v>
      </c>
      <c r="X60" s="50">
        <v>0</v>
      </c>
      <c r="Y60" s="50"/>
    </row>
    <row r="61" spans="1:26" s="53" customFormat="1" ht="15.95" customHeight="1" x14ac:dyDescent="0.25">
      <c r="A61" s="50">
        <v>2</v>
      </c>
      <c r="B61" s="50" t="s">
        <v>191</v>
      </c>
      <c r="C61" s="50" t="s">
        <v>2</v>
      </c>
      <c r="D61" s="50">
        <v>233</v>
      </c>
      <c r="E61" s="50">
        <v>124</v>
      </c>
      <c r="F61" s="50">
        <v>25</v>
      </c>
      <c r="G61" s="50">
        <v>0</v>
      </c>
      <c r="H61" s="50">
        <v>0</v>
      </c>
      <c r="I61" s="50">
        <v>1</v>
      </c>
      <c r="J61" s="50">
        <v>0</v>
      </c>
      <c r="K61" s="50">
        <v>233</v>
      </c>
      <c r="L61" s="50">
        <v>124</v>
      </c>
      <c r="M61" s="50">
        <v>25</v>
      </c>
      <c r="N61" s="50">
        <v>0</v>
      </c>
      <c r="O61" s="50">
        <v>0</v>
      </c>
      <c r="P61" s="50">
        <v>1</v>
      </c>
      <c r="Q61" s="50">
        <v>0</v>
      </c>
      <c r="R61" s="50">
        <v>0</v>
      </c>
      <c r="S61" s="50">
        <v>0</v>
      </c>
      <c r="T61" s="50">
        <v>12</v>
      </c>
      <c r="U61" s="50">
        <v>0</v>
      </c>
      <c r="V61" s="50">
        <v>0</v>
      </c>
      <c r="W61" s="50">
        <v>0</v>
      </c>
      <c r="X61" s="50">
        <v>0</v>
      </c>
      <c r="Y61" s="50"/>
    </row>
    <row r="62" spans="1:26" s="53" customFormat="1" ht="15.95" customHeight="1" x14ac:dyDescent="0.25">
      <c r="A62" s="50">
        <v>3</v>
      </c>
      <c r="B62" s="50" t="s">
        <v>191</v>
      </c>
      <c r="C62" s="50" t="s">
        <v>3</v>
      </c>
      <c r="D62" s="50">
        <v>225</v>
      </c>
      <c r="E62" s="50">
        <v>135</v>
      </c>
      <c r="F62" s="50">
        <v>31</v>
      </c>
      <c r="G62" s="50">
        <v>0</v>
      </c>
      <c r="H62" s="50">
        <v>0</v>
      </c>
      <c r="I62" s="50">
        <v>0</v>
      </c>
      <c r="J62" s="50">
        <v>0</v>
      </c>
      <c r="K62" s="50">
        <v>225</v>
      </c>
      <c r="L62" s="50">
        <v>135</v>
      </c>
      <c r="M62" s="50">
        <v>31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1</v>
      </c>
      <c r="T62" s="50">
        <v>18</v>
      </c>
      <c r="U62" s="50">
        <v>0</v>
      </c>
      <c r="V62" s="50">
        <v>0</v>
      </c>
      <c r="W62" s="50">
        <v>0</v>
      </c>
      <c r="X62" s="50">
        <v>0</v>
      </c>
      <c r="Y62" s="50"/>
    </row>
    <row r="63" spans="1:26" s="53" customFormat="1" ht="15.95" customHeight="1" x14ac:dyDescent="0.25">
      <c r="A63" s="50">
        <v>4</v>
      </c>
      <c r="B63" s="50" t="s">
        <v>191</v>
      </c>
      <c r="C63" s="50" t="s">
        <v>4</v>
      </c>
      <c r="D63" s="50">
        <v>223</v>
      </c>
      <c r="E63" s="50">
        <v>146</v>
      </c>
      <c r="F63" s="50">
        <v>44</v>
      </c>
      <c r="G63" s="50">
        <v>0</v>
      </c>
      <c r="H63" s="50">
        <v>0</v>
      </c>
      <c r="I63" s="50">
        <v>1</v>
      </c>
      <c r="J63" s="50">
        <v>0</v>
      </c>
      <c r="K63" s="50">
        <v>223</v>
      </c>
      <c r="L63" s="50">
        <v>146</v>
      </c>
      <c r="M63" s="50">
        <v>44</v>
      </c>
      <c r="N63" s="50">
        <v>0</v>
      </c>
      <c r="O63" s="50">
        <v>0</v>
      </c>
      <c r="P63" s="50">
        <v>1</v>
      </c>
      <c r="Q63" s="50">
        <v>0</v>
      </c>
      <c r="R63" s="50">
        <v>0</v>
      </c>
      <c r="S63" s="50">
        <v>1</v>
      </c>
      <c r="T63" s="50">
        <v>17</v>
      </c>
      <c r="U63" s="50">
        <v>0</v>
      </c>
      <c r="V63" s="50">
        <v>0</v>
      </c>
      <c r="W63" s="50">
        <v>0</v>
      </c>
      <c r="X63" s="50">
        <v>0</v>
      </c>
      <c r="Y63" s="50"/>
    </row>
    <row r="64" spans="1:26" s="53" customFormat="1" ht="15.95" customHeight="1" x14ac:dyDescent="0.25">
      <c r="A64" s="50">
        <v>5</v>
      </c>
      <c r="B64" s="50" t="s">
        <v>191</v>
      </c>
      <c r="C64" s="50" t="s">
        <v>5</v>
      </c>
      <c r="D64" s="50">
        <v>246</v>
      </c>
      <c r="E64" s="50">
        <v>147</v>
      </c>
      <c r="F64" s="50">
        <v>48</v>
      </c>
      <c r="G64" s="50">
        <v>0</v>
      </c>
      <c r="H64" s="50">
        <v>0</v>
      </c>
      <c r="I64" s="50">
        <v>0</v>
      </c>
      <c r="J64" s="50">
        <v>0</v>
      </c>
      <c r="K64" s="50">
        <v>246</v>
      </c>
      <c r="L64" s="50">
        <v>147</v>
      </c>
      <c r="M64" s="50">
        <v>48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1</v>
      </c>
      <c r="T64" s="50">
        <v>16</v>
      </c>
      <c r="U64" s="50">
        <v>0</v>
      </c>
      <c r="V64" s="50">
        <v>0</v>
      </c>
      <c r="W64" s="50">
        <v>0</v>
      </c>
      <c r="X64" s="50">
        <v>0</v>
      </c>
      <c r="Y64" s="50"/>
    </row>
    <row r="65" spans="1:26" s="53" customFormat="1" ht="15.95" customHeight="1" x14ac:dyDescent="0.25">
      <c r="A65" s="50">
        <v>6</v>
      </c>
      <c r="B65" s="50" t="s">
        <v>191</v>
      </c>
      <c r="C65" s="50" t="s">
        <v>6</v>
      </c>
      <c r="D65" s="50">
        <v>231</v>
      </c>
      <c r="E65" s="50">
        <v>159</v>
      </c>
      <c r="F65" s="50">
        <v>54</v>
      </c>
      <c r="G65" s="50">
        <v>0</v>
      </c>
      <c r="H65" s="50">
        <v>0</v>
      </c>
      <c r="I65" s="50">
        <v>0</v>
      </c>
      <c r="J65" s="50">
        <v>0</v>
      </c>
      <c r="K65" s="50">
        <v>231</v>
      </c>
      <c r="L65" s="50">
        <v>159</v>
      </c>
      <c r="M65" s="50">
        <v>54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1</v>
      </c>
      <c r="T65" s="50">
        <v>15</v>
      </c>
      <c r="U65" s="50">
        <v>0</v>
      </c>
      <c r="V65" s="50">
        <v>0</v>
      </c>
      <c r="W65" s="50">
        <v>0</v>
      </c>
      <c r="X65" s="50">
        <v>0</v>
      </c>
      <c r="Y65" s="50"/>
    </row>
    <row r="66" spans="1:26" s="53" customFormat="1" ht="15.95" customHeight="1" x14ac:dyDescent="0.25">
      <c r="A66" s="50">
        <v>7</v>
      </c>
      <c r="B66" s="50" t="s">
        <v>191</v>
      </c>
      <c r="C66" s="50" t="s">
        <v>7</v>
      </c>
      <c r="D66" s="50">
        <v>215</v>
      </c>
      <c r="E66" s="50">
        <v>169</v>
      </c>
      <c r="F66" s="50">
        <v>68</v>
      </c>
      <c r="G66" s="50">
        <v>0</v>
      </c>
      <c r="H66" s="50">
        <v>0</v>
      </c>
      <c r="I66" s="50">
        <v>0</v>
      </c>
      <c r="J66" s="50">
        <v>0</v>
      </c>
      <c r="K66" s="50">
        <v>215</v>
      </c>
      <c r="L66" s="50">
        <v>169</v>
      </c>
      <c r="M66" s="50">
        <v>68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4</v>
      </c>
      <c r="T66" s="50">
        <v>16</v>
      </c>
      <c r="U66" s="50">
        <v>0</v>
      </c>
      <c r="V66" s="50">
        <v>0</v>
      </c>
      <c r="W66" s="50">
        <v>0</v>
      </c>
      <c r="X66" s="50">
        <v>0</v>
      </c>
      <c r="Y66" s="50"/>
    </row>
    <row r="67" spans="1:26" s="53" customFormat="1" ht="15.95" customHeight="1" x14ac:dyDescent="0.25">
      <c r="A67" s="50">
        <v>8</v>
      </c>
      <c r="B67" s="50" t="s">
        <v>191</v>
      </c>
      <c r="C67" s="50" t="s">
        <v>8</v>
      </c>
      <c r="D67" s="50">
        <v>216</v>
      </c>
      <c r="E67" s="50">
        <v>177</v>
      </c>
      <c r="F67" s="50">
        <v>70</v>
      </c>
      <c r="G67" s="50">
        <v>0</v>
      </c>
      <c r="H67" s="50">
        <v>0</v>
      </c>
      <c r="I67" s="50">
        <v>2</v>
      </c>
      <c r="J67" s="50">
        <v>0</v>
      </c>
      <c r="K67" s="50">
        <v>216</v>
      </c>
      <c r="L67" s="50">
        <v>177</v>
      </c>
      <c r="M67" s="50">
        <v>70</v>
      </c>
      <c r="N67" s="50">
        <v>0</v>
      </c>
      <c r="O67" s="50">
        <v>0</v>
      </c>
      <c r="P67" s="50">
        <v>2</v>
      </c>
      <c r="Q67" s="50">
        <v>0</v>
      </c>
      <c r="R67" s="50">
        <v>0</v>
      </c>
      <c r="S67" s="50">
        <v>1</v>
      </c>
      <c r="T67" s="50">
        <v>18</v>
      </c>
      <c r="U67" s="50">
        <v>0</v>
      </c>
      <c r="V67" s="50">
        <v>0</v>
      </c>
      <c r="W67" s="50">
        <v>0</v>
      </c>
      <c r="X67" s="50">
        <v>0</v>
      </c>
      <c r="Y67" s="50"/>
    </row>
    <row r="68" spans="1:26" s="53" customFormat="1" ht="15.95" customHeight="1" x14ac:dyDescent="0.25">
      <c r="A68" s="50">
        <v>9</v>
      </c>
      <c r="B68" s="50" t="s">
        <v>191</v>
      </c>
      <c r="C68" s="50" t="s">
        <v>9</v>
      </c>
      <c r="D68" s="50">
        <v>232</v>
      </c>
      <c r="E68" s="50">
        <v>177</v>
      </c>
      <c r="F68" s="50">
        <v>57</v>
      </c>
      <c r="G68" s="50">
        <v>0</v>
      </c>
      <c r="H68" s="50">
        <v>0</v>
      </c>
      <c r="I68" s="50">
        <v>1</v>
      </c>
      <c r="J68" s="50">
        <v>0</v>
      </c>
      <c r="K68" s="50">
        <v>232</v>
      </c>
      <c r="L68" s="50">
        <v>177</v>
      </c>
      <c r="M68" s="50">
        <v>57</v>
      </c>
      <c r="N68" s="50">
        <v>0</v>
      </c>
      <c r="O68" s="50">
        <v>0</v>
      </c>
      <c r="P68" s="50">
        <v>1</v>
      </c>
      <c r="Q68" s="50">
        <v>0</v>
      </c>
      <c r="R68" s="50">
        <v>0</v>
      </c>
      <c r="S68" s="50">
        <v>0</v>
      </c>
      <c r="T68" s="50">
        <v>16</v>
      </c>
      <c r="U68" s="50">
        <v>0</v>
      </c>
      <c r="V68" s="50">
        <v>0</v>
      </c>
      <c r="W68" s="50">
        <v>0</v>
      </c>
      <c r="X68" s="50">
        <v>0</v>
      </c>
      <c r="Y68" s="50"/>
    </row>
    <row r="69" spans="1:26" s="53" customFormat="1" ht="15.95" customHeight="1" x14ac:dyDescent="0.25">
      <c r="A69" s="50">
        <v>10</v>
      </c>
      <c r="B69" s="50" t="s">
        <v>191</v>
      </c>
      <c r="C69" s="50" t="s">
        <v>10</v>
      </c>
      <c r="D69" s="50">
        <v>232</v>
      </c>
      <c r="E69" s="50">
        <v>180</v>
      </c>
      <c r="F69" s="50">
        <v>61</v>
      </c>
      <c r="G69" s="50">
        <v>2</v>
      </c>
      <c r="H69" s="50">
        <v>4</v>
      </c>
      <c r="I69" s="50">
        <v>0</v>
      </c>
      <c r="J69" s="50">
        <v>6</v>
      </c>
      <c r="K69" s="50">
        <v>232</v>
      </c>
      <c r="L69" s="50">
        <v>180</v>
      </c>
      <c r="M69" s="50">
        <v>61</v>
      </c>
      <c r="N69" s="50">
        <v>2</v>
      </c>
      <c r="O69" s="50">
        <v>4</v>
      </c>
      <c r="P69" s="50">
        <v>0</v>
      </c>
      <c r="Q69" s="50">
        <v>6</v>
      </c>
      <c r="R69" s="50">
        <v>0</v>
      </c>
      <c r="S69" s="50">
        <v>0</v>
      </c>
      <c r="T69" s="50">
        <v>19</v>
      </c>
      <c r="U69" s="50">
        <v>0</v>
      </c>
      <c r="V69" s="50">
        <v>0</v>
      </c>
      <c r="W69" s="50">
        <v>0</v>
      </c>
      <c r="X69" s="50">
        <v>0</v>
      </c>
      <c r="Y69" s="50"/>
    </row>
    <row r="70" spans="1:26" s="53" customFormat="1" ht="15.95" customHeight="1" x14ac:dyDescent="0.25">
      <c r="A70" s="50">
        <v>11</v>
      </c>
      <c r="B70" s="50" t="s">
        <v>191</v>
      </c>
      <c r="C70" s="50" t="s">
        <v>11</v>
      </c>
      <c r="D70" s="50">
        <v>236</v>
      </c>
      <c r="E70" s="50">
        <v>163</v>
      </c>
      <c r="F70" s="50">
        <v>65</v>
      </c>
      <c r="G70" s="50">
        <v>0</v>
      </c>
      <c r="H70" s="50">
        <v>2</v>
      </c>
      <c r="I70" s="50">
        <v>1</v>
      </c>
      <c r="J70" s="50">
        <v>3</v>
      </c>
      <c r="K70" s="50">
        <v>236</v>
      </c>
      <c r="L70" s="50">
        <v>163</v>
      </c>
      <c r="M70" s="50">
        <v>65</v>
      </c>
      <c r="N70" s="50">
        <v>0</v>
      </c>
      <c r="O70" s="50">
        <v>2</v>
      </c>
      <c r="P70" s="50">
        <v>1</v>
      </c>
      <c r="Q70" s="50">
        <v>3</v>
      </c>
      <c r="R70" s="50">
        <v>0</v>
      </c>
      <c r="S70" s="50">
        <v>0</v>
      </c>
      <c r="T70" s="50">
        <v>17</v>
      </c>
      <c r="U70" s="50">
        <v>0</v>
      </c>
      <c r="V70" s="50">
        <v>0</v>
      </c>
      <c r="W70" s="50">
        <v>0</v>
      </c>
      <c r="X70" s="50">
        <v>0</v>
      </c>
      <c r="Y70" s="50"/>
    </row>
    <row r="71" spans="1:26" s="56" customFormat="1" ht="15.95" customHeight="1" x14ac:dyDescent="0.25">
      <c r="A71" s="54"/>
      <c r="B71" s="54" t="s">
        <v>19</v>
      </c>
      <c r="C71" s="54"/>
      <c r="D71" s="49">
        <f>SUM(D60:D70)</f>
        <v>2494</v>
      </c>
      <c r="E71" s="49">
        <f>SUM(E60:E70)</f>
        <v>1672</v>
      </c>
      <c r="F71" s="49">
        <f t="shared" ref="F71:Y71" si="18">SUM(F60:F70)</f>
        <v>535</v>
      </c>
      <c r="G71" s="49">
        <f t="shared" si="18"/>
        <v>4</v>
      </c>
      <c r="H71" s="49">
        <f t="shared" si="18"/>
        <v>14</v>
      </c>
      <c r="I71" s="49">
        <f t="shared" si="18"/>
        <v>6</v>
      </c>
      <c r="J71" s="49">
        <f t="shared" si="18"/>
        <v>9</v>
      </c>
      <c r="K71" s="49">
        <f t="shared" si="18"/>
        <v>2494</v>
      </c>
      <c r="L71" s="49">
        <f t="shared" si="18"/>
        <v>1672</v>
      </c>
      <c r="M71" s="49">
        <f t="shared" si="18"/>
        <v>535</v>
      </c>
      <c r="N71" s="49">
        <f t="shared" si="18"/>
        <v>4</v>
      </c>
      <c r="O71" s="49">
        <f t="shared" si="18"/>
        <v>14</v>
      </c>
      <c r="P71" s="49">
        <f t="shared" si="18"/>
        <v>6</v>
      </c>
      <c r="Q71" s="49">
        <f t="shared" si="18"/>
        <v>9</v>
      </c>
      <c r="R71" s="49">
        <f t="shared" si="18"/>
        <v>0</v>
      </c>
      <c r="S71" s="49">
        <f t="shared" si="18"/>
        <v>12</v>
      </c>
      <c r="T71" s="49">
        <f t="shared" si="18"/>
        <v>182</v>
      </c>
      <c r="U71" s="49">
        <f t="shared" si="18"/>
        <v>0</v>
      </c>
      <c r="V71" s="49">
        <f t="shared" si="18"/>
        <v>1</v>
      </c>
      <c r="W71" s="49">
        <f t="shared" si="18"/>
        <v>0</v>
      </c>
      <c r="X71" s="49">
        <f t="shared" si="18"/>
        <v>0</v>
      </c>
      <c r="Y71" s="49">
        <f t="shared" si="18"/>
        <v>0</v>
      </c>
    </row>
    <row r="72" spans="1:26" s="53" customFormat="1" ht="15.95" customHeight="1" x14ac:dyDescent="0.25">
      <c r="A72" s="54"/>
      <c r="B72" s="54" t="s">
        <v>193</v>
      </c>
      <c r="C72" s="54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56"/>
    </row>
    <row r="73" spans="1:26" s="53" customFormat="1" ht="15.95" customHeight="1" x14ac:dyDescent="0.25">
      <c r="A73" s="50">
        <v>1</v>
      </c>
      <c r="B73" s="50" t="s">
        <v>193</v>
      </c>
      <c r="C73" s="50" t="s">
        <v>1</v>
      </c>
      <c r="D73" s="50">
        <v>653</v>
      </c>
      <c r="E73" s="50">
        <v>390</v>
      </c>
      <c r="F73" s="50">
        <v>75</v>
      </c>
      <c r="G73" s="50">
        <v>0</v>
      </c>
      <c r="H73" s="50">
        <v>3</v>
      </c>
      <c r="I73" s="50">
        <v>1</v>
      </c>
      <c r="J73" s="50">
        <v>0</v>
      </c>
      <c r="K73" s="50">
        <v>642</v>
      </c>
      <c r="L73" s="50">
        <v>388</v>
      </c>
      <c r="M73" s="50">
        <v>75</v>
      </c>
      <c r="N73" s="50">
        <v>0</v>
      </c>
      <c r="O73" s="50">
        <v>3</v>
      </c>
      <c r="P73" s="50">
        <v>1</v>
      </c>
      <c r="Q73" s="50">
        <v>0</v>
      </c>
      <c r="R73" s="50">
        <v>0</v>
      </c>
      <c r="S73" s="50">
        <v>15</v>
      </c>
      <c r="T73" s="50">
        <v>16</v>
      </c>
      <c r="U73" s="50">
        <v>0</v>
      </c>
      <c r="V73" s="50">
        <v>0</v>
      </c>
      <c r="W73" s="50">
        <v>0</v>
      </c>
      <c r="X73" s="50">
        <v>0</v>
      </c>
      <c r="Y73" s="50"/>
    </row>
    <row r="74" spans="1:26" s="53" customFormat="1" ht="15.95" customHeight="1" x14ac:dyDescent="0.25">
      <c r="A74" s="50">
        <v>2</v>
      </c>
      <c r="B74" s="50" t="s">
        <v>193</v>
      </c>
      <c r="C74" s="50" t="s">
        <v>2</v>
      </c>
      <c r="D74" s="50">
        <v>678</v>
      </c>
      <c r="E74" s="50">
        <v>389</v>
      </c>
      <c r="F74" s="50">
        <v>70</v>
      </c>
      <c r="G74" s="50">
        <v>0</v>
      </c>
      <c r="H74" s="50">
        <v>2</v>
      </c>
      <c r="I74" s="50">
        <v>1</v>
      </c>
      <c r="J74" s="50">
        <v>0</v>
      </c>
      <c r="K74" s="50">
        <v>670</v>
      </c>
      <c r="L74" s="50">
        <v>386</v>
      </c>
      <c r="M74" s="50">
        <v>68</v>
      </c>
      <c r="N74" s="50">
        <v>0</v>
      </c>
      <c r="O74" s="50">
        <v>2</v>
      </c>
      <c r="P74" s="50">
        <v>1</v>
      </c>
      <c r="Q74" s="50">
        <v>0</v>
      </c>
      <c r="R74" s="50">
        <v>0</v>
      </c>
      <c r="S74" s="50">
        <v>14</v>
      </c>
      <c r="T74" s="50">
        <v>8</v>
      </c>
      <c r="U74" s="50">
        <v>0</v>
      </c>
      <c r="V74" s="50">
        <v>0</v>
      </c>
      <c r="W74" s="50">
        <v>0</v>
      </c>
      <c r="X74" s="50">
        <v>0</v>
      </c>
      <c r="Y74" s="50"/>
    </row>
    <row r="75" spans="1:26" s="53" customFormat="1" ht="15.95" customHeight="1" x14ac:dyDescent="0.25">
      <c r="A75" s="50">
        <v>3</v>
      </c>
      <c r="B75" s="50" t="s">
        <v>193</v>
      </c>
      <c r="C75" s="50" t="s">
        <v>3</v>
      </c>
      <c r="D75" s="50">
        <v>714</v>
      </c>
      <c r="E75" s="50">
        <v>394</v>
      </c>
      <c r="F75" s="50">
        <v>76</v>
      </c>
      <c r="G75" s="50">
        <v>0</v>
      </c>
      <c r="H75" s="50">
        <v>2</v>
      </c>
      <c r="I75" s="50">
        <v>2</v>
      </c>
      <c r="J75" s="50">
        <v>0</v>
      </c>
      <c r="K75" s="50">
        <v>702</v>
      </c>
      <c r="L75" s="50">
        <v>390</v>
      </c>
      <c r="M75" s="50">
        <v>74</v>
      </c>
      <c r="N75" s="50">
        <v>0</v>
      </c>
      <c r="O75" s="50">
        <v>2</v>
      </c>
      <c r="P75" s="50">
        <v>2</v>
      </c>
      <c r="Q75" s="50">
        <v>0</v>
      </c>
      <c r="R75" s="50">
        <v>0</v>
      </c>
      <c r="S75" s="50">
        <v>12</v>
      </c>
      <c r="T75" s="50">
        <v>12</v>
      </c>
      <c r="U75" s="50">
        <v>0</v>
      </c>
      <c r="V75" s="50">
        <v>0</v>
      </c>
      <c r="W75" s="50">
        <v>0</v>
      </c>
      <c r="X75" s="50">
        <v>0</v>
      </c>
      <c r="Y75" s="50"/>
    </row>
    <row r="76" spans="1:26" s="53" customFormat="1" ht="15.95" customHeight="1" x14ac:dyDescent="0.25">
      <c r="A76" s="50">
        <v>4</v>
      </c>
      <c r="B76" s="50" t="s">
        <v>193</v>
      </c>
      <c r="C76" s="50" t="s">
        <v>4</v>
      </c>
      <c r="D76" s="50">
        <v>348</v>
      </c>
      <c r="E76" s="50">
        <v>212</v>
      </c>
      <c r="F76" s="50">
        <v>53</v>
      </c>
      <c r="G76" s="50">
        <v>0</v>
      </c>
      <c r="H76" s="50">
        <v>7</v>
      </c>
      <c r="I76" s="50">
        <v>3</v>
      </c>
      <c r="J76" s="50">
        <v>1</v>
      </c>
      <c r="K76" s="50">
        <v>340</v>
      </c>
      <c r="L76" s="50">
        <v>208</v>
      </c>
      <c r="M76" s="50">
        <v>52</v>
      </c>
      <c r="N76" s="50">
        <v>0</v>
      </c>
      <c r="O76" s="50">
        <v>7</v>
      </c>
      <c r="P76" s="50">
        <v>3</v>
      </c>
      <c r="Q76" s="50">
        <v>1</v>
      </c>
      <c r="R76" s="50">
        <v>0</v>
      </c>
      <c r="S76" s="50">
        <v>4</v>
      </c>
      <c r="T76" s="50">
        <v>15</v>
      </c>
      <c r="U76" s="50">
        <v>0</v>
      </c>
      <c r="V76" s="50">
        <v>0</v>
      </c>
      <c r="W76" s="50">
        <v>0</v>
      </c>
      <c r="X76" s="50">
        <v>0</v>
      </c>
      <c r="Y76" s="50"/>
    </row>
    <row r="77" spans="1:26" s="53" customFormat="1" ht="15.95" customHeight="1" x14ac:dyDescent="0.25">
      <c r="A77" s="50">
        <v>5</v>
      </c>
      <c r="B77" s="50" t="s">
        <v>193</v>
      </c>
      <c r="C77" s="50" t="s">
        <v>5</v>
      </c>
      <c r="D77" s="50">
        <v>434</v>
      </c>
      <c r="E77" s="50">
        <v>221</v>
      </c>
      <c r="F77" s="50">
        <v>46</v>
      </c>
      <c r="G77" s="50">
        <v>0</v>
      </c>
      <c r="H77" s="50">
        <v>10</v>
      </c>
      <c r="I77" s="50">
        <v>3</v>
      </c>
      <c r="J77" s="50">
        <v>1</v>
      </c>
      <c r="K77" s="50">
        <v>423</v>
      </c>
      <c r="L77" s="50">
        <v>220</v>
      </c>
      <c r="M77" s="50">
        <v>45</v>
      </c>
      <c r="N77" s="50">
        <v>0</v>
      </c>
      <c r="O77" s="50">
        <v>10</v>
      </c>
      <c r="P77" s="50">
        <v>3</v>
      </c>
      <c r="Q77" s="50">
        <v>1</v>
      </c>
      <c r="R77" s="50">
        <v>0</v>
      </c>
      <c r="S77" s="50">
        <v>4</v>
      </c>
      <c r="T77" s="50">
        <v>13</v>
      </c>
      <c r="U77" s="50">
        <v>0</v>
      </c>
      <c r="V77" s="50">
        <v>0</v>
      </c>
      <c r="W77" s="50">
        <v>0</v>
      </c>
      <c r="X77" s="50">
        <v>0</v>
      </c>
      <c r="Y77" s="50"/>
    </row>
    <row r="78" spans="1:26" s="53" customFormat="1" ht="15.95" customHeight="1" x14ac:dyDescent="0.25">
      <c r="A78" s="50">
        <v>6</v>
      </c>
      <c r="B78" s="50" t="s">
        <v>193</v>
      </c>
      <c r="C78" s="50" t="s">
        <v>6</v>
      </c>
      <c r="D78" s="50">
        <v>461</v>
      </c>
      <c r="E78" s="50">
        <v>245</v>
      </c>
      <c r="F78" s="50">
        <v>55</v>
      </c>
      <c r="G78" s="50">
        <v>0</v>
      </c>
      <c r="H78" s="50">
        <v>0</v>
      </c>
      <c r="I78" s="50">
        <v>1</v>
      </c>
      <c r="J78" s="50"/>
      <c r="K78" s="50">
        <v>455</v>
      </c>
      <c r="L78" s="50">
        <v>240</v>
      </c>
      <c r="M78" s="50">
        <v>52</v>
      </c>
      <c r="N78" s="50">
        <v>0</v>
      </c>
      <c r="O78" s="50">
        <v>0</v>
      </c>
      <c r="P78" s="50">
        <v>1</v>
      </c>
      <c r="Q78" s="50">
        <v>0</v>
      </c>
      <c r="R78" s="50">
        <v>0</v>
      </c>
      <c r="S78" s="50">
        <v>4</v>
      </c>
      <c r="T78" s="50">
        <v>15</v>
      </c>
      <c r="U78" s="50">
        <v>0</v>
      </c>
      <c r="V78" s="50">
        <v>0</v>
      </c>
      <c r="W78" s="50">
        <v>0</v>
      </c>
      <c r="X78" s="50">
        <v>0</v>
      </c>
      <c r="Y78" s="50"/>
    </row>
    <row r="79" spans="1:26" s="53" customFormat="1" ht="15.95" customHeight="1" x14ac:dyDescent="0.25">
      <c r="A79" s="50">
        <v>7</v>
      </c>
      <c r="B79" s="50" t="s">
        <v>193</v>
      </c>
      <c r="C79" s="50" t="s">
        <v>7</v>
      </c>
      <c r="D79" s="50">
        <v>474</v>
      </c>
      <c r="E79" s="50">
        <v>273</v>
      </c>
      <c r="F79" s="50">
        <v>72</v>
      </c>
      <c r="G79" s="50">
        <v>0</v>
      </c>
      <c r="H79" s="50">
        <v>0</v>
      </c>
      <c r="I79" s="50">
        <v>0</v>
      </c>
      <c r="J79" s="50">
        <v>1</v>
      </c>
      <c r="K79" s="50">
        <v>460</v>
      </c>
      <c r="L79" s="50">
        <v>265</v>
      </c>
      <c r="M79" s="50">
        <v>68</v>
      </c>
      <c r="N79" s="50">
        <v>0</v>
      </c>
      <c r="O79" s="50">
        <v>0</v>
      </c>
      <c r="P79" s="50"/>
      <c r="Q79" s="50">
        <v>0</v>
      </c>
      <c r="R79" s="50">
        <v>0</v>
      </c>
      <c r="S79" s="50">
        <v>5</v>
      </c>
      <c r="T79" s="50">
        <v>18</v>
      </c>
      <c r="U79" s="50">
        <v>0</v>
      </c>
      <c r="V79" s="50">
        <v>0</v>
      </c>
      <c r="W79" s="50">
        <v>0</v>
      </c>
      <c r="X79" s="50">
        <v>0</v>
      </c>
      <c r="Y79" s="50"/>
    </row>
    <row r="80" spans="1:26" s="53" customFormat="1" ht="15.95" customHeight="1" x14ac:dyDescent="0.25">
      <c r="A80" s="50">
        <v>8</v>
      </c>
      <c r="B80" s="50" t="s">
        <v>193</v>
      </c>
      <c r="C80" s="50" t="s">
        <v>8</v>
      </c>
      <c r="D80" s="50">
        <v>476</v>
      </c>
      <c r="E80" s="50">
        <v>305</v>
      </c>
      <c r="F80" s="50">
        <v>75</v>
      </c>
      <c r="G80" s="50">
        <v>0</v>
      </c>
      <c r="H80" s="50">
        <v>0</v>
      </c>
      <c r="I80" s="50">
        <v>1</v>
      </c>
      <c r="J80" s="50">
        <v>6</v>
      </c>
      <c r="K80" s="50">
        <v>457</v>
      </c>
      <c r="L80" s="50">
        <v>294</v>
      </c>
      <c r="M80" s="50">
        <v>73</v>
      </c>
      <c r="N80" s="50">
        <v>0</v>
      </c>
      <c r="O80" s="50"/>
      <c r="P80" s="50">
        <v>1</v>
      </c>
      <c r="Q80" s="50">
        <v>6</v>
      </c>
      <c r="R80" s="50">
        <v>0</v>
      </c>
      <c r="S80" s="50">
        <v>4</v>
      </c>
      <c r="T80" s="50">
        <v>19</v>
      </c>
      <c r="U80" s="50">
        <v>0</v>
      </c>
      <c r="V80" s="50">
        <v>0</v>
      </c>
      <c r="W80" s="50">
        <v>0</v>
      </c>
      <c r="X80" s="50">
        <v>0</v>
      </c>
      <c r="Y80" s="50"/>
    </row>
    <row r="81" spans="1:26" s="53" customFormat="1" ht="15.95" customHeight="1" x14ac:dyDescent="0.25">
      <c r="A81" s="50">
        <v>9</v>
      </c>
      <c r="B81" s="50" t="s">
        <v>193</v>
      </c>
      <c r="C81" s="50" t="s">
        <v>9</v>
      </c>
      <c r="D81" s="50">
        <v>481</v>
      </c>
      <c r="E81" s="50">
        <v>333</v>
      </c>
      <c r="F81" s="50">
        <v>78</v>
      </c>
      <c r="G81" s="50">
        <v>0</v>
      </c>
      <c r="H81" s="50">
        <v>0</v>
      </c>
      <c r="I81" s="50">
        <v>0</v>
      </c>
      <c r="J81" s="50">
        <v>9</v>
      </c>
      <c r="K81" s="50">
        <v>468</v>
      </c>
      <c r="L81" s="50">
        <v>315</v>
      </c>
      <c r="M81" s="50">
        <v>76</v>
      </c>
      <c r="N81" s="50">
        <v>0</v>
      </c>
      <c r="O81" s="50"/>
      <c r="P81" s="50">
        <v>0</v>
      </c>
      <c r="Q81" s="50">
        <v>9</v>
      </c>
      <c r="R81" s="50">
        <v>0</v>
      </c>
      <c r="S81" s="50">
        <v>3</v>
      </c>
      <c r="T81" s="50">
        <v>17</v>
      </c>
      <c r="U81" s="50">
        <v>0</v>
      </c>
      <c r="V81" s="50">
        <v>0</v>
      </c>
      <c r="W81" s="50">
        <v>0</v>
      </c>
      <c r="X81" s="50">
        <v>0</v>
      </c>
      <c r="Y81" s="50"/>
    </row>
    <row r="82" spans="1:26" s="53" customFormat="1" ht="15.95" customHeight="1" x14ac:dyDescent="0.25">
      <c r="A82" s="50">
        <v>10</v>
      </c>
      <c r="B82" s="50" t="s">
        <v>193</v>
      </c>
      <c r="C82" s="50" t="s">
        <v>10</v>
      </c>
      <c r="D82" s="50">
        <v>502</v>
      </c>
      <c r="E82" s="50">
        <v>328</v>
      </c>
      <c r="F82" s="50">
        <v>82</v>
      </c>
      <c r="G82" s="50">
        <v>0</v>
      </c>
      <c r="H82" s="50">
        <v>1</v>
      </c>
      <c r="I82" s="50">
        <v>2</v>
      </c>
      <c r="J82" s="50">
        <v>4</v>
      </c>
      <c r="K82" s="50">
        <v>490</v>
      </c>
      <c r="L82" s="50">
        <v>317</v>
      </c>
      <c r="M82" s="50">
        <v>79</v>
      </c>
      <c r="N82" s="50">
        <v>0</v>
      </c>
      <c r="O82" s="50">
        <v>1</v>
      </c>
      <c r="P82" s="50">
        <v>1</v>
      </c>
      <c r="Q82" s="50">
        <v>4</v>
      </c>
      <c r="R82" s="50">
        <v>0</v>
      </c>
      <c r="S82" s="50">
        <v>2</v>
      </c>
      <c r="T82" s="50">
        <v>16</v>
      </c>
      <c r="U82" s="50">
        <v>0</v>
      </c>
      <c r="V82" s="50">
        <v>0</v>
      </c>
      <c r="W82" s="50">
        <v>0</v>
      </c>
      <c r="X82" s="50">
        <v>0</v>
      </c>
      <c r="Y82" s="50"/>
    </row>
    <row r="83" spans="1:26" s="53" customFormat="1" ht="15.95" customHeight="1" x14ac:dyDescent="0.25">
      <c r="A83" s="50">
        <v>11</v>
      </c>
      <c r="B83" s="50" t="s">
        <v>193</v>
      </c>
      <c r="C83" s="50" t="s">
        <v>11</v>
      </c>
      <c r="D83" s="50">
        <v>501</v>
      </c>
      <c r="E83" s="50">
        <v>341</v>
      </c>
      <c r="F83" s="50">
        <v>80</v>
      </c>
      <c r="G83" s="50">
        <v>0</v>
      </c>
      <c r="H83" s="50">
        <v>0</v>
      </c>
      <c r="I83" s="50">
        <v>0</v>
      </c>
      <c r="J83" s="50">
        <v>4</v>
      </c>
      <c r="K83" s="50">
        <v>489</v>
      </c>
      <c r="L83" s="50">
        <v>322</v>
      </c>
      <c r="M83" s="50">
        <v>78</v>
      </c>
      <c r="N83" s="50">
        <v>0</v>
      </c>
      <c r="O83" s="50">
        <v>0</v>
      </c>
      <c r="P83" s="50">
        <v>0</v>
      </c>
      <c r="Q83" s="50">
        <v>3</v>
      </c>
      <c r="R83" s="50">
        <v>0</v>
      </c>
      <c r="S83" s="50">
        <v>1</v>
      </c>
      <c r="T83" s="50">
        <v>14</v>
      </c>
      <c r="U83" s="50">
        <v>0</v>
      </c>
      <c r="V83" s="50">
        <v>0</v>
      </c>
      <c r="W83" s="50">
        <v>0</v>
      </c>
      <c r="X83" s="50">
        <v>0</v>
      </c>
      <c r="Y83" s="50"/>
    </row>
    <row r="84" spans="1:26" s="56" customFormat="1" ht="15.95" customHeight="1" x14ac:dyDescent="0.25">
      <c r="A84" s="54"/>
      <c r="B84" s="54" t="s">
        <v>19</v>
      </c>
      <c r="C84" s="54"/>
      <c r="D84" s="49">
        <f>SUM(D73:D83)</f>
        <v>5722</v>
      </c>
      <c r="E84" s="49">
        <f t="shared" ref="E84:X84" si="19">SUM(E73:E83)</f>
        <v>3431</v>
      </c>
      <c r="F84" s="49">
        <f t="shared" si="19"/>
        <v>762</v>
      </c>
      <c r="G84" s="49">
        <f t="shared" si="19"/>
        <v>0</v>
      </c>
      <c r="H84" s="49">
        <f>SUM(H73:H83)</f>
        <v>25</v>
      </c>
      <c r="I84" s="49">
        <f>SUM(I73:I83)</f>
        <v>14</v>
      </c>
      <c r="J84" s="49">
        <f>SUM(J73:J83)</f>
        <v>26</v>
      </c>
      <c r="K84" s="49">
        <f t="shared" si="19"/>
        <v>5596</v>
      </c>
      <c r="L84" s="49">
        <f t="shared" si="19"/>
        <v>3345</v>
      </c>
      <c r="M84" s="49">
        <f t="shared" si="19"/>
        <v>740</v>
      </c>
      <c r="N84" s="49">
        <f t="shared" si="19"/>
        <v>0</v>
      </c>
      <c r="O84" s="49">
        <f>SUM(O73:O83)</f>
        <v>25</v>
      </c>
      <c r="P84" s="49">
        <f>SUM(P73:P83)</f>
        <v>13</v>
      </c>
      <c r="Q84" s="49">
        <f>SUM(Q73:Q83)</f>
        <v>24</v>
      </c>
      <c r="R84" s="49">
        <f t="shared" si="19"/>
        <v>0</v>
      </c>
      <c r="S84" s="49">
        <f t="shared" si="19"/>
        <v>68</v>
      </c>
      <c r="T84" s="49">
        <f t="shared" si="19"/>
        <v>163</v>
      </c>
      <c r="U84" s="49">
        <f t="shared" si="19"/>
        <v>0</v>
      </c>
      <c r="V84" s="49">
        <f t="shared" si="19"/>
        <v>0</v>
      </c>
      <c r="W84" s="49">
        <f t="shared" si="19"/>
        <v>0</v>
      </c>
      <c r="X84" s="49">
        <f t="shared" si="19"/>
        <v>0</v>
      </c>
      <c r="Y84" s="54"/>
    </row>
    <row r="85" spans="1:26" s="53" customFormat="1" ht="15.95" customHeight="1" x14ac:dyDescent="0.25">
      <c r="A85" s="54"/>
      <c r="B85" s="54" t="s">
        <v>198</v>
      </c>
      <c r="C85" s="54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56"/>
    </row>
    <row r="86" spans="1:26" s="53" customFormat="1" ht="15.95" customHeight="1" x14ac:dyDescent="0.25">
      <c r="A86" s="50">
        <v>1</v>
      </c>
      <c r="B86" s="50" t="s">
        <v>197</v>
      </c>
      <c r="C86" s="50" t="s">
        <v>1</v>
      </c>
      <c r="D86" s="50">
        <v>164</v>
      </c>
      <c r="E86" s="50">
        <v>125</v>
      </c>
      <c r="F86" s="50">
        <v>130</v>
      </c>
      <c r="G86" s="50">
        <v>1</v>
      </c>
      <c r="H86" s="50">
        <v>1</v>
      </c>
      <c r="I86" s="50">
        <v>2</v>
      </c>
      <c r="J86" s="50">
        <v>1</v>
      </c>
      <c r="K86" s="50">
        <v>164</v>
      </c>
      <c r="L86" s="50">
        <v>125</v>
      </c>
      <c r="M86" s="50">
        <v>130</v>
      </c>
      <c r="N86" s="50">
        <v>1</v>
      </c>
      <c r="O86" s="50">
        <v>1</v>
      </c>
      <c r="P86" s="50">
        <v>2</v>
      </c>
      <c r="Q86" s="50">
        <v>1</v>
      </c>
      <c r="R86" s="50">
        <v>0</v>
      </c>
      <c r="S86" s="50">
        <v>0</v>
      </c>
      <c r="T86" s="50">
        <v>78</v>
      </c>
      <c r="U86" s="50">
        <v>0</v>
      </c>
      <c r="V86" s="50">
        <v>0</v>
      </c>
      <c r="W86" s="50">
        <v>0</v>
      </c>
      <c r="X86" s="50">
        <v>0</v>
      </c>
      <c r="Y86" s="50"/>
    </row>
    <row r="87" spans="1:26" s="53" customFormat="1" ht="15.95" customHeight="1" x14ac:dyDescent="0.25">
      <c r="A87" s="50">
        <v>2</v>
      </c>
      <c r="B87" s="50" t="s">
        <v>197</v>
      </c>
      <c r="C87" s="50" t="s">
        <v>2</v>
      </c>
      <c r="D87" s="50">
        <v>180</v>
      </c>
      <c r="E87" s="50">
        <v>128</v>
      </c>
      <c r="F87" s="50">
        <v>118</v>
      </c>
      <c r="G87" s="50">
        <v>3</v>
      </c>
      <c r="H87" s="50">
        <v>1</v>
      </c>
      <c r="I87" s="50">
        <v>3</v>
      </c>
      <c r="J87" s="50">
        <v>1</v>
      </c>
      <c r="K87" s="50">
        <v>180</v>
      </c>
      <c r="L87" s="50">
        <v>126</v>
      </c>
      <c r="M87" s="50">
        <v>118</v>
      </c>
      <c r="N87" s="50">
        <v>2</v>
      </c>
      <c r="O87" s="50">
        <v>1</v>
      </c>
      <c r="P87" s="50">
        <v>3</v>
      </c>
      <c r="Q87" s="50">
        <v>1</v>
      </c>
      <c r="R87" s="50">
        <v>0</v>
      </c>
      <c r="S87" s="50">
        <v>0</v>
      </c>
      <c r="T87" s="50">
        <v>70</v>
      </c>
      <c r="U87" s="50">
        <v>0</v>
      </c>
      <c r="V87" s="50">
        <v>0</v>
      </c>
      <c r="W87" s="50">
        <v>0</v>
      </c>
      <c r="X87" s="50">
        <v>0</v>
      </c>
      <c r="Y87" s="50"/>
    </row>
    <row r="88" spans="1:26" s="53" customFormat="1" ht="15.95" customHeight="1" x14ac:dyDescent="0.25">
      <c r="A88" s="50">
        <v>3</v>
      </c>
      <c r="B88" s="50" t="s">
        <v>197</v>
      </c>
      <c r="C88" s="50" t="s">
        <v>3</v>
      </c>
      <c r="D88" s="50">
        <v>190</v>
      </c>
      <c r="E88" s="50">
        <v>126</v>
      </c>
      <c r="F88" s="50">
        <v>118</v>
      </c>
      <c r="G88" s="50">
        <v>2</v>
      </c>
      <c r="H88" s="50">
        <v>1</v>
      </c>
      <c r="I88" s="50">
        <v>3</v>
      </c>
      <c r="J88" s="50">
        <v>2</v>
      </c>
      <c r="K88" s="50">
        <v>190</v>
      </c>
      <c r="L88" s="50">
        <v>126</v>
      </c>
      <c r="M88" s="50">
        <v>118</v>
      </c>
      <c r="N88" s="50">
        <v>1</v>
      </c>
      <c r="O88" s="50">
        <v>1</v>
      </c>
      <c r="P88" s="50">
        <v>3</v>
      </c>
      <c r="Q88" s="50">
        <v>2</v>
      </c>
      <c r="R88" s="50">
        <v>0</v>
      </c>
      <c r="S88" s="50">
        <v>0</v>
      </c>
      <c r="T88" s="50">
        <v>59</v>
      </c>
      <c r="U88" s="50">
        <v>0</v>
      </c>
      <c r="V88" s="50">
        <v>0</v>
      </c>
      <c r="W88" s="50">
        <v>0</v>
      </c>
      <c r="X88" s="50">
        <v>0</v>
      </c>
      <c r="Y88" s="50"/>
    </row>
    <row r="89" spans="1:26" s="53" customFormat="1" ht="15.95" customHeight="1" x14ac:dyDescent="0.2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</row>
    <row r="90" spans="1:26" s="53" customFormat="1" ht="15.95" customHeight="1" x14ac:dyDescent="0.25">
      <c r="A90" s="50"/>
      <c r="B90" s="50"/>
      <c r="C90" s="50"/>
      <c r="D90" s="50"/>
      <c r="F90" s="50"/>
      <c r="G90" s="50"/>
      <c r="H90" s="50"/>
      <c r="I90" s="50"/>
      <c r="J90" s="50"/>
      <c r="K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</row>
    <row r="91" spans="1:26" s="53" customFormat="1" ht="15.95" customHeight="1" x14ac:dyDescent="0.2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</row>
    <row r="92" spans="1:26" s="53" customFormat="1" ht="15.95" customHeight="1" x14ac:dyDescent="0.2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</row>
    <row r="93" spans="1:26" s="53" customFormat="1" ht="15.95" customHeight="1" x14ac:dyDescent="0.25">
      <c r="A93" s="50">
        <v>8</v>
      </c>
      <c r="B93" s="50" t="s">
        <v>197</v>
      </c>
      <c r="C93" s="50" t="s">
        <v>8</v>
      </c>
      <c r="D93" s="50">
        <v>241</v>
      </c>
      <c r="E93" s="50">
        <v>152</v>
      </c>
      <c r="F93" s="50">
        <v>49</v>
      </c>
      <c r="G93" s="50">
        <v>1</v>
      </c>
      <c r="H93" s="50">
        <v>1</v>
      </c>
      <c r="I93" s="50">
        <v>2</v>
      </c>
      <c r="J93" s="50">
        <v>1</v>
      </c>
      <c r="K93" s="50">
        <v>241</v>
      </c>
      <c r="L93" s="50">
        <v>152</v>
      </c>
      <c r="M93" s="50">
        <v>49</v>
      </c>
      <c r="N93" s="50">
        <v>1</v>
      </c>
      <c r="O93" s="50">
        <v>1</v>
      </c>
      <c r="P93" s="50">
        <v>2</v>
      </c>
      <c r="Q93" s="50">
        <v>1</v>
      </c>
      <c r="R93" s="50">
        <v>0</v>
      </c>
      <c r="S93" s="50">
        <v>0</v>
      </c>
      <c r="T93" s="50">
        <v>24</v>
      </c>
      <c r="U93" s="50">
        <v>0</v>
      </c>
      <c r="V93" s="50">
        <v>0</v>
      </c>
      <c r="W93" s="50">
        <v>0</v>
      </c>
      <c r="X93" s="50">
        <v>0</v>
      </c>
      <c r="Y93" s="50"/>
    </row>
    <row r="94" spans="1:26" s="53" customFormat="1" ht="15.95" customHeight="1" x14ac:dyDescent="0.25">
      <c r="A94" s="50">
        <v>9</v>
      </c>
      <c r="B94" s="50" t="s">
        <v>197</v>
      </c>
      <c r="C94" s="50" t="s">
        <v>9</v>
      </c>
      <c r="D94" s="50">
        <v>255</v>
      </c>
      <c r="E94" s="50">
        <v>160</v>
      </c>
      <c r="F94" s="50">
        <v>86</v>
      </c>
      <c r="G94" s="50">
        <v>2</v>
      </c>
      <c r="H94" s="50">
        <v>2</v>
      </c>
      <c r="I94" s="50">
        <v>2</v>
      </c>
      <c r="J94" s="50">
        <v>2</v>
      </c>
      <c r="K94" s="50">
        <v>255</v>
      </c>
      <c r="L94" s="50">
        <v>160</v>
      </c>
      <c r="M94" s="50">
        <v>86</v>
      </c>
      <c r="N94" s="50">
        <v>2</v>
      </c>
      <c r="O94" s="50">
        <v>2</v>
      </c>
      <c r="P94" s="50">
        <v>2</v>
      </c>
      <c r="Q94" s="50">
        <v>2</v>
      </c>
      <c r="R94" s="50">
        <v>0</v>
      </c>
      <c r="S94" s="50">
        <v>0</v>
      </c>
      <c r="T94" s="50">
        <v>43</v>
      </c>
      <c r="U94" s="50">
        <v>0</v>
      </c>
      <c r="V94" s="50">
        <v>0</v>
      </c>
      <c r="W94" s="50">
        <v>0</v>
      </c>
      <c r="X94" s="50">
        <v>0</v>
      </c>
      <c r="Y94" s="50"/>
    </row>
    <row r="95" spans="1:26" s="53" customFormat="1" ht="15.95" customHeight="1" x14ac:dyDescent="0.25">
      <c r="A95" s="50">
        <v>10</v>
      </c>
      <c r="B95" s="50" t="s">
        <v>197</v>
      </c>
      <c r="C95" s="50" t="s">
        <v>10</v>
      </c>
      <c r="D95" s="50">
        <v>268</v>
      </c>
      <c r="E95" s="50">
        <v>173</v>
      </c>
      <c r="F95" s="50">
        <v>87</v>
      </c>
      <c r="G95" s="50">
        <v>3</v>
      </c>
      <c r="H95" s="50">
        <v>4</v>
      </c>
      <c r="I95" s="50">
        <v>1</v>
      </c>
      <c r="J95" s="50">
        <v>1</v>
      </c>
      <c r="K95" s="50">
        <v>268</v>
      </c>
      <c r="L95" s="50">
        <v>173</v>
      </c>
      <c r="M95" s="50">
        <v>86</v>
      </c>
      <c r="N95" s="50">
        <v>3</v>
      </c>
      <c r="O95" s="50">
        <v>4</v>
      </c>
      <c r="P95" s="50">
        <v>1</v>
      </c>
      <c r="Q95" s="50">
        <v>1</v>
      </c>
      <c r="R95" s="50">
        <v>0</v>
      </c>
      <c r="S95" s="50">
        <v>0</v>
      </c>
      <c r="T95" s="50">
        <v>48</v>
      </c>
      <c r="U95" s="50">
        <v>1</v>
      </c>
      <c r="V95" s="50">
        <v>0</v>
      </c>
      <c r="W95" s="50">
        <v>0</v>
      </c>
      <c r="X95" s="50">
        <v>0</v>
      </c>
      <c r="Y95" s="50"/>
    </row>
    <row r="96" spans="1:26" s="53" customFormat="1" ht="15.95" customHeight="1" x14ac:dyDescent="0.25">
      <c r="A96" s="50">
        <v>11</v>
      </c>
      <c r="B96" s="50" t="s">
        <v>197</v>
      </c>
      <c r="C96" s="50" t="s">
        <v>11</v>
      </c>
      <c r="D96" s="50">
        <v>288</v>
      </c>
      <c r="E96" s="50">
        <v>160</v>
      </c>
      <c r="F96" s="50">
        <v>101</v>
      </c>
      <c r="G96" s="50">
        <v>1</v>
      </c>
      <c r="H96" s="50">
        <v>2</v>
      </c>
      <c r="I96" s="50">
        <v>2</v>
      </c>
      <c r="J96" s="50">
        <v>1</v>
      </c>
      <c r="K96" s="50">
        <v>288</v>
      </c>
      <c r="L96" s="50">
        <v>160</v>
      </c>
      <c r="M96" s="50">
        <v>99</v>
      </c>
      <c r="N96" s="50">
        <v>1</v>
      </c>
      <c r="O96" s="50">
        <v>2</v>
      </c>
      <c r="P96" s="50">
        <v>2</v>
      </c>
      <c r="Q96" s="50">
        <v>1</v>
      </c>
      <c r="R96" s="50">
        <v>0</v>
      </c>
      <c r="S96" s="50">
        <v>0</v>
      </c>
      <c r="T96" s="50">
        <v>43</v>
      </c>
      <c r="U96" s="50">
        <v>0</v>
      </c>
      <c r="V96" s="50">
        <v>0</v>
      </c>
      <c r="W96" s="50">
        <v>0</v>
      </c>
      <c r="X96" s="50">
        <v>0</v>
      </c>
      <c r="Y96" s="50"/>
    </row>
    <row r="97" spans="1:26" s="56" customFormat="1" ht="15.95" customHeight="1" x14ac:dyDescent="0.25">
      <c r="A97" s="54"/>
      <c r="B97" s="54" t="s">
        <v>19</v>
      </c>
      <c r="C97" s="54"/>
      <c r="D97" s="49">
        <f>SUM(D86:D96)</f>
        <v>1586</v>
      </c>
      <c r="E97" s="49">
        <f>SUM(E86:E96)</f>
        <v>1024</v>
      </c>
      <c r="F97" s="49">
        <f t="shared" ref="F97:J97" si="20">SUM(F86:F96)</f>
        <v>689</v>
      </c>
      <c r="G97" s="49">
        <f t="shared" si="20"/>
        <v>13</v>
      </c>
      <c r="H97" s="49">
        <f t="shared" si="20"/>
        <v>12</v>
      </c>
      <c r="I97" s="49">
        <f t="shared" si="20"/>
        <v>15</v>
      </c>
      <c r="J97" s="49">
        <f t="shared" si="20"/>
        <v>9</v>
      </c>
      <c r="K97" s="49">
        <f>SUM(K86:K96)</f>
        <v>1586</v>
      </c>
      <c r="L97" s="49">
        <f>SUM(L86:L96)</f>
        <v>1022</v>
      </c>
      <c r="M97" s="49">
        <f t="shared" ref="M97:Q97" si="21">SUM(M86:M96)</f>
        <v>686</v>
      </c>
      <c r="N97" s="49">
        <f t="shared" si="21"/>
        <v>11</v>
      </c>
      <c r="O97" s="49">
        <f t="shared" si="21"/>
        <v>12</v>
      </c>
      <c r="P97" s="49">
        <f t="shared" si="21"/>
        <v>15</v>
      </c>
      <c r="Q97" s="49">
        <f t="shared" si="21"/>
        <v>9</v>
      </c>
      <c r="R97" s="54">
        <v>0</v>
      </c>
      <c r="S97" s="54">
        <v>0</v>
      </c>
      <c r="T97" s="54">
        <f>SUM(T86:T96)</f>
        <v>365</v>
      </c>
      <c r="U97" s="54">
        <f>SUM(U86:U96)</f>
        <v>1</v>
      </c>
      <c r="V97" s="54">
        <v>0</v>
      </c>
      <c r="W97" s="54">
        <v>0</v>
      </c>
      <c r="X97" s="54">
        <v>0</v>
      </c>
      <c r="Y97" s="54"/>
    </row>
    <row r="98" spans="1:26" s="53" customFormat="1" ht="15.95" customHeight="1" x14ac:dyDescent="0.25">
      <c r="A98" s="54"/>
      <c r="B98" s="54" t="s">
        <v>199</v>
      </c>
      <c r="C98" s="54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56"/>
    </row>
    <row r="99" spans="1:26" s="53" customFormat="1" ht="15.95" customHeight="1" x14ac:dyDescent="0.25">
      <c r="A99" s="50">
        <v>1</v>
      </c>
      <c r="B99" s="50"/>
      <c r="C99" s="50" t="s">
        <v>1</v>
      </c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</row>
    <row r="100" spans="1:26" s="53" customFormat="1" ht="15.95" customHeight="1" x14ac:dyDescent="0.25">
      <c r="A100" s="50">
        <v>2</v>
      </c>
      <c r="B100" s="50"/>
      <c r="C100" s="50" t="s">
        <v>2</v>
      </c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</row>
    <row r="101" spans="1:26" s="53" customFormat="1" ht="15.95" customHeight="1" x14ac:dyDescent="0.25">
      <c r="A101" s="50">
        <v>3</v>
      </c>
      <c r="B101" s="50"/>
      <c r="C101" s="50" t="s">
        <v>3</v>
      </c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</row>
    <row r="102" spans="1:26" s="53" customFormat="1" ht="15.95" customHeight="1" x14ac:dyDescent="0.25">
      <c r="A102" s="50">
        <v>4</v>
      </c>
      <c r="B102" s="50"/>
      <c r="C102" s="50" t="s">
        <v>4</v>
      </c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</row>
    <row r="103" spans="1:26" s="53" customFormat="1" ht="15.95" customHeight="1" x14ac:dyDescent="0.25">
      <c r="A103" s="50">
        <v>5</v>
      </c>
      <c r="B103" s="50"/>
      <c r="C103" s="50" t="s">
        <v>5</v>
      </c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</row>
    <row r="104" spans="1:26" s="53" customFormat="1" ht="15.95" customHeight="1" x14ac:dyDescent="0.25">
      <c r="A104" s="50">
        <v>6</v>
      </c>
      <c r="B104" s="50"/>
      <c r="C104" s="50" t="s">
        <v>6</v>
      </c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</row>
    <row r="105" spans="1:26" s="53" customFormat="1" ht="15.95" customHeight="1" x14ac:dyDescent="0.25">
      <c r="A105" s="50">
        <v>7</v>
      </c>
      <c r="B105" s="50"/>
      <c r="C105" s="50" t="s">
        <v>7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</row>
    <row r="106" spans="1:26" s="53" customFormat="1" ht="15.95" customHeight="1" x14ac:dyDescent="0.25">
      <c r="A106" s="50">
        <v>8</v>
      </c>
      <c r="B106" s="50" t="s">
        <v>199</v>
      </c>
      <c r="C106" s="50" t="s">
        <v>8</v>
      </c>
      <c r="D106" s="50">
        <v>553</v>
      </c>
      <c r="E106" s="50">
        <v>396</v>
      </c>
      <c r="F106" s="50">
        <v>89</v>
      </c>
      <c r="G106" s="50">
        <v>4</v>
      </c>
      <c r="H106" s="50">
        <v>12</v>
      </c>
      <c r="I106" s="50">
        <v>15</v>
      </c>
      <c r="J106" s="50">
        <v>6</v>
      </c>
      <c r="K106" s="50">
        <v>542</v>
      </c>
      <c r="L106" s="50">
        <v>385</v>
      </c>
      <c r="M106" s="50">
        <v>81</v>
      </c>
      <c r="N106" s="50">
        <v>4</v>
      </c>
      <c r="O106" s="50">
        <v>12</v>
      </c>
      <c r="P106" s="50">
        <v>12</v>
      </c>
      <c r="Q106" s="50">
        <v>4</v>
      </c>
      <c r="R106" s="50">
        <v>0</v>
      </c>
      <c r="S106" s="50">
        <v>14</v>
      </c>
      <c r="T106" s="50">
        <v>28</v>
      </c>
      <c r="U106" s="50">
        <v>0</v>
      </c>
      <c r="V106" s="50">
        <v>1</v>
      </c>
      <c r="W106" s="50">
        <v>0</v>
      </c>
      <c r="X106" s="50">
        <v>0</v>
      </c>
      <c r="Y106" s="50"/>
    </row>
    <row r="107" spans="1:26" s="53" customFormat="1" ht="15.95" customHeight="1" x14ac:dyDescent="0.25">
      <c r="A107" s="50">
        <v>9</v>
      </c>
      <c r="B107" s="50" t="s">
        <v>199</v>
      </c>
      <c r="C107" s="50" t="s">
        <v>9</v>
      </c>
      <c r="D107" s="50">
        <v>503</v>
      </c>
      <c r="E107" s="50">
        <v>351</v>
      </c>
      <c r="F107" s="50">
        <v>91</v>
      </c>
      <c r="G107" s="50">
        <v>0</v>
      </c>
      <c r="H107" s="50">
        <v>5</v>
      </c>
      <c r="I107" s="50">
        <v>13</v>
      </c>
      <c r="J107" s="50">
        <v>9</v>
      </c>
      <c r="K107" s="50">
        <v>489</v>
      </c>
      <c r="L107" s="50">
        <v>340</v>
      </c>
      <c r="M107" s="50">
        <v>85</v>
      </c>
      <c r="N107" s="50">
        <v>0</v>
      </c>
      <c r="O107" s="50">
        <v>5</v>
      </c>
      <c r="P107" s="50">
        <v>11</v>
      </c>
      <c r="Q107" s="50">
        <v>6</v>
      </c>
      <c r="R107" s="50">
        <v>0</v>
      </c>
      <c r="S107" s="50">
        <v>5</v>
      </c>
      <c r="T107" s="50">
        <v>32</v>
      </c>
      <c r="U107" s="50">
        <v>1</v>
      </c>
      <c r="V107" s="50">
        <v>0</v>
      </c>
      <c r="W107" s="50">
        <v>0</v>
      </c>
      <c r="X107" s="50">
        <v>1</v>
      </c>
      <c r="Y107" s="50"/>
    </row>
    <row r="108" spans="1:26" s="53" customFormat="1" ht="15.95" customHeight="1" x14ac:dyDescent="0.25">
      <c r="A108" s="50">
        <v>10</v>
      </c>
      <c r="B108" s="50" t="s">
        <v>199</v>
      </c>
      <c r="C108" s="50" t="s">
        <v>10</v>
      </c>
      <c r="D108" s="50">
        <v>499</v>
      </c>
      <c r="E108" s="50">
        <v>363</v>
      </c>
      <c r="F108" s="50">
        <v>85</v>
      </c>
      <c r="G108" s="50">
        <v>0</v>
      </c>
      <c r="H108" s="50">
        <v>7</v>
      </c>
      <c r="I108" s="50">
        <v>16</v>
      </c>
      <c r="J108" s="50">
        <v>10</v>
      </c>
      <c r="K108" s="50">
        <v>485</v>
      </c>
      <c r="L108" s="50">
        <v>352</v>
      </c>
      <c r="M108" s="50">
        <v>81</v>
      </c>
      <c r="N108" s="50">
        <v>0</v>
      </c>
      <c r="O108" s="50">
        <v>7</v>
      </c>
      <c r="P108" s="50">
        <v>12</v>
      </c>
      <c r="Q108" s="50">
        <v>5</v>
      </c>
      <c r="R108" s="50">
        <v>0</v>
      </c>
      <c r="S108" s="50">
        <v>3</v>
      </c>
      <c r="T108" s="50">
        <v>31</v>
      </c>
      <c r="U108" s="50">
        <v>0</v>
      </c>
      <c r="V108" s="50">
        <v>0</v>
      </c>
      <c r="W108" s="50">
        <v>1</v>
      </c>
      <c r="X108" s="50">
        <v>0</v>
      </c>
      <c r="Y108" s="50"/>
    </row>
    <row r="109" spans="1:26" s="53" customFormat="1" ht="15.95" customHeight="1" x14ac:dyDescent="0.25">
      <c r="A109" s="50">
        <v>11</v>
      </c>
      <c r="B109" s="50" t="s">
        <v>199</v>
      </c>
      <c r="C109" s="50" t="s">
        <v>11</v>
      </c>
      <c r="D109" s="50">
        <v>463</v>
      </c>
      <c r="E109" s="50">
        <v>390</v>
      </c>
      <c r="F109" s="50">
        <v>92</v>
      </c>
      <c r="G109" s="50">
        <v>0</v>
      </c>
      <c r="H109" s="50">
        <v>5</v>
      </c>
      <c r="I109" s="50">
        <v>20</v>
      </c>
      <c r="J109" s="50">
        <v>6</v>
      </c>
      <c r="K109" s="50">
        <v>451</v>
      </c>
      <c r="L109" s="50">
        <v>389</v>
      </c>
      <c r="M109" s="50">
        <v>89</v>
      </c>
      <c r="N109" s="50">
        <v>0</v>
      </c>
      <c r="O109" s="50">
        <v>5</v>
      </c>
      <c r="P109" s="50">
        <v>16</v>
      </c>
      <c r="Q109" s="50">
        <v>3</v>
      </c>
      <c r="R109" s="50">
        <v>0</v>
      </c>
      <c r="S109" s="50">
        <v>4</v>
      </c>
      <c r="T109" s="50">
        <v>27</v>
      </c>
      <c r="U109" s="50">
        <v>1</v>
      </c>
      <c r="V109" s="50">
        <v>1</v>
      </c>
      <c r="W109" s="50">
        <v>0</v>
      </c>
      <c r="X109" s="50">
        <v>0</v>
      </c>
      <c r="Y109" s="50"/>
    </row>
    <row r="110" spans="1:26" s="56" customFormat="1" ht="15.95" customHeight="1" x14ac:dyDescent="0.25">
      <c r="A110" s="54"/>
      <c r="B110" s="54" t="s">
        <v>19</v>
      </c>
      <c r="C110" s="54"/>
      <c r="D110" s="49">
        <f>SUM(D106:D109)</f>
        <v>2018</v>
      </c>
      <c r="E110" s="49">
        <f t="shared" ref="E110:X110" si="22">SUM(E106:E109)</f>
        <v>1500</v>
      </c>
      <c r="F110" s="49">
        <f t="shared" si="22"/>
        <v>357</v>
      </c>
      <c r="G110" s="49">
        <f t="shared" si="22"/>
        <v>4</v>
      </c>
      <c r="H110" s="49">
        <f t="shared" si="22"/>
        <v>29</v>
      </c>
      <c r="I110" s="49">
        <f t="shared" si="22"/>
        <v>64</v>
      </c>
      <c r="J110" s="49">
        <f t="shared" si="22"/>
        <v>31</v>
      </c>
      <c r="K110" s="49">
        <f t="shared" si="22"/>
        <v>1967</v>
      </c>
      <c r="L110" s="49">
        <f t="shared" si="22"/>
        <v>1466</v>
      </c>
      <c r="M110" s="49">
        <f t="shared" si="22"/>
        <v>336</v>
      </c>
      <c r="N110" s="49">
        <f t="shared" si="22"/>
        <v>4</v>
      </c>
      <c r="O110" s="49">
        <f t="shared" si="22"/>
        <v>29</v>
      </c>
      <c r="P110" s="49">
        <f t="shared" si="22"/>
        <v>51</v>
      </c>
      <c r="Q110" s="49">
        <f t="shared" si="22"/>
        <v>18</v>
      </c>
      <c r="R110" s="49">
        <f t="shared" si="22"/>
        <v>0</v>
      </c>
      <c r="S110" s="49">
        <f t="shared" si="22"/>
        <v>26</v>
      </c>
      <c r="T110" s="49">
        <f t="shared" si="22"/>
        <v>118</v>
      </c>
      <c r="U110" s="49">
        <f t="shared" si="22"/>
        <v>2</v>
      </c>
      <c r="V110" s="49">
        <f t="shared" si="22"/>
        <v>2</v>
      </c>
      <c r="W110" s="49">
        <f t="shared" si="22"/>
        <v>1</v>
      </c>
      <c r="X110" s="49">
        <f t="shared" si="22"/>
        <v>1</v>
      </c>
      <c r="Y110" s="54"/>
    </row>
    <row r="111" spans="1:26" s="53" customFormat="1" ht="15.95" customHeight="1" x14ac:dyDescent="0.25">
      <c r="A111" s="54"/>
      <c r="B111" s="54" t="s">
        <v>202</v>
      </c>
      <c r="C111" s="54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56"/>
    </row>
    <row r="112" spans="1:26" s="53" customFormat="1" ht="15.95" customHeight="1" x14ac:dyDescent="0.25">
      <c r="A112" s="50">
        <v>1</v>
      </c>
      <c r="B112" s="50"/>
      <c r="C112" s="50" t="s">
        <v>1</v>
      </c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</row>
    <row r="113" spans="1:26" s="53" customFormat="1" ht="15.95" customHeight="1" x14ac:dyDescent="0.25">
      <c r="A113" s="50">
        <v>2</v>
      </c>
      <c r="B113" s="50"/>
      <c r="C113" s="50" t="s">
        <v>2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</row>
    <row r="114" spans="1:26" s="53" customFormat="1" ht="15.95" customHeight="1" x14ac:dyDescent="0.25">
      <c r="A114" s="50">
        <v>3</v>
      </c>
      <c r="B114" s="50"/>
      <c r="C114" s="50" t="s">
        <v>3</v>
      </c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</row>
    <row r="115" spans="1:26" s="53" customFormat="1" ht="15.95" customHeight="1" x14ac:dyDescent="0.25">
      <c r="A115" s="50">
        <v>4</v>
      </c>
      <c r="B115" s="50" t="s">
        <v>203</v>
      </c>
      <c r="C115" s="50" t="s">
        <v>4</v>
      </c>
      <c r="D115" s="50">
        <v>529</v>
      </c>
      <c r="E115" s="50">
        <v>410</v>
      </c>
      <c r="F115" s="50">
        <v>104</v>
      </c>
      <c r="G115" s="50">
        <v>2</v>
      </c>
      <c r="H115" s="50">
        <v>4</v>
      </c>
      <c r="I115" s="50">
        <v>5</v>
      </c>
      <c r="J115" s="50">
        <v>3</v>
      </c>
      <c r="K115" s="50">
        <v>527</v>
      </c>
      <c r="L115" s="50">
        <v>409</v>
      </c>
      <c r="M115" s="50">
        <v>102</v>
      </c>
      <c r="N115" s="50">
        <v>2</v>
      </c>
      <c r="O115" s="50">
        <v>4</v>
      </c>
      <c r="P115" s="50">
        <v>5</v>
      </c>
      <c r="Q115" s="50">
        <v>3</v>
      </c>
      <c r="R115" s="50">
        <v>0</v>
      </c>
      <c r="S115" s="50">
        <v>0</v>
      </c>
      <c r="T115" s="50">
        <v>11</v>
      </c>
      <c r="U115" s="50">
        <v>0</v>
      </c>
      <c r="V115" s="50">
        <v>0</v>
      </c>
      <c r="W115" s="50">
        <v>0</v>
      </c>
      <c r="X115" s="50">
        <v>0</v>
      </c>
      <c r="Y115" s="50"/>
    </row>
    <row r="116" spans="1:26" s="53" customFormat="1" ht="15.95" customHeight="1" x14ac:dyDescent="0.25">
      <c r="A116" s="50">
        <v>5</v>
      </c>
      <c r="B116" s="50" t="s">
        <v>203</v>
      </c>
      <c r="C116" s="50" t="s">
        <v>5</v>
      </c>
      <c r="D116" s="50">
        <v>550</v>
      </c>
      <c r="E116" s="50">
        <v>371</v>
      </c>
      <c r="F116" s="50">
        <v>113</v>
      </c>
      <c r="G116" s="50">
        <v>3</v>
      </c>
      <c r="H116" s="50">
        <v>5</v>
      </c>
      <c r="I116" s="50">
        <v>4</v>
      </c>
      <c r="J116" s="50">
        <v>3</v>
      </c>
      <c r="K116" s="50">
        <v>546</v>
      </c>
      <c r="L116" s="50">
        <v>367</v>
      </c>
      <c r="M116" s="50">
        <v>110</v>
      </c>
      <c r="N116" s="50">
        <v>3</v>
      </c>
      <c r="O116" s="50">
        <v>5</v>
      </c>
      <c r="P116" s="50">
        <v>4</v>
      </c>
      <c r="Q116" s="50">
        <v>3</v>
      </c>
      <c r="R116" s="50">
        <v>0</v>
      </c>
      <c r="S116" s="50">
        <v>0</v>
      </c>
      <c r="T116" s="50">
        <v>12</v>
      </c>
      <c r="U116" s="50">
        <v>0</v>
      </c>
      <c r="V116" s="50">
        <v>0</v>
      </c>
      <c r="W116" s="50">
        <v>0</v>
      </c>
      <c r="X116" s="50">
        <v>0</v>
      </c>
      <c r="Y116" s="50"/>
    </row>
    <row r="117" spans="1:26" s="53" customFormat="1" ht="15.95" customHeight="1" x14ac:dyDescent="0.25">
      <c r="A117" s="50">
        <v>6</v>
      </c>
      <c r="B117" s="50" t="s">
        <v>203</v>
      </c>
      <c r="C117" s="50" t="s">
        <v>6</v>
      </c>
      <c r="D117" s="50">
        <v>540</v>
      </c>
      <c r="E117" s="50">
        <v>364</v>
      </c>
      <c r="F117" s="50">
        <v>129</v>
      </c>
      <c r="G117" s="50">
        <v>1</v>
      </c>
      <c r="H117" s="50">
        <v>6</v>
      </c>
      <c r="I117" s="50">
        <v>6</v>
      </c>
      <c r="J117" s="50">
        <v>7</v>
      </c>
      <c r="K117" s="50">
        <v>536</v>
      </c>
      <c r="L117" s="50">
        <v>360</v>
      </c>
      <c r="M117" s="50">
        <v>112</v>
      </c>
      <c r="N117" s="50">
        <v>1</v>
      </c>
      <c r="O117" s="50">
        <v>6</v>
      </c>
      <c r="P117" s="50">
        <v>6</v>
      </c>
      <c r="Q117" s="50">
        <v>7</v>
      </c>
      <c r="R117" s="50">
        <v>0</v>
      </c>
      <c r="S117" s="50">
        <v>0</v>
      </c>
      <c r="T117" s="50">
        <v>9</v>
      </c>
      <c r="U117" s="50">
        <v>1</v>
      </c>
      <c r="V117" s="50">
        <v>0</v>
      </c>
      <c r="W117" s="50">
        <v>1</v>
      </c>
      <c r="X117" s="50">
        <v>0</v>
      </c>
      <c r="Y117" s="50"/>
    </row>
    <row r="118" spans="1:26" s="53" customFormat="1" ht="15.95" customHeight="1" x14ac:dyDescent="0.25">
      <c r="A118" s="50">
        <v>7</v>
      </c>
      <c r="B118" s="50" t="s">
        <v>203</v>
      </c>
      <c r="C118" s="50" t="s">
        <v>7</v>
      </c>
      <c r="D118" s="50">
        <v>532</v>
      </c>
      <c r="E118" s="50">
        <v>379</v>
      </c>
      <c r="F118" s="50">
        <v>125</v>
      </c>
      <c r="G118" s="50">
        <v>2</v>
      </c>
      <c r="H118" s="50">
        <v>7</v>
      </c>
      <c r="I118" s="50">
        <v>6</v>
      </c>
      <c r="J118" s="50">
        <v>5</v>
      </c>
      <c r="K118" s="50">
        <v>529</v>
      </c>
      <c r="L118" s="50">
        <v>375</v>
      </c>
      <c r="M118" s="50">
        <v>123</v>
      </c>
      <c r="N118" s="50">
        <v>2</v>
      </c>
      <c r="O118" s="50">
        <v>6</v>
      </c>
      <c r="P118" s="50">
        <v>5</v>
      </c>
      <c r="Q118" s="50">
        <v>5</v>
      </c>
      <c r="R118" s="50">
        <v>0</v>
      </c>
      <c r="S118" s="50">
        <v>0</v>
      </c>
      <c r="T118" s="50">
        <v>11</v>
      </c>
      <c r="U118" s="50">
        <v>0</v>
      </c>
      <c r="V118" s="50">
        <v>0</v>
      </c>
      <c r="W118" s="50">
        <v>0</v>
      </c>
      <c r="X118" s="50">
        <v>1</v>
      </c>
      <c r="Y118" s="50"/>
    </row>
    <row r="119" spans="1:26" s="53" customFormat="1" ht="15.95" customHeight="1" x14ac:dyDescent="0.25">
      <c r="A119" s="50">
        <v>8</v>
      </c>
      <c r="B119" s="50" t="s">
        <v>203</v>
      </c>
      <c r="C119" s="50" t="s">
        <v>8</v>
      </c>
      <c r="D119" s="50">
        <v>537</v>
      </c>
      <c r="E119" s="50">
        <v>393</v>
      </c>
      <c r="F119" s="50">
        <v>121</v>
      </c>
      <c r="G119" s="50">
        <v>2</v>
      </c>
      <c r="H119" s="50">
        <v>3</v>
      </c>
      <c r="I119" s="50">
        <v>4</v>
      </c>
      <c r="J119" s="50">
        <v>5</v>
      </c>
      <c r="K119" s="50">
        <v>534</v>
      </c>
      <c r="L119" s="50">
        <v>389</v>
      </c>
      <c r="M119" s="50">
        <v>118</v>
      </c>
      <c r="N119" s="50">
        <v>2</v>
      </c>
      <c r="O119" s="50">
        <v>3</v>
      </c>
      <c r="P119" s="50">
        <v>4</v>
      </c>
      <c r="Q119" s="50">
        <v>5</v>
      </c>
      <c r="R119" s="50">
        <v>0</v>
      </c>
      <c r="S119" s="50">
        <v>0</v>
      </c>
      <c r="T119" s="50">
        <v>9</v>
      </c>
      <c r="U119" s="50">
        <v>0</v>
      </c>
      <c r="V119" s="50">
        <v>0</v>
      </c>
      <c r="W119" s="50">
        <v>0</v>
      </c>
      <c r="X119" s="50">
        <v>0</v>
      </c>
      <c r="Y119" s="50"/>
    </row>
    <row r="120" spans="1:26" s="53" customFormat="1" ht="15.95" customHeight="1" x14ac:dyDescent="0.25">
      <c r="A120" s="50">
        <v>9</v>
      </c>
      <c r="B120" s="50" t="s">
        <v>203</v>
      </c>
      <c r="C120" s="50" t="s">
        <v>9</v>
      </c>
      <c r="D120" s="50">
        <v>546</v>
      </c>
      <c r="E120" s="50">
        <v>405</v>
      </c>
      <c r="F120" s="50">
        <v>117</v>
      </c>
      <c r="G120" s="50">
        <v>1</v>
      </c>
      <c r="H120" s="50">
        <v>6</v>
      </c>
      <c r="I120" s="50">
        <v>7</v>
      </c>
      <c r="J120" s="50">
        <v>3</v>
      </c>
      <c r="K120" s="50">
        <v>541</v>
      </c>
      <c r="L120" s="50">
        <v>401</v>
      </c>
      <c r="M120" s="50">
        <v>115</v>
      </c>
      <c r="N120" s="50">
        <v>1</v>
      </c>
      <c r="O120" s="50">
        <v>6</v>
      </c>
      <c r="P120" s="50">
        <v>7</v>
      </c>
      <c r="Q120" s="50">
        <v>3</v>
      </c>
      <c r="R120" s="50">
        <v>0</v>
      </c>
      <c r="S120" s="50">
        <v>0</v>
      </c>
      <c r="T120" s="50">
        <v>13</v>
      </c>
      <c r="U120" s="50">
        <v>1</v>
      </c>
      <c r="V120" s="50">
        <v>1</v>
      </c>
      <c r="W120" s="50">
        <v>0</v>
      </c>
      <c r="X120" s="50">
        <v>0</v>
      </c>
      <c r="Y120" s="50"/>
    </row>
    <row r="121" spans="1:26" s="53" customFormat="1" ht="15.95" customHeight="1" x14ac:dyDescent="0.25">
      <c r="A121" s="50">
        <v>10</v>
      </c>
      <c r="B121" s="50" t="s">
        <v>203</v>
      </c>
      <c r="C121" s="50" t="s">
        <v>10</v>
      </c>
      <c r="D121" s="50">
        <v>592</v>
      </c>
      <c r="E121" s="50">
        <v>414</v>
      </c>
      <c r="F121" s="50">
        <v>123</v>
      </c>
      <c r="G121" s="50">
        <v>2</v>
      </c>
      <c r="H121" s="50">
        <v>5</v>
      </c>
      <c r="I121" s="50">
        <v>4</v>
      </c>
      <c r="J121" s="50">
        <v>5</v>
      </c>
      <c r="K121" s="50">
        <v>587</v>
      </c>
      <c r="L121" s="50">
        <v>411</v>
      </c>
      <c r="M121" s="50">
        <v>121</v>
      </c>
      <c r="N121" s="50">
        <v>2</v>
      </c>
      <c r="O121" s="50">
        <v>5</v>
      </c>
      <c r="P121" s="50">
        <v>4</v>
      </c>
      <c r="Q121" s="50">
        <v>5</v>
      </c>
      <c r="R121" s="50">
        <v>0</v>
      </c>
      <c r="S121" s="50">
        <v>0</v>
      </c>
      <c r="T121" s="50">
        <v>12</v>
      </c>
      <c r="U121" s="50">
        <v>0</v>
      </c>
      <c r="V121" s="50">
        <v>0</v>
      </c>
      <c r="W121" s="50">
        <v>0</v>
      </c>
      <c r="X121" s="50">
        <v>0</v>
      </c>
      <c r="Y121" s="50"/>
    </row>
    <row r="122" spans="1:26" s="53" customFormat="1" ht="15.95" customHeight="1" x14ac:dyDescent="0.25">
      <c r="A122" s="50">
        <v>11</v>
      </c>
      <c r="B122" s="50" t="s">
        <v>203</v>
      </c>
      <c r="C122" s="50" t="s">
        <v>11</v>
      </c>
      <c r="D122" s="50">
        <v>604</v>
      </c>
      <c r="E122" s="50">
        <v>417</v>
      </c>
      <c r="F122" s="50">
        <v>118</v>
      </c>
      <c r="G122" s="50">
        <v>2</v>
      </c>
      <c r="H122" s="50">
        <v>4</v>
      </c>
      <c r="I122" s="50">
        <v>5</v>
      </c>
      <c r="J122" s="50">
        <v>2</v>
      </c>
      <c r="K122" s="50">
        <v>601</v>
      </c>
      <c r="L122" s="50">
        <v>412</v>
      </c>
      <c r="M122" s="50">
        <v>116</v>
      </c>
      <c r="N122" s="50">
        <v>2</v>
      </c>
      <c r="O122" s="50">
        <v>4</v>
      </c>
      <c r="P122" s="50">
        <v>5</v>
      </c>
      <c r="Q122" s="50">
        <v>2</v>
      </c>
      <c r="R122" s="50">
        <v>0</v>
      </c>
      <c r="S122" s="50">
        <v>0</v>
      </c>
      <c r="T122" s="50">
        <v>15</v>
      </c>
      <c r="U122" s="50">
        <v>0</v>
      </c>
      <c r="V122" s="50">
        <v>0</v>
      </c>
      <c r="W122" s="50">
        <v>0</v>
      </c>
      <c r="X122" s="50">
        <v>0</v>
      </c>
      <c r="Y122" s="50"/>
    </row>
    <row r="123" spans="1:26" s="56" customFormat="1" ht="15.95" customHeight="1" x14ac:dyDescent="0.25">
      <c r="A123" s="54"/>
      <c r="B123" s="54" t="s">
        <v>19</v>
      </c>
      <c r="C123" s="54"/>
      <c r="D123" s="49">
        <f>SUM(D115:D122)</f>
        <v>4430</v>
      </c>
      <c r="E123" s="49">
        <f t="shared" ref="E123:X123" si="23">SUM(E115:E122)</f>
        <v>3153</v>
      </c>
      <c r="F123" s="49">
        <f t="shared" si="23"/>
        <v>950</v>
      </c>
      <c r="G123" s="49">
        <f t="shared" si="23"/>
        <v>15</v>
      </c>
      <c r="H123" s="49">
        <f t="shared" si="23"/>
        <v>40</v>
      </c>
      <c r="I123" s="49">
        <f t="shared" si="23"/>
        <v>41</v>
      </c>
      <c r="J123" s="49">
        <f t="shared" si="23"/>
        <v>33</v>
      </c>
      <c r="K123" s="49">
        <f t="shared" si="23"/>
        <v>4401</v>
      </c>
      <c r="L123" s="49">
        <f t="shared" si="23"/>
        <v>3124</v>
      </c>
      <c r="M123" s="49">
        <f t="shared" si="23"/>
        <v>917</v>
      </c>
      <c r="N123" s="49">
        <f t="shared" si="23"/>
        <v>15</v>
      </c>
      <c r="O123" s="49">
        <f t="shared" si="23"/>
        <v>39</v>
      </c>
      <c r="P123" s="49">
        <f t="shared" si="23"/>
        <v>40</v>
      </c>
      <c r="Q123" s="49">
        <f t="shared" si="23"/>
        <v>33</v>
      </c>
      <c r="R123" s="49">
        <f t="shared" si="23"/>
        <v>0</v>
      </c>
      <c r="S123" s="49">
        <f t="shared" si="23"/>
        <v>0</v>
      </c>
      <c r="T123" s="49">
        <f t="shared" si="23"/>
        <v>92</v>
      </c>
      <c r="U123" s="49">
        <f t="shared" si="23"/>
        <v>2</v>
      </c>
      <c r="V123" s="49">
        <f t="shared" si="23"/>
        <v>1</v>
      </c>
      <c r="W123" s="49">
        <f t="shared" si="23"/>
        <v>1</v>
      </c>
      <c r="X123" s="49">
        <f t="shared" si="23"/>
        <v>1</v>
      </c>
      <c r="Y123" s="54"/>
    </row>
    <row r="124" spans="1:26" s="53" customFormat="1" ht="15.95" customHeight="1" x14ac:dyDescent="0.25">
      <c r="A124" s="54"/>
      <c r="B124" s="54" t="s">
        <v>230</v>
      </c>
      <c r="C124" s="54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56"/>
    </row>
    <row r="125" spans="1:26" s="53" customFormat="1" ht="15.95" customHeight="1" x14ac:dyDescent="0.25">
      <c r="A125" s="50">
        <v>1</v>
      </c>
      <c r="B125" s="50" t="s">
        <v>207</v>
      </c>
      <c r="C125" s="50" t="s">
        <v>1</v>
      </c>
      <c r="D125" s="50">
        <v>285</v>
      </c>
      <c r="E125" s="50">
        <v>212</v>
      </c>
      <c r="F125" s="50">
        <v>53</v>
      </c>
      <c r="G125" s="50">
        <v>1</v>
      </c>
      <c r="H125" s="50">
        <v>1</v>
      </c>
      <c r="I125" s="50">
        <v>1</v>
      </c>
      <c r="J125" s="50">
        <v>0</v>
      </c>
      <c r="K125" s="50">
        <v>285</v>
      </c>
      <c r="L125" s="50">
        <v>212</v>
      </c>
      <c r="M125" s="50">
        <v>49</v>
      </c>
      <c r="N125" s="50">
        <v>1</v>
      </c>
      <c r="O125" s="50">
        <v>1</v>
      </c>
      <c r="P125" s="50">
        <v>1</v>
      </c>
      <c r="Q125" s="50">
        <v>0</v>
      </c>
      <c r="R125" s="50">
        <v>0</v>
      </c>
      <c r="S125" s="50">
        <v>0</v>
      </c>
      <c r="T125" s="50">
        <v>15</v>
      </c>
      <c r="U125" s="50">
        <v>0</v>
      </c>
      <c r="V125" s="50">
        <v>0</v>
      </c>
      <c r="W125" s="50">
        <v>0</v>
      </c>
      <c r="X125" s="50">
        <v>0</v>
      </c>
      <c r="Y125" s="50">
        <v>0</v>
      </c>
    </row>
    <row r="126" spans="1:26" s="53" customFormat="1" ht="15.95" customHeight="1" x14ac:dyDescent="0.25">
      <c r="A126" s="50">
        <v>2</v>
      </c>
      <c r="B126" s="50" t="s">
        <v>207</v>
      </c>
      <c r="C126" s="50" t="s">
        <v>2</v>
      </c>
      <c r="D126" s="50">
        <v>281</v>
      </c>
      <c r="E126" s="50">
        <v>232</v>
      </c>
      <c r="F126" s="50">
        <v>43</v>
      </c>
      <c r="G126" s="50">
        <v>0</v>
      </c>
      <c r="H126" s="50">
        <v>1</v>
      </c>
      <c r="I126" s="50">
        <v>1</v>
      </c>
      <c r="J126" s="50">
        <v>0</v>
      </c>
      <c r="K126" s="50">
        <v>281</v>
      </c>
      <c r="L126" s="50">
        <v>232</v>
      </c>
      <c r="M126" s="50">
        <v>41</v>
      </c>
      <c r="N126" s="50">
        <v>0</v>
      </c>
      <c r="O126" s="50">
        <v>1</v>
      </c>
      <c r="P126" s="50">
        <v>1</v>
      </c>
      <c r="Q126" s="50">
        <v>0</v>
      </c>
      <c r="R126" s="50">
        <v>0</v>
      </c>
      <c r="S126" s="50">
        <v>1</v>
      </c>
      <c r="T126" s="50">
        <v>14</v>
      </c>
      <c r="U126" s="50">
        <v>0</v>
      </c>
      <c r="V126" s="50">
        <v>0</v>
      </c>
      <c r="W126" s="50">
        <v>0</v>
      </c>
      <c r="X126" s="50">
        <v>0</v>
      </c>
      <c r="Y126" s="50">
        <v>0</v>
      </c>
    </row>
    <row r="127" spans="1:26" s="53" customFormat="1" ht="15.95" customHeight="1" x14ac:dyDescent="0.25">
      <c r="A127" s="50">
        <v>3</v>
      </c>
      <c r="B127" s="50" t="s">
        <v>207</v>
      </c>
      <c r="C127" s="50" t="s">
        <v>3</v>
      </c>
      <c r="D127" s="50">
        <v>273</v>
      </c>
      <c r="E127" s="50">
        <v>242</v>
      </c>
      <c r="F127" s="50">
        <v>41</v>
      </c>
      <c r="G127" s="50">
        <v>2</v>
      </c>
      <c r="H127" s="50">
        <v>1</v>
      </c>
      <c r="I127" s="50">
        <v>1</v>
      </c>
      <c r="J127" s="50">
        <v>1</v>
      </c>
      <c r="K127" s="50">
        <v>273</v>
      </c>
      <c r="L127" s="50">
        <v>242</v>
      </c>
      <c r="M127" s="50">
        <v>38</v>
      </c>
      <c r="N127" s="50">
        <v>2</v>
      </c>
      <c r="O127" s="50">
        <v>1</v>
      </c>
      <c r="P127" s="50">
        <v>1</v>
      </c>
      <c r="Q127" s="50">
        <v>1</v>
      </c>
      <c r="R127" s="50">
        <v>0</v>
      </c>
      <c r="S127" s="50">
        <v>0</v>
      </c>
      <c r="T127" s="50">
        <v>16</v>
      </c>
      <c r="U127" s="50">
        <v>0</v>
      </c>
      <c r="V127" s="50">
        <v>0</v>
      </c>
      <c r="W127" s="50">
        <v>0</v>
      </c>
      <c r="X127" s="50">
        <v>0</v>
      </c>
      <c r="Y127" s="50">
        <v>0</v>
      </c>
    </row>
    <row r="128" spans="1:26" s="53" customFormat="1" ht="15.95" customHeight="1" x14ac:dyDescent="0.25">
      <c r="A128" s="50">
        <v>4</v>
      </c>
      <c r="B128" s="50" t="s">
        <v>207</v>
      </c>
      <c r="C128" s="50" t="s">
        <v>4</v>
      </c>
      <c r="D128" s="50">
        <v>270</v>
      </c>
      <c r="E128" s="50">
        <v>225</v>
      </c>
      <c r="F128" s="50">
        <v>36</v>
      </c>
      <c r="G128" s="50">
        <v>1</v>
      </c>
      <c r="H128" s="50">
        <v>1</v>
      </c>
      <c r="I128" s="50">
        <v>0</v>
      </c>
      <c r="J128" s="50">
        <v>0</v>
      </c>
      <c r="K128" s="50">
        <v>270</v>
      </c>
      <c r="L128" s="50">
        <v>225</v>
      </c>
      <c r="M128" s="50">
        <v>33</v>
      </c>
      <c r="N128" s="50">
        <v>1</v>
      </c>
      <c r="O128" s="50">
        <v>1</v>
      </c>
      <c r="P128" s="50">
        <v>0</v>
      </c>
      <c r="Q128" s="50">
        <v>0</v>
      </c>
      <c r="R128" s="50">
        <v>0</v>
      </c>
      <c r="S128" s="50">
        <v>1</v>
      </c>
      <c r="T128" s="50">
        <v>13</v>
      </c>
      <c r="U128" s="50">
        <v>0</v>
      </c>
      <c r="V128" s="50">
        <v>0</v>
      </c>
      <c r="W128" s="50">
        <v>0</v>
      </c>
      <c r="X128" s="50">
        <v>0</v>
      </c>
      <c r="Y128" s="50">
        <v>0</v>
      </c>
    </row>
    <row r="129" spans="1:26" s="53" customFormat="1" ht="15.95" customHeight="1" x14ac:dyDescent="0.25">
      <c r="A129" s="50">
        <v>5</v>
      </c>
      <c r="B129" s="50" t="s">
        <v>207</v>
      </c>
      <c r="C129" s="50" t="s">
        <v>5</v>
      </c>
      <c r="D129" s="50">
        <v>264</v>
      </c>
      <c r="E129" s="50">
        <v>217</v>
      </c>
      <c r="F129" s="50">
        <v>33</v>
      </c>
      <c r="G129" s="50">
        <v>0</v>
      </c>
      <c r="H129" s="50">
        <v>1</v>
      </c>
      <c r="I129" s="50">
        <v>0</v>
      </c>
      <c r="J129" s="50">
        <v>0</v>
      </c>
      <c r="K129" s="50">
        <v>264</v>
      </c>
      <c r="L129" s="50">
        <v>217</v>
      </c>
      <c r="M129" s="50">
        <v>32</v>
      </c>
      <c r="N129" s="50">
        <v>0</v>
      </c>
      <c r="O129" s="50">
        <v>1</v>
      </c>
      <c r="P129" s="50">
        <v>0</v>
      </c>
      <c r="Q129" s="50">
        <v>0</v>
      </c>
      <c r="R129" s="50">
        <v>0</v>
      </c>
      <c r="S129" s="50">
        <v>1</v>
      </c>
      <c r="T129" s="50">
        <v>12</v>
      </c>
      <c r="U129" s="50">
        <v>0</v>
      </c>
      <c r="V129" s="50">
        <v>0</v>
      </c>
      <c r="W129" s="50">
        <v>0</v>
      </c>
      <c r="X129" s="50">
        <v>0</v>
      </c>
      <c r="Y129" s="50">
        <v>0</v>
      </c>
    </row>
    <row r="130" spans="1:26" s="53" customFormat="1" ht="15.95" customHeight="1" x14ac:dyDescent="0.25">
      <c r="A130" s="50">
        <v>6</v>
      </c>
      <c r="B130" s="50" t="s">
        <v>207</v>
      </c>
      <c r="C130" s="50" t="s">
        <v>6</v>
      </c>
      <c r="D130" s="50">
        <v>285</v>
      </c>
      <c r="E130" s="50">
        <v>200</v>
      </c>
      <c r="F130" s="50">
        <v>21</v>
      </c>
      <c r="G130" s="50">
        <v>0</v>
      </c>
      <c r="H130" s="50">
        <v>2</v>
      </c>
      <c r="I130" s="50">
        <v>1</v>
      </c>
      <c r="J130" s="50">
        <v>1</v>
      </c>
      <c r="K130" s="50">
        <v>285</v>
      </c>
      <c r="L130" s="50">
        <v>200</v>
      </c>
      <c r="M130" s="50">
        <v>21</v>
      </c>
      <c r="N130" s="50">
        <v>0</v>
      </c>
      <c r="O130" s="50">
        <v>2</v>
      </c>
      <c r="P130" s="50">
        <v>1</v>
      </c>
      <c r="Q130" s="50">
        <v>1</v>
      </c>
      <c r="R130" s="50">
        <v>0</v>
      </c>
      <c r="S130" s="50">
        <v>1</v>
      </c>
      <c r="T130" s="50">
        <v>16</v>
      </c>
      <c r="U130" s="50">
        <v>0</v>
      </c>
      <c r="V130" s="50">
        <v>0</v>
      </c>
      <c r="W130" s="50">
        <v>0</v>
      </c>
      <c r="X130" s="50">
        <v>0</v>
      </c>
      <c r="Y130" s="50">
        <v>0</v>
      </c>
    </row>
    <row r="131" spans="1:26" s="53" customFormat="1" ht="15.95" customHeight="1" x14ac:dyDescent="0.25">
      <c r="A131" s="50">
        <v>7</v>
      </c>
      <c r="B131" s="50" t="s">
        <v>207</v>
      </c>
      <c r="C131" s="50" t="s">
        <v>7</v>
      </c>
      <c r="D131" s="50">
        <v>299</v>
      </c>
      <c r="E131" s="50">
        <v>208</v>
      </c>
      <c r="F131" s="50">
        <v>20</v>
      </c>
      <c r="G131" s="50">
        <v>2</v>
      </c>
      <c r="H131" s="50">
        <v>3</v>
      </c>
      <c r="I131" s="50">
        <v>2</v>
      </c>
      <c r="J131" s="50">
        <v>0</v>
      </c>
      <c r="K131" s="50">
        <v>299</v>
      </c>
      <c r="L131" s="50">
        <v>208</v>
      </c>
      <c r="M131" s="50">
        <v>19</v>
      </c>
      <c r="N131" s="50">
        <v>2</v>
      </c>
      <c r="O131" s="50">
        <v>3</v>
      </c>
      <c r="P131" s="50">
        <v>2</v>
      </c>
      <c r="Q131" s="50">
        <v>0</v>
      </c>
      <c r="R131" s="50">
        <v>0</v>
      </c>
      <c r="S131" s="50">
        <v>2</v>
      </c>
      <c r="T131" s="50">
        <v>16</v>
      </c>
      <c r="U131" s="50">
        <v>0</v>
      </c>
      <c r="V131" s="50">
        <v>0</v>
      </c>
      <c r="W131" s="50">
        <v>0</v>
      </c>
      <c r="X131" s="50">
        <v>0</v>
      </c>
      <c r="Y131" s="50">
        <v>0</v>
      </c>
    </row>
    <row r="132" spans="1:26" s="53" customFormat="1" ht="15.95" customHeight="1" x14ac:dyDescent="0.25">
      <c r="A132" s="50">
        <v>8</v>
      </c>
      <c r="B132" s="50" t="s">
        <v>207</v>
      </c>
      <c r="C132" s="50" t="s">
        <v>8</v>
      </c>
      <c r="D132" s="50">
        <v>301</v>
      </c>
      <c r="E132" s="50">
        <v>203</v>
      </c>
      <c r="F132" s="50">
        <v>25</v>
      </c>
      <c r="G132" s="55">
        <v>1</v>
      </c>
      <c r="H132" s="50">
        <v>0</v>
      </c>
      <c r="I132" s="50">
        <v>1</v>
      </c>
      <c r="J132" s="50">
        <v>1</v>
      </c>
      <c r="K132" s="50">
        <v>301</v>
      </c>
      <c r="L132" s="50">
        <v>203</v>
      </c>
      <c r="M132" s="50">
        <v>24</v>
      </c>
      <c r="N132" s="55">
        <v>1</v>
      </c>
      <c r="O132" s="50">
        <v>0</v>
      </c>
      <c r="P132" s="50">
        <v>1</v>
      </c>
      <c r="Q132" s="50">
        <v>1</v>
      </c>
      <c r="R132" s="50">
        <v>0</v>
      </c>
      <c r="S132" s="50">
        <v>1</v>
      </c>
      <c r="T132" s="50">
        <v>15</v>
      </c>
      <c r="U132" s="50">
        <v>0</v>
      </c>
      <c r="V132" s="50">
        <v>0</v>
      </c>
      <c r="W132" s="50">
        <v>0</v>
      </c>
      <c r="X132" s="50">
        <v>0</v>
      </c>
      <c r="Y132" s="50">
        <v>0</v>
      </c>
    </row>
    <row r="133" spans="1:26" s="53" customFormat="1" ht="15.95" customHeight="1" x14ac:dyDescent="0.25">
      <c r="A133" s="50">
        <v>9</v>
      </c>
      <c r="B133" s="50" t="s">
        <v>207</v>
      </c>
      <c r="C133" s="50" t="s">
        <v>9</v>
      </c>
      <c r="D133" s="50">
        <v>302</v>
      </c>
      <c r="E133" s="50">
        <v>218</v>
      </c>
      <c r="F133" s="50">
        <v>23</v>
      </c>
      <c r="G133" s="50">
        <v>3</v>
      </c>
      <c r="H133" s="50">
        <v>0</v>
      </c>
      <c r="I133" s="50">
        <v>1</v>
      </c>
      <c r="J133" s="50">
        <v>1</v>
      </c>
      <c r="K133" s="50">
        <v>302</v>
      </c>
      <c r="L133" s="50">
        <v>218</v>
      </c>
      <c r="M133" s="50">
        <v>23</v>
      </c>
      <c r="N133" s="50">
        <v>3</v>
      </c>
      <c r="O133" s="50">
        <v>0</v>
      </c>
      <c r="P133" s="50">
        <v>1</v>
      </c>
      <c r="Q133" s="50">
        <v>1</v>
      </c>
      <c r="R133" s="50">
        <v>0</v>
      </c>
      <c r="S133" s="50">
        <v>0</v>
      </c>
      <c r="T133" s="50">
        <v>17</v>
      </c>
      <c r="U133" s="50">
        <v>0</v>
      </c>
      <c r="V133" s="50">
        <v>0</v>
      </c>
      <c r="W133" s="50">
        <v>0</v>
      </c>
      <c r="X133" s="50">
        <v>0</v>
      </c>
      <c r="Y133" s="50">
        <v>0</v>
      </c>
    </row>
    <row r="134" spans="1:26" s="53" customFormat="1" ht="15.95" customHeight="1" x14ac:dyDescent="0.25">
      <c r="A134" s="50">
        <v>10</v>
      </c>
      <c r="B134" s="50" t="s">
        <v>207</v>
      </c>
      <c r="C134" s="50" t="s">
        <v>10</v>
      </c>
      <c r="D134" s="50">
        <v>320</v>
      </c>
      <c r="E134" s="50">
        <v>212</v>
      </c>
      <c r="F134" s="50">
        <v>30</v>
      </c>
      <c r="G134" s="50">
        <v>2</v>
      </c>
      <c r="H134" s="50">
        <v>3</v>
      </c>
      <c r="I134" s="50">
        <v>2</v>
      </c>
      <c r="J134" s="50">
        <v>2</v>
      </c>
      <c r="K134" s="50">
        <v>320</v>
      </c>
      <c r="L134" s="50">
        <v>212</v>
      </c>
      <c r="M134" s="50">
        <v>28</v>
      </c>
      <c r="N134" s="50">
        <v>2</v>
      </c>
      <c r="O134" s="50">
        <v>3</v>
      </c>
      <c r="P134" s="50">
        <v>2</v>
      </c>
      <c r="Q134" s="50">
        <v>2</v>
      </c>
      <c r="R134" s="50">
        <v>0</v>
      </c>
      <c r="S134" s="50">
        <v>0</v>
      </c>
      <c r="T134" s="50">
        <v>12</v>
      </c>
      <c r="U134" s="50">
        <v>0</v>
      </c>
      <c r="V134" s="50">
        <v>0</v>
      </c>
      <c r="W134" s="50">
        <v>0</v>
      </c>
      <c r="X134" s="50">
        <v>0</v>
      </c>
      <c r="Y134" s="50">
        <v>0</v>
      </c>
    </row>
    <row r="135" spans="1:26" s="53" customFormat="1" ht="15.95" customHeight="1" x14ac:dyDescent="0.25">
      <c r="A135" s="50">
        <v>11</v>
      </c>
      <c r="B135" s="50" t="s">
        <v>207</v>
      </c>
      <c r="C135" s="50" t="s">
        <v>11</v>
      </c>
      <c r="D135" s="50">
        <v>315</v>
      </c>
      <c r="E135" s="50">
        <v>226</v>
      </c>
      <c r="F135" s="50">
        <v>40</v>
      </c>
      <c r="G135" s="50">
        <v>2</v>
      </c>
      <c r="H135" s="50">
        <v>3</v>
      </c>
      <c r="I135" s="50">
        <v>3</v>
      </c>
      <c r="J135" s="50">
        <v>2</v>
      </c>
      <c r="K135" s="50">
        <v>315</v>
      </c>
      <c r="L135" s="50">
        <v>226</v>
      </c>
      <c r="M135" s="50">
        <v>38</v>
      </c>
      <c r="N135" s="50">
        <v>2</v>
      </c>
      <c r="O135" s="50">
        <v>3</v>
      </c>
      <c r="P135" s="50">
        <v>3</v>
      </c>
      <c r="Q135" s="50">
        <v>2</v>
      </c>
      <c r="R135" s="50">
        <v>0</v>
      </c>
      <c r="S135" s="50">
        <v>0</v>
      </c>
      <c r="T135" s="50">
        <v>13</v>
      </c>
      <c r="U135" s="50">
        <v>0</v>
      </c>
      <c r="V135" s="50">
        <v>0</v>
      </c>
      <c r="W135" s="50">
        <v>0</v>
      </c>
      <c r="X135" s="50">
        <v>0</v>
      </c>
      <c r="Y135" s="50">
        <v>0</v>
      </c>
    </row>
    <row r="136" spans="1:26" s="56" customFormat="1" ht="15.95" customHeight="1" x14ac:dyDescent="0.25">
      <c r="A136" s="54"/>
      <c r="B136" s="54" t="s">
        <v>19</v>
      </c>
      <c r="C136" s="54"/>
      <c r="D136" s="49">
        <f>SUM(D125:D135)</f>
        <v>3195</v>
      </c>
      <c r="E136" s="49">
        <f t="shared" ref="E136:Y136" si="24">SUM(E125:E135)</f>
        <v>2395</v>
      </c>
      <c r="F136" s="49">
        <f t="shared" si="24"/>
        <v>365</v>
      </c>
      <c r="G136" s="49">
        <f t="shared" si="24"/>
        <v>14</v>
      </c>
      <c r="H136" s="49">
        <f t="shared" si="24"/>
        <v>16</v>
      </c>
      <c r="I136" s="49">
        <f t="shared" si="24"/>
        <v>13</v>
      </c>
      <c r="J136" s="49">
        <f t="shared" si="24"/>
        <v>8</v>
      </c>
      <c r="K136" s="49">
        <f t="shared" si="24"/>
        <v>3195</v>
      </c>
      <c r="L136" s="49">
        <f t="shared" si="24"/>
        <v>2395</v>
      </c>
      <c r="M136" s="49">
        <f t="shared" si="24"/>
        <v>346</v>
      </c>
      <c r="N136" s="49">
        <f t="shared" si="24"/>
        <v>14</v>
      </c>
      <c r="O136" s="49">
        <f t="shared" si="24"/>
        <v>16</v>
      </c>
      <c r="P136" s="49">
        <f t="shared" si="24"/>
        <v>13</v>
      </c>
      <c r="Q136" s="49">
        <f t="shared" si="24"/>
        <v>8</v>
      </c>
      <c r="R136" s="49">
        <f t="shared" si="24"/>
        <v>0</v>
      </c>
      <c r="S136" s="49">
        <f t="shared" si="24"/>
        <v>7</v>
      </c>
      <c r="T136" s="49">
        <f t="shared" si="24"/>
        <v>159</v>
      </c>
      <c r="U136" s="49">
        <f t="shared" si="24"/>
        <v>0</v>
      </c>
      <c r="V136" s="49">
        <f t="shared" si="24"/>
        <v>0</v>
      </c>
      <c r="W136" s="49">
        <f t="shared" si="24"/>
        <v>0</v>
      </c>
      <c r="X136" s="49">
        <f t="shared" si="24"/>
        <v>0</v>
      </c>
      <c r="Y136" s="49">
        <f t="shared" si="24"/>
        <v>0</v>
      </c>
    </row>
    <row r="137" spans="1:26" s="53" customFormat="1" ht="15.95" customHeight="1" x14ac:dyDescent="0.25">
      <c r="A137" s="54"/>
      <c r="B137" s="54" t="s">
        <v>209</v>
      </c>
      <c r="C137" s="54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56"/>
    </row>
    <row r="138" spans="1:26" s="53" customFormat="1" ht="15.95" customHeight="1" x14ac:dyDescent="0.25">
      <c r="A138" s="50">
        <v>1</v>
      </c>
      <c r="B138" s="50"/>
      <c r="C138" s="50" t="s">
        <v>1</v>
      </c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</row>
    <row r="139" spans="1:26" s="53" customFormat="1" ht="15.95" customHeight="1" x14ac:dyDescent="0.25">
      <c r="A139" s="50">
        <v>2</v>
      </c>
      <c r="B139" s="50"/>
      <c r="C139" s="50" t="s">
        <v>2</v>
      </c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</row>
    <row r="140" spans="1:26" s="53" customFormat="1" ht="15.95" customHeight="1" x14ac:dyDescent="0.25">
      <c r="A140" s="50">
        <v>3</v>
      </c>
      <c r="B140" s="50"/>
      <c r="C140" s="50" t="s">
        <v>3</v>
      </c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</row>
    <row r="141" spans="1:26" s="53" customFormat="1" ht="15.95" customHeight="1" x14ac:dyDescent="0.25">
      <c r="A141" s="50">
        <v>4</v>
      </c>
      <c r="B141" s="50"/>
      <c r="C141" s="50" t="s">
        <v>4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</row>
    <row r="142" spans="1:26" s="53" customFormat="1" ht="15.95" customHeight="1" x14ac:dyDescent="0.25">
      <c r="A142" s="50">
        <v>5</v>
      </c>
      <c r="B142" s="50"/>
      <c r="C142" s="50" t="s">
        <v>5</v>
      </c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</row>
    <row r="143" spans="1:26" s="53" customFormat="1" ht="15.95" customHeight="1" x14ac:dyDescent="0.25">
      <c r="A143" s="50">
        <v>6</v>
      </c>
      <c r="B143" s="50"/>
      <c r="C143" s="50" t="s">
        <v>6</v>
      </c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</row>
    <row r="144" spans="1:26" s="53" customFormat="1" ht="15.95" customHeight="1" x14ac:dyDescent="0.25">
      <c r="A144" s="50">
        <v>7</v>
      </c>
      <c r="B144" s="50"/>
      <c r="C144" s="50" t="s">
        <v>7</v>
      </c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</row>
    <row r="145" spans="1:28" s="53" customFormat="1" ht="15.95" customHeight="1" x14ac:dyDescent="0.25">
      <c r="A145" s="50">
        <v>8</v>
      </c>
      <c r="B145" s="50" t="s">
        <v>209</v>
      </c>
      <c r="C145" s="50" t="s">
        <v>8</v>
      </c>
      <c r="D145" s="50">
        <v>309</v>
      </c>
      <c r="E145" s="50">
        <v>251</v>
      </c>
      <c r="F145" s="50">
        <v>135</v>
      </c>
      <c r="G145" s="50">
        <v>0</v>
      </c>
      <c r="H145" s="50">
        <v>1</v>
      </c>
      <c r="I145" s="50">
        <v>4</v>
      </c>
      <c r="J145" s="50">
        <v>1</v>
      </c>
      <c r="K145" s="50">
        <v>309</v>
      </c>
      <c r="L145" s="50">
        <v>241</v>
      </c>
      <c r="M145" s="50">
        <v>135</v>
      </c>
      <c r="N145" s="50">
        <v>0</v>
      </c>
      <c r="O145" s="50">
        <v>1</v>
      </c>
      <c r="P145" s="50">
        <v>4</v>
      </c>
      <c r="Q145" s="50">
        <v>1</v>
      </c>
      <c r="R145" s="50">
        <v>0</v>
      </c>
      <c r="S145" s="50">
        <v>0</v>
      </c>
      <c r="T145" s="50">
        <v>108</v>
      </c>
      <c r="U145" s="50">
        <v>0</v>
      </c>
      <c r="V145" s="50">
        <v>0</v>
      </c>
      <c r="W145" s="50">
        <v>0</v>
      </c>
      <c r="X145" s="50">
        <v>0</v>
      </c>
      <c r="Y145" s="50"/>
    </row>
    <row r="146" spans="1:28" s="53" customFormat="1" ht="15.95" customHeight="1" x14ac:dyDescent="0.25">
      <c r="A146" s="50">
        <v>9</v>
      </c>
      <c r="B146" s="50" t="s">
        <v>209</v>
      </c>
      <c r="C146" s="50" t="s">
        <v>9</v>
      </c>
      <c r="D146" s="50">
        <v>334</v>
      </c>
      <c r="E146" s="50">
        <v>244</v>
      </c>
      <c r="F146" s="50">
        <v>141</v>
      </c>
      <c r="G146" s="50">
        <v>0</v>
      </c>
      <c r="H146" s="50">
        <v>2</v>
      </c>
      <c r="I146" s="50">
        <v>5</v>
      </c>
      <c r="J146" s="50">
        <v>1</v>
      </c>
      <c r="K146" s="50">
        <v>334</v>
      </c>
      <c r="L146" s="50">
        <v>244</v>
      </c>
      <c r="M146" s="50">
        <v>140</v>
      </c>
      <c r="N146" s="50">
        <v>0</v>
      </c>
      <c r="O146" s="50">
        <v>2</v>
      </c>
      <c r="P146" s="50">
        <v>5</v>
      </c>
      <c r="Q146" s="50">
        <v>1</v>
      </c>
      <c r="R146" s="50">
        <v>0</v>
      </c>
      <c r="S146" s="50">
        <v>1</v>
      </c>
      <c r="T146" s="50">
        <v>95</v>
      </c>
      <c r="U146" s="50">
        <v>0</v>
      </c>
      <c r="V146" s="50">
        <v>0</v>
      </c>
      <c r="W146" s="50">
        <v>0</v>
      </c>
      <c r="X146" s="50">
        <v>0</v>
      </c>
      <c r="Y146" s="50"/>
    </row>
    <row r="147" spans="1:28" s="53" customFormat="1" ht="15.95" customHeight="1" x14ac:dyDescent="0.25">
      <c r="A147" s="50">
        <v>10</v>
      </c>
      <c r="B147" s="50" t="s">
        <v>209</v>
      </c>
      <c r="C147" s="50" t="s">
        <v>10</v>
      </c>
      <c r="D147" s="50">
        <v>361</v>
      </c>
      <c r="E147" s="50">
        <v>236</v>
      </c>
      <c r="F147" s="50">
        <v>137</v>
      </c>
      <c r="G147" s="50">
        <v>0</v>
      </c>
      <c r="H147" s="50">
        <v>2</v>
      </c>
      <c r="I147" s="50">
        <v>5</v>
      </c>
      <c r="J147" s="50">
        <v>2</v>
      </c>
      <c r="K147" s="50">
        <v>361</v>
      </c>
      <c r="L147" s="50">
        <v>236</v>
      </c>
      <c r="M147" s="50">
        <v>136</v>
      </c>
      <c r="N147" s="50">
        <v>0</v>
      </c>
      <c r="O147" s="50">
        <v>2</v>
      </c>
      <c r="P147" s="50">
        <v>5</v>
      </c>
      <c r="Q147" s="50">
        <v>2</v>
      </c>
      <c r="R147" s="50">
        <v>0</v>
      </c>
      <c r="S147" s="50">
        <v>0</v>
      </c>
      <c r="T147" s="50">
        <v>51</v>
      </c>
      <c r="U147" s="50">
        <v>0</v>
      </c>
      <c r="V147" s="50">
        <v>0</v>
      </c>
      <c r="W147" s="50">
        <v>0</v>
      </c>
      <c r="X147" s="50">
        <v>0</v>
      </c>
      <c r="Y147" s="50"/>
    </row>
    <row r="148" spans="1:28" s="53" customFormat="1" ht="15.95" customHeight="1" x14ac:dyDescent="0.25">
      <c r="A148" s="50">
        <v>11</v>
      </c>
      <c r="B148" s="50" t="s">
        <v>209</v>
      </c>
      <c r="C148" s="50" t="s">
        <v>11</v>
      </c>
      <c r="D148" s="50">
        <v>380</v>
      </c>
      <c r="E148" s="50">
        <v>233</v>
      </c>
      <c r="F148" s="50">
        <v>132</v>
      </c>
      <c r="G148" s="50">
        <v>0</v>
      </c>
      <c r="H148" s="50">
        <v>2</v>
      </c>
      <c r="I148" s="50">
        <v>10</v>
      </c>
      <c r="J148" s="50">
        <v>2</v>
      </c>
      <c r="K148" s="50">
        <v>379</v>
      </c>
      <c r="L148" s="50">
        <v>233</v>
      </c>
      <c r="M148" s="50">
        <v>132</v>
      </c>
      <c r="N148" s="50">
        <v>0</v>
      </c>
      <c r="O148" s="50">
        <v>2</v>
      </c>
      <c r="P148" s="50">
        <v>10</v>
      </c>
      <c r="Q148" s="50">
        <v>2</v>
      </c>
      <c r="R148" s="50">
        <v>0</v>
      </c>
      <c r="S148" s="50">
        <v>5</v>
      </c>
      <c r="T148" s="50">
        <v>47</v>
      </c>
      <c r="U148" s="50">
        <v>0</v>
      </c>
      <c r="V148" s="50">
        <v>0</v>
      </c>
      <c r="W148" s="50">
        <v>0</v>
      </c>
      <c r="X148" s="50">
        <v>0</v>
      </c>
      <c r="Y148" s="50"/>
    </row>
    <row r="149" spans="1:28" s="56" customFormat="1" ht="15.95" customHeight="1" x14ac:dyDescent="0.25">
      <c r="A149" s="54"/>
      <c r="B149" s="54" t="s">
        <v>19</v>
      </c>
      <c r="C149" s="54"/>
      <c r="D149" s="49">
        <f>SUM(D138:D148)</f>
        <v>1384</v>
      </c>
      <c r="E149" s="49">
        <f t="shared" ref="E149:X149" si="25">SUM(E138:E148)</f>
        <v>964</v>
      </c>
      <c r="F149" s="49">
        <f t="shared" si="25"/>
        <v>545</v>
      </c>
      <c r="G149" s="49">
        <f t="shared" si="25"/>
        <v>0</v>
      </c>
      <c r="H149" s="49">
        <f t="shared" si="25"/>
        <v>7</v>
      </c>
      <c r="I149" s="49">
        <f t="shared" si="25"/>
        <v>24</v>
      </c>
      <c r="J149" s="49">
        <f t="shared" si="25"/>
        <v>6</v>
      </c>
      <c r="K149" s="49">
        <f t="shared" si="25"/>
        <v>1383</v>
      </c>
      <c r="L149" s="49">
        <f t="shared" si="25"/>
        <v>954</v>
      </c>
      <c r="M149" s="49">
        <f t="shared" si="25"/>
        <v>543</v>
      </c>
      <c r="N149" s="49">
        <f t="shared" si="25"/>
        <v>0</v>
      </c>
      <c r="O149" s="49">
        <f t="shared" si="25"/>
        <v>7</v>
      </c>
      <c r="P149" s="49">
        <f t="shared" si="25"/>
        <v>24</v>
      </c>
      <c r="Q149" s="49">
        <f t="shared" si="25"/>
        <v>6</v>
      </c>
      <c r="R149" s="49">
        <f t="shared" si="25"/>
        <v>0</v>
      </c>
      <c r="S149" s="49">
        <f t="shared" si="25"/>
        <v>6</v>
      </c>
      <c r="T149" s="49">
        <f t="shared" si="25"/>
        <v>301</v>
      </c>
      <c r="U149" s="49">
        <f t="shared" si="25"/>
        <v>0</v>
      </c>
      <c r="V149" s="49">
        <f t="shared" si="25"/>
        <v>0</v>
      </c>
      <c r="W149" s="49">
        <f t="shared" si="25"/>
        <v>0</v>
      </c>
      <c r="X149" s="49">
        <f t="shared" si="25"/>
        <v>0</v>
      </c>
      <c r="Y149" s="54"/>
    </row>
    <row r="150" spans="1:28" s="53" customFormat="1" ht="15.95" customHeight="1" x14ac:dyDescent="0.25">
      <c r="A150" s="54"/>
      <c r="B150" s="54" t="s">
        <v>212</v>
      </c>
      <c r="C150" s="54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56"/>
    </row>
    <row r="151" spans="1:28" s="53" customFormat="1" ht="15.95" customHeight="1" thickBot="1" x14ac:dyDescent="0.3">
      <c r="A151" s="50">
        <v>1</v>
      </c>
      <c r="B151" s="50" t="s">
        <v>213</v>
      </c>
      <c r="C151" s="50" t="s">
        <v>1</v>
      </c>
      <c r="D151" s="50">
        <v>395</v>
      </c>
      <c r="E151" s="50">
        <v>243</v>
      </c>
      <c r="F151" s="50">
        <v>30</v>
      </c>
      <c r="G151" s="50">
        <v>0</v>
      </c>
      <c r="H151" s="50">
        <v>4</v>
      </c>
      <c r="I151" s="50">
        <v>7</v>
      </c>
      <c r="J151" s="50">
        <v>4</v>
      </c>
      <c r="K151" s="50">
        <v>369</v>
      </c>
      <c r="L151" s="50">
        <v>235</v>
      </c>
      <c r="M151" s="50">
        <v>30</v>
      </c>
      <c r="N151" s="50">
        <v>0</v>
      </c>
      <c r="O151" s="50">
        <v>3</v>
      </c>
      <c r="P151" s="50">
        <v>5</v>
      </c>
      <c r="Q151" s="50">
        <v>2</v>
      </c>
      <c r="R151" s="50">
        <v>0</v>
      </c>
      <c r="S151" s="49">
        <v>2</v>
      </c>
      <c r="T151" s="50">
        <v>35</v>
      </c>
      <c r="U151" s="50">
        <v>0</v>
      </c>
      <c r="V151" s="50">
        <v>0</v>
      </c>
      <c r="W151" s="50">
        <v>0</v>
      </c>
      <c r="X151" s="50">
        <v>0</v>
      </c>
      <c r="Y151" s="50"/>
      <c r="AB151" s="57">
        <v>3</v>
      </c>
    </row>
    <row r="152" spans="1:28" s="53" customFormat="1" ht="15.95" customHeight="1" thickBot="1" x14ac:dyDescent="0.3">
      <c r="A152" s="50">
        <v>2</v>
      </c>
      <c r="B152" s="50" t="s">
        <v>213</v>
      </c>
      <c r="C152" s="50" t="s">
        <v>2</v>
      </c>
      <c r="D152" s="50">
        <v>397</v>
      </c>
      <c r="E152" s="50">
        <v>255</v>
      </c>
      <c r="F152" s="50">
        <v>28</v>
      </c>
      <c r="G152" s="50">
        <v>0</v>
      </c>
      <c r="H152" s="50">
        <v>7</v>
      </c>
      <c r="I152" s="50">
        <v>8</v>
      </c>
      <c r="J152" s="50">
        <v>5</v>
      </c>
      <c r="K152" s="50">
        <v>372</v>
      </c>
      <c r="L152" s="50">
        <v>246</v>
      </c>
      <c r="M152" s="50">
        <v>28</v>
      </c>
      <c r="N152" s="50">
        <v>0</v>
      </c>
      <c r="O152" s="50">
        <v>5</v>
      </c>
      <c r="P152" s="50">
        <v>6</v>
      </c>
      <c r="Q152" s="50">
        <v>4</v>
      </c>
      <c r="R152" s="50">
        <v>0</v>
      </c>
      <c r="S152" s="49">
        <v>2</v>
      </c>
      <c r="T152" s="50">
        <v>26</v>
      </c>
      <c r="U152" s="50">
        <v>0</v>
      </c>
      <c r="V152" s="50">
        <v>0</v>
      </c>
      <c r="W152" s="50">
        <v>0</v>
      </c>
      <c r="X152" s="50">
        <v>0</v>
      </c>
      <c r="Y152" s="50"/>
      <c r="AB152" s="57">
        <v>2</v>
      </c>
    </row>
    <row r="153" spans="1:28" s="53" customFormat="1" ht="15.95" customHeight="1" thickBot="1" x14ac:dyDescent="0.3">
      <c r="A153" s="50">
        <v>3</v>
      </c>
      <c r="B153" s="50" t="s">
        <v>213</v>
      </c>
      <c r="C153" s="50" t="s">
        <v>3</v>
      </c>
      <c r="D153" s="50">
        <v>404</v>
      </c>
      <c r="E153" s="50">
        <v>250</v>
      </c>
      <c r="F153" s="50">
        <v>31</v>
      </c>
      <c r="G153" s="50">
        <v>0</v>
      </c>
      <c r="H153" s="50">
        <v>6</v>
      </c>
      <c r="I153" s="50">
        <v>9</v>
      </c>
      <c r="J153" s="50">
        <v>4</v>
      </c>
      <c r="K153" s="50">
        <v>376</v>
      </c>
      <c r="L153" s="50">
        <v>243</v>
      </c>
      <c r="M153" s="50">
        <v>31</v>
      </c>
      <c r="N153" s="50">
        <v>0</v>
      </c>
      <c r="O153" s="50">
        <v>5</v>
      </c>
      <c r="P153" s="50">
        <v>6</v>
      </c>
      <c r="Q153" s="50">
        <v>3</v>
      </c>
      <c r="R153" s="50">
        <v>0</v>
      </c>
      <c r="S153" s="49">
        <v>2</v>
      </c>
      <c r="T153" s="50">
        <v>34</v>
      </c>
      <c r="U153" s="50">
        <v>0</v>
      </c>
      <c r="V153" s="50">
        <v>0</v>
      </c>
      <c r="W153" s="50">
        <v>0</v>
      </c>
      <c r="X153" s="50">
        <v>0</v>
      </c>
      <c r="Y153" s="50"/>
      <c r="AB153" s="57">
        <v>2</v>
      </c>
    </row>
    <row r="154" spans="1:28" s="53" customFormat="1" ht="15.95" customHeight="1" thickBot="1" x14ac:dyDescent="0.3">
      <c r="A154" s="50">
        <v>4</v>
      </c>
      <c r="B154" s="50" t="s">
        <v>213</v>
      </c>
      <c r="C154" s="50" t="s">
        <v>4</v>
      </c>
      <c r="D154" s="50">
        <v>428</v>
      </c>
      <c r="E154" s="50">
        <v>235</v>
      </c>
      <c r="F154" s="50">
        <v>30</v>
      </c>
      <c r="G154" s="50">
        <v>0</v>
      </c>
      <c r="H154" s="50">
        <v>10</v>
      </c>
      <c r="I154" s="50">
        <v>9</v>
      </c>
      <c r="J154" s="50">
        <v>5</v>
      </c>
      <c r="K154" s="50">
        <v>405</v>
      </c>
      <c r="L154" s="50">
        <v>224</v>
      </c>
      <c r="M154" s="50">
        <v>30</v>
      </c>
      <c r="N154" s="50">
        <v>0</v>
      </c>
      <c r="O154" s="50">
        <v>8</v>
      </c>
      <c r="P154" s="50">
        <v>7</v>
      </c>
      <c r="Q154" s="50">
        <v>3</v>
      </c>
      <c r="R154" s="50">
        <v>0</v>
      </c>
      <c r="S154" s="49">
        <v>2</v>
      </c>
      <c r="T154" s="50">
        <v>37</v>
      </c>
      <c r="U154" s="50">
        <v>0</v>
      </c>
      <c r="V154" s="50">
        <v>0</v>
      </c>
      <c r="W154" s="50">
        <v>0</v>
      </c>
      <c r="X154" s="50">
        <v>0</v>
      </c>
      <c r="Y154" s="50"/>
      <c r="AB154" s="57">
        <v>2</v>
      </c>
    </row>
    <row r="155" spans="1:28" s="53" customFormat="1" ht="15.95" customHeight="1" thickBot="1" x14ac:dyDescent="0.3">
      <c r="A155" s="50">
        <v>5</v>
      </c>
      <c r="B155" s="50" t="s">
        <v>213</v>
      </c>
      <c r="C155" s="50" t="s">
        <v>5</v>
      </c>
      <c r="D155" s="50">
        <v>434</v>
      </c>
      <c r="E155" s="50">
        <v>240</v>
      </c>
      <c r="F155" s="50">
        <v>41</v>
      </c>
      <c r="G155" s="50">
        <v>0</v>
      </c>
      <c r="H155" s="50">
        <v>12</v>
      </c>
      <c r="I155" s="50">
        <v>8</v>
      </c>
      <c r="J155" s="50">
        <v>4</v>
      </c>
      <c r="K155" s="50">
        <v>407</v>
      </c>
      <c r="L155" s="50">
        <v>232</v>
      </c>
      <c r="M155" s="50">
        <v>41</v>
      </c>
      <c r="N155" s="50">
        <v>0</v>
      </c>
      <c r="O155" s="50">
        <v>9</v>
      </c>
      <c r="P155" s="50">
        <v>6</v>
      </c>
      <c r="Q155" s="50">
        <v>3</v>
      </c>
      <c r="R155" s="50">
        <v>0</v>
      </c>
      <c r="S155" s="49">
        <v>2</v>
      </c>
      <c r="T155" s="50">
        <v>32</v>
      </c>
      <c r="U155" s="50">
        <v>0</v>
      </c>
      <c r="V155" s="50">
        <v>0</v>
      </c>
      <c r="W155" s="50">
        <v>0</v>
      </c>
      <c r="X155" s="50">
        <v>0</v>
      </c>
      <c r="Y155" s="50"/>
      <c r="AB155" s="57">
        <v>2</v>
      </c>
    </row>
    <row r="156" spans="1:28" s="53" customFormat="1" ht="15.95" customHeight="1" thickBot="1" x14ac:dyDescent="0.3">
      <c r="A156" s="50">
        <v>6</v>
      </c>
      <c r="B156" s="50" t="s">
        <v>213</v>
      </c>
      <c r="C156" s="50" t="s">
        <v>6</v>
      </c>
      <c r="D156" s="50">
        <v>456</v>
      </c>
      <c r="E156" s="50">
        <v>278</v>
      </c>
      <c r="F156" s="50">
        <v>47</v>
      </c>
      <c r="G156" s="50">
        <v>0</v>
      </c>
      <c r="H156" s="50">
        <v>13</v>
      </c>
      <c r="I156" s="50">
        <v>10</v>
      </c>
      <c r="J156" s="50">
        <v>7</v>
      </c>
      <c r="K156" s="50">
        <v>425</v>
      </c>
      <c r="L156" s="50">
        <v>271</v>
      </c>
      <c r="M156" s="50">
        <v>47</v>
      </c>
      <c r="N156" s="50">
        <v>0</v>
      </c>
      <c r="O156" s="50">
        <v>10</v>
      </c>
      <c r="P156" s="50">
        <v>7</v>
      </c>
      <c r="Q156" s="50">
        <v>5</v>
      </c>
      <c r="R156" s="50">
        <v>0</v>
      </c>
      <c r="S156" s="49">
        <v>2</v>
      </c>
      <c r="T156" s="50">
        <v>40</v>
      </c>
      <c r="U156" s="50">
        <v>0</v>
      </c>
      <c r="V156" s="50">
        <v>0</v>
      </c>
      <c r="W156" s="50">
        <v>0</v>
      </c>
      <c r="X156" s="50">
        <v>1</v>
      </c>
      <c r="Y156" s="50"/>
      <c r="AB156" s="57">
        <v>2</v>
      </c>
    </row>
    <row r="157" spans="1:28" s="53" customFormat="1" ht="15.95" customHeight="1" thickBot="1" x14ac:dyDescent="0.3">
      <c r="A157" s="50">
        <v>7</v>
      </c>
      <c r="B157" s="50" t="s">
        <v>213</v>
      </c>
      <c r="C157" s="50" t="s">
        <v>7</v>
      </c>
      <c r="D157" s="50">
        <v>461</v>
      </c>
      <c r="E157" s="50">
        <v>300</v>
      </c>
      <c r="F157" s="50">
        <v>45</v>
      </c>
      <c r="G157" s="50">
        <v>0</v>
      </c>
      <c r="H157" s="50">
        <v>13</v>
      </c>
      <c r="I157" s="50">
        <v>11</v>
      </c>
      <c r="J157" s="50">
        <v>6</v>
      </c>
      <c r="K157" s="50">
        <v>436</v>
      </c>
      <c r="L157" s="50">
        <v>290</v>
      </c>
      <c r="M157" s="50">
        <v>45</v>
      </c>
      <c r="N157" s="50">
        <v>0</v>
      </c>
      <c r="O157" s="50">
        <v>10</v>
      </c>
      <c r="P157" s="50">
        <v>10</v>
      </c>
      <c r="Q157" s="50">
        <v>4</v>
      </c>
      <c r="R157" s="50">
        <v>0</v>
      </c>
      <c r="S157" s="49">
        <v>3</v>
      </c>
      <c r="T157" s="50">
        <v>42</v>
      </c>
      <c r="U157" s="50">
        <v>0</v>
      </c>
      <c r="V157" s="50">
        <v>0</v>
      </c>
      <c r="W157" s="50">
        <v>0</v>
      </c>
      <c r="X157" s="50">
        <v>0</v>
      </c>
      <c r="Y157" s="50"/>
      <c r="AB157" s="57">
        <v>2</v>
      </c>
    </row>
    <row r="158" spans="1:28" s="53" customFormat="1" ht="15.95" customHeight="1" thickBot="1" x14ac:dyDescent="0.3">
      <c r="A158" s="50">
        <v>8</v>
      </c>
      <c r="B158" s="50" t="s">
        <v>213</v>
      </c>
      <c r="C158" s="50" t="s">
        <v>8</v>
      </c>
      <c r="D158" s="50">
        <v>460</v>
      </c>
      <c r="E158" s="50">
        <v>334</v>
      </c>
      <c r="F158" s="50">
        <v>52</v>
      </c>
      <c r="G158" s="50">
        <v>0</v>
      </c>
      <c r="H158" s="50">
        <v>12</v>
      </c>
      <c r="I158" s="50">
        <v>12</v>
      </c>
      <c r="J158" s="50">
        <v>9</v>
      </c>
      <c r="K158" s="50">
        <v>432</v>
      </c>
      <c r="L158" s="50">
        <v>321</v>
      </c>
      <c r="M158" s="50">
        <v>51</v>
      </c>
      <c r="N158" s="50">
        <v>0</v>
      </c>
      <c r="O158" s="50">
        <v>11</v>
      </c>
      <c r="P158" s="50">
        <v>10</v>
      </c>
      <c r="Q158" s="50">
        <v>7</v>
      </c>
      <c r="R158" s="50">
        <v>0</v>
      </c>
      <c r="S158" s="49">
        <v>4</v>
      </c>
      <c r="T158" s="50">
        <v>43</v>
      </c>
      <c r="U158" s="50">
        <v>0</v>
      </c>
      <c r="V158" s="50">
        <v>0</v>
      </c>
      <c r="W158" s="50">
        <v>0</v>
      </c>
      <c r="X158" s="50">
        <v>0</v>
      </c>
      <c r="Y158" s="50"/>
      <c r="AB158" s="57">
        <v>3</v>
      </c>
    </row>
    <row r="159" spans="1:28" s="53" customFormat="1" ht="15.95" customHeight="1" thickBot="1" x14ac:dyDescent="0.3">
      <c r="A159" s="50">
        <v>9</v>
      </c>
      <c r="B159" s="50" t="s">
        <v>213</v>
      </c>
      <c r="C159" s="50" t="s">
        <v>9</v>
      </c>
      <c r="D159" s="50">
        <v>473</v>
      </c>
      <c r="E159" s="50">
        <v>353</v>
      </c>
      <c r="F159" s="50">
        <v>54</v>
      </c>
      <c r="G159" s="50">
        <v>5</v>
      </c>
      <c r="H159" s="50">
        <v>20</v>
      </c>
      <c r="I159" s="50">
        <v>17</v>
      </c>
      <c r="J159" s="50">
        <v>10</v>
      </c>
      <c r="K159" s="50">
        <v>447</v>
      </c>
      <c r="L159" s="50">
        <v>339</v>
      </c>
      <c r="M159" s="50">
        <v>54</v>
      </c>
      <c r="N159" s="50">
        <v>4</v>
      </c>
      <c r="O159" s="50">
        <v>17</v>
      </c>
      <c r="P159" s="50">
        <v>14</v>
      </c>
      <c r="Q159" s="50">
        <v>9</v>
      </c>
      <c r="R159" s="50">
        <v>0</v>
      </c>
      <c r="S159" s="49">
        <v>3</v>
      </c>
      <c r="T159" s="50">
        <v>45</v>
      </c>
      <c r="U159" s="50">
        <v>0</v>
      </c>
      <c r="V159" s="50">
        <v>0</v>
      </c>
      <c r="W159" s="50">
        <v>0</v>
      </c>
      <c r="X159" s="50">
        <v>0</v>
      </c>
      <c r="Y159" s="50"/>
      <c r="AB159" s="57">
        <v>4</v>
      </c>
    </row>
    <row r="160" spans="1:28" s="53" customFormat="1" ht="15.95" customHeight="1" thickBot="1" x14ac:dyDescent="0.3">
      <c r="A160" s="50">
        <v>10</v>
      </c>
      <c r="B160" s="50" t="s">
        <v>213</v>
      </c>
      <c r="C160" s="50" t="s">
        <v>10</v>
      </c>
      <c r="D160" s="50">
        <v>485</v>
      </c>
      <c r="E160" s="50">
        <v>346</v>
      </c>
      <c r="F160" s="50">
        <v>59</v>
      </c>
      <c r="G160" s="50">
        <v>5</v>
      </c>
      <c r="H160" s="50">
        <v>15</v>
      </c>
      <c r="I160" s="50">
        <v>20</v>
      </c>
      <c r="J160" s="50">
        <v>7</v>
      </c>
      <c r="K160" s="50">
        <v>455</v>
      </c>
      <c r="L160" s="50">
        <v>328</v>
      </c>
      <c r="M160" s="50">
        <v>57</v>
      </c>
      <c r="N160" s="50">
        <v>4</v>
      </c>
      <c r="O160" s="50">
        <v>20</v>
      </c>
      <c r="P160" s="50">
        <v>17</v>
      </c>
      <c r="Q160" s="50">
        <v>6</v>
      </c>
      <c r="R160" s="50">
        <v>0</v>
      </c>
      <c r="S160" s="49">
        <v>4</v>
      </c>
      <c r="T160" s="50">
        <v>47</v>
      </c>
      <c r="U160" s="50">
        <v>0</v>
      </c>
      <c r="V160" s="50">
        <v>0</v>
      </c>
      <c r="W160" s="50">
        <v>0</v>
      </c>
      <c r="X160" s="50">
        <v>0</v>
      </c>
      <c r="Y160" s="50"/>
      <c r="AB160" s="57">
        <v>3</v>
      </c>
    </row>
    <row r="161" spans="1:28" s="53" customFormat="1" ht="15.95" customHeight="1" thickBot="1" x14ac:dyDescent="0.3">
      <c r="A161" s="50">
        <v>11</v>
      </c>
      <c r="B161" s="50" t="s">
        <v>213</v>
      </c>
      <c r="C161" s="50" t="s">
        <v>11</v>
      </c>
      <c r="D161" s="50">
        <v>486</v>
      </c>
      <c r="E161" s="50">
        <v>339</v>
      </c>
      <c r="F161" s="50">
        <v>61</v>
      </c>
      <c r="G161" s="50">
        <v>0</v>
      </c>
      <c r="H161" s="50">
        <v>25</v>
      </c>
      <c r="I161" s="50">
        <v>26</v>
      </c>
      <c r="J161" s="50">
        <v>13</v>
      </c>
      <c r="K161" s="50">
        <v>456</v>
      </c>
      <c r="L161" s="50">
        <v>322</v>
      </c>
      <c r="M161" s="50">
        <v>59</v>
      </c>
      <c r="N161" s="50">
        <v>0</v>
      </c>
      <c r="O161" s="50">
        <v>26</v>
      </c>
      <c r="P161" s="50">
        <v>24</v>
      </c>
      <c r="Q161" s="50">
        <v>11</v>
      </c>
      <c r="R161" s="50">
        <v>0</v>
      </c>
      <c r="S161" s="49">
        <v>0</v>
      </c>
      <c r="T161" s="50">
        <v>41</v>
      </c>
      <c r="U161" s="50">
        <v>0</v>
      </c>
      <c r="V161" s="50">
        <v>0</v>
      </c>
      <c r="W161" s="50">
        <v>0</v>
      </c>
      <c r="X161" s="50">
        <v>0</v>
      </c>
      <c r="Y161" s="50"/>
      <c r="AB161" s="57">
        <v>4</v>
      </c>
    </row>
    <row r="162" spans="1:28" s="56" customFormat="1" ht="15.95" customHeight="1" thickBot="1" x14ac:dyDescent="0.3">
      <c r="A162" s="54"/>
      <c r="B162" s="54" t="s">
        <v>19</v>
      </c>
      <c r="C162" s="54"/>
      <c r="D162" s="49">
        <f t="shared" ref="D162:K162" si="26">SUM(D151:D161)</f>
        <v>4879</v>
      </c>
      <c r="E162" s="49">
        <f t="shared" si="26"/>
        <v>3173</v>
      </c>
      <c r="F162" s="49">
        <f t="shared" si="26"/>
        <v>478</v>
      </c>
      <c r="G162" s="49">
        <f t="shared" si="26"/>
        <v>10</v>
      </c>
      <c r="H162" s="49">
        <f t="shared" si="26"/>
        <v>137</v>
      </c>
      <c r="I162" s="49">
        <f t="shared" si="26"/>
        <v>137</v>
      </c>
      <c r="J162" s="49">
        <f t="shared" si="26"/>
        <v>74</v>
      </c>
      <c r="K162" s="49">
        <f t="shared" si="26"/>
        <v>4580</v>
      </c>
      <c r="L162" s="49">
        <f t="shared" ref="L162:X162" si="27">SUM(L151:L161)</f>
        <v>3051</v>
      </c>
      <c r="M162" s="49">
        <f t="shared" si="27"/>
        <v>473</v>
      </c>
      <c r="N162" s="49">
        <f t="shared" si="27"/>
        <v>8</v>
      </c>
      <c r="O162" s="49">
        <f t="shared" si="27"/>
        <v>124</v>
      </c>
      <c r="P162" s="49">
        <f t="shared" si="27"/>
        <v>112</v>
      </c>
      <c r="Q162" s="49">
        <f t="shared" si="27"/>
        <v>57</v>
      </c>
      <c r="R162" s="49">
        <f t="shared" si="27"/>
        <v>0</v>
      </c>
      <c r="S162" s="49">
        <v>29</v>
      </c>
      <c r="T162" s="49">
        <f t="shared" si="27"/>
        <v>422</v>
      </c>
      <c r="U162" s="49">
        <f t="shared" si="27"/>
        <v>0</v>
      </c>
      <c r="V162" s="49">
        <f t="shared" si="27"/>
        <v>0</v>
      </c>
      <c r="W162" s="49">
        <f t="shared" si="27"/>
        <v>0</v>
      </c>
      <c r="X162" s="49">
        <f t="shared" si="27"/>
        <v>1</v>
      </c>
      <c r="Y162" s="54"/>
      <c r="AB162" s="72">
        <v>0</v>
      </c>
    </row>
    <row r="163" spans="1:28" s="53" customFormat="1" ht="15.95" customHeight="1" x14ac:dyDescent="0.25">
      <c r="A163" s="54"/>
      <c r="B163" s="54" t="s">
        <v>214</v>
      </c>
      <c r="C163" s="54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56"/>
    </row>
    <row r="164" spans="1:28" s="53" customFormat="1" ht="15.95" customHeight="1" x14ac:dyDescent="0.25">
      <c r="A164" s="50">
        <v>1</v>
      </c>
      <c r="B164" s="50" t="s">
        <v>214</v>
      </c>
      <c r="C164" s="50" t="s">
        <v>1</v>
      </c>
      <c r="D164" s="50">
        <v>434</v>
      </c>
      <c r="E164" s="50">
        <v>221</v>
      </c>
      <c r="F164" s="50">
        <v>19</v>
      </c>
      <c r="G164" s="50">
        <v>0</v>
      </c>
      <c r="H164" s="50">
        <v>2</v>
      </c>
      <c r="I164" s="50">
        <v>0</v>
      </c>
      <c r="J164" s="50">
        <v>0</v>
      </c>
      <c r="K164" s="50">
        <v>434</v>
      </c>
      <c r="L164" s="50">
        <v>221</v>
      </c>
      <c r="M164" s="50">
        <v>19</v>
      </c>
      <c r="N164" s="50">
        <v>4</v>
      </c>
      <c r="O164" s="50">
        <v>2</v>
      </c>
      <c r="P164" s="50">
        <v>2</v>
      </c>
      <c r="Q164" s="50">
        <v>1</v>
      </c>
      <c r="R164" s="50">
        <v>0</v>
      </c>
      <c r="S164" s="50">
        <v>6</v>
      </c>
      <c r="T164" s="50">
        <v>26</v>
      </c>
      <c r="U164" s="50">
        <v>0</v>
      </c>
      <c r="V164" s="50">
        <v>0</v>
      </c>
      <c r="W164" s="50">
        <v>0</v>
      </c>
      <c r="X164" s="50">
        <v>0</v>
      </c>
      <c r="Y164" s="50"/>
    </row>
    <row r="165" spans="1:28" s="53" customFormat="1" ht="15.95" customHeight="1" x14ac:dyDescent="0.25">
      <c r="A165" s="50">
        <v>2</v>
      </c>
      <c r="B165" s="50" t="s">
        <v>214</v>
      </c>
      <c r="C165" s="50" t="s">
        <v>2</v>
      </c>
      <c r="D165" s="50">
        <v>442</v>
      </c>
      <c r="E165" s="50">
        <v>236</v>
      </c>
      <c r="F165" s="50">
        <v>23</v>
      </c>
      <c r="G165" s="50">
        <v>0</v>
      </c>
      <c r="H165" s="50">
        <v>3</v>
      </c>
      <c r="I165" s="50">
        <v>1</v>
      </c>
      <c r="J165" s="50">
        <v>0</v>
      </c>
      <c r="K165" s="50">
        <v>442</v>
      </c>
      <c r="L165" s="50">
        <v>236</v>
      </c>
      <c r="M165" s="50">
        <v>23</v>
      </c>
      <c r="N165" s="50">
        <v>3</v>
      </c>
      <c r="O165" s="50">
        <v>3</v>
      </c>
      <c r="P165" s="50">
        <v>1</v>
      </c>
      <c r="Q165" s="50">
        <v>0</v>
      </c>
      <c r="R165" s="50">
        <v>0</v>
      </c>
      <c r="S165" s="50">
        <v>4</v>
      </c>
      <c r="T165" s="50">
        <v>27</v>
      </c>
      <c r="U165" s="50">
        <v>0</v>
      </c>
      <c r="V165" s="50">
        <v>0</v>
      </c>
      <c r="W165" s="50">
        <v>0</v>
      </c>
      <c r="X165" s="50">
        <v>0</v>
      </c>
      <c r="Y165" s="50"/>
    </row>
    <row r="166" spans="1:28" s="53" customFormat="1" ht="15.95" customHeight="1" x14ac:dyDescent="0.25">
      <c r="A166" s="50">
        <v>3</v>
      </c>
      <c r="B166" s="50" t="s">
        <v>214</v>
      </c>
      <c r="C166" s="50" t="s">
        <v>3</v>
      </c>
      <c r="D166" s="50">
        <v>416</v>
      </c>
      <c r="E166" s="50">
        <v>268</v>
      </c>
      <c r="F166" s="50">
        <v>29</v>
      </c>
      <c r="G166" s="50">
        <v>0</v>
      </c>
      <c r="H166" s="50">
        <v>3</v>
      </c>
      <c r="I166" s="50">
        <v>2</v>
      </c>
      <c r="J166" s="50">
        <v>0</v>
      </c>
      <c r="K166" s="50">
        <v>416</v>
      </c>
      <c r="L166" s="50">
        <v>268</v>
      </c>
      <c r="M166" s="50">
        <v>29</v>
      </c>
      <c r="N166" s="50">
        <v>5</v>
      </c>
      <c r="O166" s="50">
        <v>3</v>
      </c>
      <c r="P166" s="50">
        <v>2</v>
      </c>
      <c r="Q166" s="50">
        <v>1</v>
      </c>
      <c r="R166" s="50">
        <v>0</v>
      </c>
      <c r="S166" s="50">
        <v>6</v>
      </c>
      <c r="T166" s="50">
        <v>21</v>
      </c>
      <c r="U166" s="50">
        <v>0</v>
      </c>
      <c r="V166" s="50">
        <v>0</v>
      </c>
      <c r="W166" s="50">
        <v>0</v>
      </c>
      <c r="X166" s="50">
        <v>0</v>
      </c>
      <c r="Y166" s="50"/>
    </row>
    <row r="167" spans="1:28" s="53" customFormat="1" ht="15.95" customHeight="1" x14ac:dyDescent="0.25">
      <c r="A167" s="50">
        <v>4</v>
      </c>
      <c r="B167" s="50" t="s">
        <v>214</v>
      </c>
      <c r="C167" s="50" t="s">
        <v>4</v>
      </c>
      <c r="D167" s="50">
        <v>380</v>
      </c>
      <c r="E167" s="50">
        <v>310</v>
      </c>
      <c r="F167" s="50">
        <v>35</v>
      </c>
      <c r="G167" s="50">
        <v>0</v>
      </c>
      <c r="H167" s="50">
        <v>4</v>
      </c>
      <c r="I167" s="50">
        <v>3</v>
      </c>
      <c r="J167" s="50">
        <v>0</v>
      </c>
      <c r="K167" s="50">
        <v>380</v>
      </c>
      <c r="L167" s="50">
        <v>310</v>
      </c>
      <c r="M167" s="50">
        <v>35</v>
      </c>
      <c r="N167" s="50">
        <v>2</v>
      </c>
      <c r="O167" s="50">
        <v>4</v>
      </c>
      <c r="P167" s="50">
        <v>3</v>
      </c>
      <c r="Q167" s="50">
        <v>0</v>
      </c>
      <c r="R167" s="50">
        <v>0</v>
      </c>
      <c r="S167" s="50">
        <v>7</v>
      </c>
      <c r="T167" s="50">
        <v>29</v>
      </c>
      <c r="U167" s="50">
        <v>0</v>
      </c>
      <c r="V167" s="50">
        <v>0</v>
      </c>
      <c r="W167" s="50">
        <v>0</v>
      </c>
      <c r="X167" s="50">
        <v>0</v>
      </c>
      <c r="Y167" s="50"/>
    </row>
    <row r="168" spans="1:28" s="53" customFormat="1" ht="15.95" customHeight="1" x14ac:dyDescent="0.25">
      <c r="A168" s="50">
        <v>5</v>
      </c>
      <c r="B168" s="50" t="s">
        <v>214</v>
      </c>
      <c r="C168" s="50" t="s">
        <v>5</v>
      </c>
      <c r="D168" s="50">
        <v>376</v>
      </c>
      <c r="E168" s="50">
        <v>328</v>
      </c>
      <c r="F168" s="50">
        <v>41</v>
      </c>
      <c r="G168" s="50">
        <v>0</v>
      </c>
      <c r="H168" s="50">
        <v>5</v>
      </c>
      <c r="I168" s="50">
        <v>2</v>
      </c>
      <c r="J168" s="50">
        <v>1</v>
      </c>
      <c r="K168" s="50">
        <v>376</v>
      </c>
      <c r="L168" s="50">
        <v>328</v>
      </c>
      <c r="M168" s="50">
        <v>41</v>
      </c>
      <c r="N168" s="50">
        <v>4</v>
      </c>
      <c r="O168" s="50">
        <v>5</v>
      </c>
      <c r="P168" s="50">
        <v>2</v>
      </c>
      <c r="Q168" s="50">
        <v>1</v>
      </c>
      <c r="R168" s="50">
        <v>0</v>
      </c>
      <c r="S168" s="50">
        <v>4</v>
      </c>
      <c r="T168" s="50">
        <v>32</v>
      </c>
      <c r="U168" s="50">
        <v>0</v>
      </c>
      <c r="V168" s="50">
        <v>0</v>
      </c>
      <c r="W168" s="50">
        <v>0</v>
      </c>
      <c r="X168" s="50">
        <v>0</v>
      </c>
      <c r="Y168" s="50"/>
    </row>
    <row r="169" spans="1:28" s="53" customFormat="1" ht="15.95" customHeight="1" x14ac:dyDescent="0.25">
      <c r="A169" s="50">
        <v>6</v>
      </c>
      <c r="B169" s="50" t="s">
        <v>214</v>
      </c>
      <c r="C169" s="50" t="s">
        <v>6</v>
      </c>
      <c r="D169" s="50">
        <v>397</v>
      </c>
      <c r="E169" s="50">
        <v>397</v>
      </c>
      <c r="F169" s="50">
        <v>53</v>
      </c>
      <c r="G169" s="50">
        <v>0</v>
      </c>
      <c r="H169" s="50">
        <v>3</v>
      </c>
      <c r="I169" s="50">
        <v>3</v>
      </c>
      <c r="J169" s="50">
        <v>1</v>
      </c>
      <c r="K169" s="50">
        <v>397</v>
      </c>
      <c r="L169" s="50">
        <v>397</v>
      </c>
      <c r="M169" s="50">
        <v>53</v>
      </c>
      <c r="N169" s="50">
        <v>4</v>
      </c>
      <c r="O169" s="50">
        <v>3</v>
      </c>
      <c r="P169" s="50">
        <v>3</v>
      </c>
      <c r="Q169" s="50">
        <v>1</v>
      </c>
      <c r="R169" s="50">
        <v>0</v>
      </c>
      <c r="S169" s="50">
        <v>5</v>
      </c>
      <c r="T169" s="50">
        <v>33</v>
      </c>
      <c r="U169" s="50">
        <v>0</v>
      </c>
      <c r="V169" s="50">
        <v>0</v>
      </c>
      <c r="W169" s="50">
        <v>0</v>
      </c>
      <c r="X169" s="50">
        <v>0</v>
      </c>
      <c r="Y169" s="50"/>
    </row>
    <row r="170" spans="1:28" s="53" customFormat="1" ht="15.95" customHeight="1" x14ac:dyDescent="0.25">
      <c r="A170" s="50">
        <v>7</v>
      </c>
      <c r="B170" s="50" t="s">
        <v>214</v>
      </c>
      <c r="C170" s="50" t="s">
        <v>7</v>
      </c>
      <c r="D170" s="50">
        <v>381</v>
      </c>
      <c r="E170" s="50">
        <v>330</v>
      </c>
      <c r="F170" s="50">
        <v>51</v>
      </c>
      <c r="G170" s="50">
        <v>0</v>
      </c>
      <c r="H170" s="50">
        <v>2</v>
      </c>
      <c r="I170" s="50">
        <v>4</v>
      </c>
      <c r="J170" s="50">
        <v>1</v>
      </c>
      <c r="K170" s="50">
        <v>381</v>
      </c>
      <c r="L170" s="50">
        <v>330</v>
      </c>
      <c r="M170" s="50">
        <v>51</v>
      </c>
      <c r="N170" s="50">
        <v>5</v>
      </c>
      <c r="O170" s="50">
        <v>2</v>
      </c>
      <c r="P170" s="50">
        <v>4</v>
      </c>
      <c r="Q170" s="50">
        <v>1</v>
      </c>
      <c r="R170" s="50">
        <v>0</v>
      </c>
      <c r="S170" s="50">
        <v>3</v>
      </c>
      <c r="T170" s="50">
        <v>32</v>
      </c>
      <c r="U170" s="50">
        <v>0</v>
      </c>
      <c r="V170" s="50">
        <v>0</v>
      </c>
      <c r="W170" s="50">
        <v>0</v>
      </c>
      <c r="X170" s="50">
        <v>0</v>
      </c>
      <c r="Y170" s="50"/>
    </row>
    <row r="171" spans="1:28" s="53" customFormat="1" ht="15.95" customHeight="1" x14ac:dyDescent="0.25">
      <c r="A171" s="50">
        <v>8</v>
      </c>
      <c r="B171" s="50" t="s">
        <v>214</v>
      </c>
      <c r="C171" s="50" t="s">
        <v>8</v>
      </c>
      <c r="D171" s="50">
        <v>427</v>
      </c>
      <c r="E171" s="50">
        <v>295</v>
      </c>
      <c r="F171" s="50">
        <v>60</v>
      </c>
      <c r="G171" s="50">
        <v>4</v>
      </c>
      <c r="H171" s="50">
        <v>1</v>
      </c>
      <c r="I171" s="50">
        <v>3</v>
      </c>
      <c r="J171" s="50">
        <v>0</v>
      </c>
      <c r="K171" s="50">
        <v>427</v>
      </c>
      <c r="L171" s="50">
        <v>295</v>
      </c>
      <c r="M171" s="50">
        <v>60</v>
      </c>
      <c r="N171" s="50">
        <v>4</v>
      </c>
      <c r="O171" s="50">
        <v>1</v>
      </c>
      <c r="P171" s="50">
        <v>3</v>
      </c>
      <c r="Q171" s="50">
        <v>0</v>
      </c>
      <c r="R171" s="50">
        <v>0</v>
      </c>
      <c r="S171" s="50">
        <v>4</v>
      </c>
      <c r="T171" s="50">
        <v>35</v>
      </c>
      <c r="U171" s="50">
        <v>0</v>
      </c>
      <c r="V171" s="50">
        <v>0</v>
      </c>
      <c r="W171" s="50">
        <v>0</v>
      </c>
      <c r="X171" s="50">
        <v>0</v>
      </c>
      <c r="Y171" s="50"/>
    </row>
    <row r="172" spans="1:28" s="53" customFormat="1" ht="15.95" customHeight="1" x14ac:dyDescent="0.25">
      <c r="A172" s="50">
        <v>9</v>
      </c>
      <c r="B172" s="50" t="s">
        <v>214</v>
      </c>
      <c r="C172" s="50" t="s">
        <v>9</v>
      </c>
      <c r="D172" s="50">
        <v>428</v>
      </c>
      <c r="E172" s="50">
        <v>276</v>
      </c>
      <c r="F172" s="50">
        <v>63</v>
      </c>
      <c r="G172" s="50">
        <v>6</v>
      </c>
      <c r="H172" s="50">
        <v>0</v>
      </c>
      <c r="I172" s="50">
        <v>2</v>
      </c>
      <c r="J172" s="50">
        <v>2</v>
      </c>
      <c r="K172" s="50">
        <v>428</v>
      </c>
      <c r="L172" s="50">
        <v>276</v>
      </c>
      <c r="M172" s="50">
        <v>63</v>
      </c>
      <c r="N172" s="50">
        <v>6</v>
      </c>
      <c r="O172" s="50">
        <v>0</v>
      </c>
      <c r="P172" s="50">
        <v>2</v>
      </c>
      <c r="Q172" s="50">
        <v>2</v>
      </c>
      <c r="R172" s="50">
        <v>0</v>
      </c>
      <c r="S172" s="50">
        <v>3</v>
      </c>
      <c r="T172" s="50">
        <v>27</v>
      </c>
      <c r="U172" s="50">
        <v>0</v>
      </c>
      <c r="V172" s="50">
        <v>0</v>
      </c>
      <c r="W172" s="50">
        <v>0</v>
      </c>
      <c r="X172" s="50">
        <v>0</v>
      </c>
      <c r="Y172" s="50"/>
    </row>
    <row r="173" spans="1:28" s="53" customFormat="1" ht="15.95" customHeight="1" x14ac:dyDescent="0.25">
      <c r="A173" s="50">
        <v>10</v>
      </c>
      <c r="B173" s="50" t="s">
        <v>214</v>
      </c>
      <c r="C173" s="50" t="s">
        <v>10</v>
      </c>
      <c r="D173" s="50">
        <v>462</v>
      </c>
      <c r="E173" s="50">
        <v>259</v>
      </c>
      <c r="F173" s="50">
        <v>57</v>
      </c>
      <c r="G173" s="50">
        <v>5</v>
      </c>
      <c r="H173" s="50">
        <v>0</v>
      </c>
      <c r="I173" s="50">
        <v>5</v>
      </c>
      <c r="J173" s="50">
        <v>3</v>
      </c>
      <c r="K173" s="50">
        <v>462</v>
      </c>
      <c r="L173" s="50">
        <v>259</v>
      </c>
      <c r="M173" s="50">
        <v>57</v>
      </c>
      <c r="N173" s="50">
        <v>5</v>
      </c>
      <c r="O173" s="50">
        <v>0</v>
      </c>
      <c r="P173" s="50">
        <v>5</v>
      </c>
      <c r="Q173" s="50">
        <v>3</v>
      </c>
      <c r="R173" s="50">
        <v>0</v>
      </c>
      <c r="S173" s="50">
        <v>4</v>
      </c>
      <c r="T173" s="50">
        <v>23</v>
      </c>
      <c r="U173" s="50">
        <v>0</v>
      </c>
      <c r="V173" s="50">
        <v>0</v>
      </c>
      <c r="W173" s="50">
        <v>0</v>
      </c>
      <c r="X173" s="50">
        <v>0</v>
      </c>
      <c r="Y173" s="50"/>
    </row>
    <row r="174" spans="1:28" s="53" customFormat="1" ht="15.95" customHeight="1" x14ac:dyDescent="0.25">
      <c r="A174" s="50">
        <v>11</v>
      </c>
      <c r="B174" s="50" t="s">
        <v>214</v>
      </c>
      <c r="C174" s="50" t="s">
        <v>11</v>
      </c>
      <c r="D174" s="50">
        <v>464</v>
      </c>
      <c r="E174" s="50">
        <v>279</v>
      </c>
      <c r="F174" s="50">
        <v>54</v>
      </c>
      <c r="G174" s="50">
        <v>3</v>
      </c>
      <c r="H174" s="50">
        <v>0</v>
      </c>
      <c r="I174" s="50">
        <v>1</v>
      </c>
      <c r="J174" s="50">
        <v>3</v>
      </c>
      <c r="K174" s="50">
        <v>464</v>
      </c>
      <c r="L174" s="50">
        <v>279</v>
      </c>
      <c r="M174" s="50">
        <v>54</v>
      </c>
      <c r="N174" s="50">
        <v>3</v>
      </c>
      <c r="O174" s="50">
        <v>0</v>
      </c>
      <c r="P174" s="50">
        <v>1</v>
      </c>
      <c r="Q174" s="50">
        <v>3</v>
      </c>
      <c r="R174" s="50">
        <v>0</v>
      </c>
      <c r="S174" s="50">
        <v>3</v>
      </c>
      <c r="T174" s="50">
        <v>19</v>
      </c>
      <c r="U174" s="50">
        <v>0</v>
      </c>
      <c r="V174" s="50">
        <v>0</v>
      </c>
      <c r="W174" s="50">
        <v>0</v>
      </c>
      <c r="X174" s="50">
        <v>0</v>
      </c>
      <c r="Y174" s="50"/>
    </row>
    <row r="175" spans="1:28" s="56" customFormat="1" ht="15.95" customHeight="1" x14ac:dyDescent="0.25">
      <c r="A175" s="54"/>
      <c r="B175" s="54" t="s">
        <v>19</v>
      </c>
      <c r="C175" s="54"/>
      <c r="D175" s="49">
        <f>SUM(D164:D174)</f>
        <v>4607</v>
      </c>
      <c r="E175" s="49">
        <f>SUM(E164:E174)</f>
        <v>3199</v>
      </c>
      <c r="F175" s="49">
        <f t="shared" ref="F175:Y175" si="28">SUM(F164:F174)</f>
        <v>485</v>
      </c>
      <c r="G175" s="49">
        <f t="shared" si="28"/>
        <v>18</v>
      </c>
      <c r="H175" s="49">
        <f t="shared" si="28"/>
        <v>23</v>
      </c>
      <c r="I175" s="49">
        <f t="shared" si="28"/>
        <v>26</v>
      </c>
      <c r="J175" s="49">
        <f t="shared" si="28"/>
        <v>11</v>
      </c>
      <c r="K175" s="49">
        <f t="shared" si="28"/>
        <v>4607</v>
      </c>
      <c r="L175" s="49">
        <f t="shared" si="28"/>
        <v>3199</v>
      </c>
      <c r="M175" s="49">
        <f t="shared" si="28"/>
        <v>485</v>
      </c>
      <c r="N175" s="49">
        <f t="shared" si="28"/>
        <v>45</v>
      </c>
      <c r="O175" s="49">
        <f t="shared" si="28"/>
        <v>23</v>
      </c>
      <c r="P175" s="49">
        <f t="shared" si="28"/>
        <v>28</v>
      </c>
      <c r="Q175" s="49">
        <f t="shared" si="28"/>
        <v>13</v>
      </c>
      <c r="R175" s="49">
        <f t="shared" si="28"/>
        <v>0</v>
      </c>
      <c r="S175" s="49">
        <f t="shared" si="28"/>
        <v>49</v>
      </c>
      <c r="T175" s="49">
        <f t="shared" si="28"/>
        <v>304</v>
      </c>
      <c r="U175" s="49">
        <f t="shared" si="28"/>
        <v>0</v>
      </c>
      <c r="V175" s="49">
        <f t="shared" si="28"/>
        <v>0</v>
      </c>
      <c r="W175" s="49">
        <f t="shared" si="28"/>
        <v>0</v>
      </c>
      <c r="X175" s="49">
        <f t="shared" si="28"/>
        <v>0</v>
      </c>
      <c r="Y175" s="49">
        <f t="shared" si="28"/>
        <v>0</v>
      </c>
    </row>
    <row r="176" spans="1:28" s="53" customFormat="1" ht="15.95" customHeight="1" x14ac:dyDescent="0.25">
      <c r="A176" s="58"/>
      <c r="B176" s="58" t="s">
        <v>215</v>
      </c>
      <c r="C176" s="58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60"/>
    </row>
    <row r="177" spans="1:26" s="53" customFormat="1" ht="15.95" customHeight="1" x14ac:dyDescent="0.25">
      <c r="A177" s="52">
        <v>1</v>
      </c>
      <c r="B177" s="52"/>
      <c r="C177" s="52" t="s">
        <v>1</v>
      </c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61"/>
    </row>
    <row r="178" spans="1:26" s="53" customFormat="1" ht="15.95" customHeight="1" x14ac:dyDescent="0.25">
      <c r="A178" s="52">
        <v>2</v>
      </c>
      <c r="B178" s="52"/>
      <c r="C178" s="52" t="s">
        <v>2</v>
      </c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61"/>
    </row>
    <row r="179" spans="1:26" s="53" customFormat="1" ht="15.95" customHeight="1" x14ac:dyDescent="0.25">
      <c r="A179" s="52">
        <v>3</v>
      </c>
      <c r="B179" s="52"/>
      <c r="C179" s="52" t="s">
        <v>3</v>
      </c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61"/>
    </row>
    <row r="180" spans="1:26" s="53" customFormat="1" ht="15.95" customHeight="1" x14ac:dyDescent="0.25">
      <c r="A180" s="52">
        <v>4</v>
      </c>
      <c r="B180" s="52" t="s">
        <v>215</v>
      </c>
      <c r="C180" s="52" t="s">
        <v>4</v>
      </c>
      <c r="D180" s="52">
        <v>423</v>
      </c>
      <c r="E180" s="52">
        <v>198</v>
      </c>
      <c r="F180" s="52">
        <v>11</v>
      </c>
      <c r="G180" s="52">
        <v>0</v>
      </c>
      <c r="H180" s="52">
        <v>0</v>
      </c>
      <c r="I180" s="52">
        <v>0</v>
      </c>
      <c r="J180" s="52"/>
      <c r="K180" s="52">
        <v>423</v>
      </c>
      <c r="L180" s="52">
        <v>198</v>
      </c>
      <c r="M180" s="52">
        <v>11</v>
      </c>
      <c r="N180" s="52">
        <v>0</v>
      </c>
      <c r="O180" s="52">
        <v>0</v>
      </c>
      <c r="P180" s="52">
        <v>0</v>
      </c>
      <c r="Q180" s="52">
        <v>0</v>
      </c>
      <c r="R180" s="52">
        <v>0</v>
      </c>
      <c r="S180" s="52">
        <v>6</v>
      </c>
      <c r="T180" s="52">
        <v>35</v>
      </c>
      <c r="U180" s="52">
        <v>0</v>
      </c>
      <c r="V180" s="52">
        <v>0</v>
      </c>
      <c r="W180" s="52">
        <v>0</v>
      </c>
      <c r="X180" s="52">
        <v>0</v>
      </c>
      <c r="Y180" s="52"/>
      <c r="Z180" s="61"/>
    </row>
    <row r="181" spans="1:26" s="53" customFormat="1" ht="15.95" customHeight="1" x14ac:dyDescent="0.25">
      <c r="A181" s="52">
        <v>5</v>
      </c>
      <c r="B181" s="52" t="s">
        <v>215</v>
      </c>
      <c r="C181" s="52" t="s">
        <v>5</v>
      </c>
      <c r="D181" s="52">
        <v>451</v>
      </c>
      <c r="E181" s="52">
        <v>232</v>
      </c>
      <c r="F181" s="52">
        <v>14</v>
      </c>
      <c r="G181" s="52">
        <v>0</v>
      </c>
      <c r="H181" s="52">
        <v>0</v>
      </c>
      <c r="I181" s="52">
        <v>0</v>
      </c>
      <c r="J181" s="52">
        <v>0</v>
      </c>
      <c r="K181" s="52">
        <v>451</v>
      </c>
      <c r="L181" s="52">
        <v>232</v>
      </c>
      <c r="M181" s="52">
        <v>14</v>
      </c>
      <c r="N181" s="52">
        <v>0</v>
      </c>
      <c r="O181" s="52">
        <v>0</v>
      </c>
      <c r="P181" s="52">
        <v>0</v>
      </c>
      <c r="Q181" s="52">
        <v>0</v>
      </c>
      <c r="R181" s="52">
        <v>0</v>
      </c>
      <c r="S181" s="52">
        <v>7</v>
      </c>
      <c r="T181" s="52">
        <v>34</v>
      </c>
      <c r="U181" s="52">
        <v>0</v>
      </c>
      <c r="V181" s="52">
        <v>0</v>
      </c>
      <c r="W181" s="52">
        <v>0</v>
      </c>
      <c r="X181" s="52">
        <v>0</v>
      </c>
      <c r="Y181" s="52"/>
      <c r="Z181" s="61"/>
    </row>
    <row r="182" spans="1:26" s="53" customFormat="1" ht="15.95" customHeight="1" x14ac:dyDescent="0.25">
      <c r="A182" s="52">
        <v>6</v>
      </c>
      <c r="B182" s="52" t="s">
        <v>215</v>
      </c>
      <c r="C182" s="52" t="s">
        <v>6</v>
      </c>
      <c r="D182" s="52">
        <v>446</v>
      </c>
      <c r="E182" s="52">
        <v>256</v>
      </c>
      <c r="F182" s="52">
        <v>16</v>
      </c>
      <c r="G182" s="52">
        <v>0</v>
      </c>
      <c r="H182" s="52">
        <v>0</v>
      </c>
      <c r="I182" s="52">
        <v>0</v>
      </c>
      <c r="J182" s="52">
        <v>0</v>
      </c>
      <c r="K182" s="52">
        <v>446</v>
      </c>
      <c r="L182" s="52">
        <v>256</v>
      </c>
      <c r="M182" s="52">
        <v>16</v>
      </c>
      <c r="N182" s="52">
        <v>0</v>
      </c>
      <c r="O182" s="52">
        <v>0</v>
      </c>
      <c r="P182" s="52">
        <v>0</v>
      </c>
      <c r="Q182" s="52">
        <v>0</v>
      </c>
      <c r="R182" s="52">
        <v>0</v>
      </c>
      <c r="S182" s="52">
        <v>8</v>
      </c>
      <c r="T182" s="52">
        <v>37</v>
      </c>
      <c r="U182" s="52">
        <v>0</v>
      </c>
      <c r="V182" s="52">
        <v>0</v>
      </c>
      <c r="W182" s="52">
        <v>0</v>
      </c>
      <c r="X182" s="52">
        <v>0</v>
      </c>
      <c r="Y182" s="52"/>
      <c r="Z182" s="61"/>
    </row>
    <row r="183" spans="1:26" s="53" customFormat="1" ht="15.95" customHeight="1" x14ac:dyDescent="0.25">
      <c r="A183" s="52">
        <v>7</v>
      </c>
      <c r="B183" s="52" t="s">
        <v>215</v>
      </c>
      <c r="C183" s="52" t="s">
        <v>7</v>
      </c>
      <c r="D183" s="52">
        <v>421</v>
      </c>
      <c r="E183" s="52">
        <v>242</v>
      </c>
      <c r="F183" s="52">
        <v>19</v>
      </c>
      <c r="G183" s="52">
        <v>0</v>
      </c>
      <c r="H183" s="52">
        <v>2</v>
      </c>
      <c r="I183" s="52">
        <v>0</v>
      </c>
      <c r="J183" s="52">
        <v>0</v>
      </c>
      <c r="K183" s="52">
        <v>421</v>
      </c>
      <c r="L183" s="52">
        <v>242</v>
      </c>
      <c r="M183" s="52">
        <v>19</v>
      </c>
      <c r="N183" s="52">
        <v>0</v>
      </c>
      <c r="O183" s="52">
        <v>2</v>
      </c>
      <c r="P183" s="52">
        <v>0</v>
      </c>
      <c r="Q183" s="52">
        <v>0</v>
      </c>
      <c r="R183" s="52">
        <v>0</v>
      </c>
      <c r="S183" s="52">
        <v>8</v>
      </c>
      <c r="T183" s="52">
        <v>39</v>
      </c>
      <c r="U183" s="52">
        <v>0</v>
      </c>
      <c r="V183" s="52">
        <v>0</v>
      </c>
      <c r="W183" s="52">
        <v>0</v>
      </c>
      <c r="X183" s="52">
        <v>0</v>
      </c>
      <c r="Y183" s="52"/>
      <c r="Z183" s="61"/>
    </row>
    <row r="184" spans="1:26" s="53" customFormat="1" ht="15.95" customHeight="1" x14ac:dyDescent="0.25">
      <c r="A184" s="52">
        <v>8</v>
      </c>
      <c r="B184" s="52" t="s">
        <v>215</v>
      </c>
      <c r="C184" s="52" t="s">
        <v>8</v>
      </c>
      <c r="D184" s="52">
        <v>464</v>
      </c>
      <c r="E184" s="52">
        <v>256</v>
      </c>
      <c r="F184" s="52">
        <v>22</v>
      </c>
      <c r="G184" s="52">
        <v>0</v>
      </c>
      <c r="H184" s="52">
        <v>3</v>
      </c>
      <c r="I184" s="52">
        <v>0</v>
      </c>
      <c r="J184" s="52">
        <v>0</v>
      </c>
      <c r="K184" s="52">
        <v>463</v>
      </c>
      <c r="L184" s="52">
        <v>256</v>
      </c>
      <c r="M184" s="52">
        <v>22</v>
      </c>
      <c r="N184" s="52">
        <v>0</v>
      </c>
      <c r="O184" s="52">
        <v>3</v>
      </c>
      <c r="P184" s="52">
        <v>0</v>
      </c>
      <c r="Q184" s="52">
        <v>0</v>
      </c>
      <c r="R184" s="52">
        <v>0</v>
      </c>
      <c r="S184" s="52">
        <v>7</v>
      </c>
      <c r="T184" s="52">
        <v>43</v>
      </c>
      <c r="U184" s="52">
        <v>0</v>
      </c>
      <c r="V184" s="52">
        <v>1</v>
      </c>
      <c r="W184" s="52">
        <v>0</v>
      </c>
      <c r="X184" s="52">
        <v>0</v>
      </c>
      <c r="Y184" s="52"/>
      <c r="Z184" s="61"/>
    </row>
    <row r="185" spans="1:26" s="53" customFormat="1" ht="15.95" customHeight="1" x14ac:dyDescent="0.25">
      <c r="A185" s="52">
        <v>9</v>
      </c>
      <c r="B185" s="52" t="s">
        <v>215</v>
      </c>
      <c r="C185" s="52" t="s">
        <v>9</v>
      </c>
      <c r="D185" s="52">
        <v>492</v>
      </c>
      <c r="E185" s="52">
        <v>268</v>
      </c>
      <c r="F185" s="52">
        <v>24</v>
      </c>
      <c r="G185" s="52">
        <v>0</v>
      </c>
      <c r="H185" s="52">
        <v>3</v>
      </c>
      <c r="I185" s="52">
        <v>2</v>
      </c>
      <c r="J185" s="52">
        <v>1</v>
      </c>
      <c r="K185" s="52">
        <v>492</v>
      </c>
      <c r="L185" s="52">
        <v>268</v>
      </c>
      <c r="M185" s="52">
        <v>24</v>
      </c>
      <c r="N185" s="52">
        <v>0</v>
      </c>
      <c r="O185" s="52">
        <v>3</v>
      </c>
      <c r="P185" s="52">
        <v>2</v>
      </c>
      <c r="Q185" s="52">
        <v>1</v>
      </c>
      <c r="R185" s="52">
        <v>0</v>
      </c>
      <c r="S185" s="52">
        <v>7</v>
      </c>
      <c r="T185" s="52">
        <v>42</v>
      </c>
      <c r="U185" s="52">
        <v>0</v>
      </c>
      <c r="V185" s="52">
        <v>3</v>
      </c>
      <c r="W185" s="52">
        <v>2</v>
      </c>
      <c r="X185" s="52"/>
      <c r="Y185" s="52"/>
      <c r="Z185" s="61"/>
    </row>
    <row r="186" spans="1:26" s="53" customFormat="1" ht="15.95" customHeight="1" x14ac:dyDescent="0.25">
      <c r="A186" s="52">
        <v>10</v>
      </c>
      <c r="B186" s="52" t="s">
        <v>215</v>
      </c>
      <c r="C186" s="52" t="s">
        <v>10</v>
      </c>
      <c r="D186" s="52">
        <v>505</v>
      </c>
      <c r="E186" s="52">
        <v>273</v>
      </c>
      <c r="F186" s="52">
        <v>25</v>
      </c>
      <c r="G186" s="52">
        <v>0</v>
      </c>
      <c r="H186" s="52">
        <v>5</v>
      </c>
      <c r="I186" s="52">
        <v>2</v>
      </c>
      <c r="J186" s="52">
        <v>2</v>
      </c>
      <c r="K186" s="52">
        <v>505</v>
      </c>
      <c r="L186" s="52">
        <v>273</v>
      </c>
      <c r="M186" s="52">
        <v>25</v>
      </c>
      <c r="N186" s="52">
        <v>0</v>
      </c>
      <c r="O186" s="52">
        <v>5</v>
      </c>
      <c r="P186" s="52">
        <v>2</v>
      </c>
      <c r="Q186" s="52">
        <v>2</v>
      </c>
      <c r="R186" s="52">
        <v>0</v>
      </c>
      <c r="S186" s="52">
        <v>8</v>
      </c>
      <c r="T186" s="52">
        <v>42</v>
      </c>
      <c r="U186" s="52">
        <v>0</v>
      </c>
      <c r="V186" s="52">
        <v>3</v>
      </c>
      <c r="W186" s="52">
        <v>2</v>
      </c>
      <c r="X186" s="52">
        <v>1</v>
      </c>
      <c r="Y186" s="52"/>
      <c r="Z186" s="61"/>
    </row>
    <row r="187" spans="1:26" s="53" customFormat="1" ht="15.95" customHeight="1" x14ac:dyDescent="0.25">
      <c r="A187" s="52">
        <v>11</v>
      </c>
      <c r="B187" s="52" t="s">
        <v>215</v>
      </c>
      <c r="C187" s="52" t="s">
        <v>11</v>
      </c>
      <c r="D187" s="52">
        <v>546</v>
      </c>
      <c r="E187" s="52">
        <v>288</v>
      </c>
      <c r="F187" s="52">
        <v>29</v>
      </c>
      <c r="G187" s="52">
        <v>0</v>
      </c>
      <c r="H187" s="52">
        <v>6</v>
      </c>
      <c r="I187" s="52">
        <v>3</v>
      </c>
      <c r="J187" s="52">
        <v>3</v>
      </c>
      <c r="K187" s="52">
        <v>546</v>
      </c>
      <c r="L187" s="52">
        <v>288</v>
      </c>
      <c r="M187" s="52">
        <v>29</v>
      </c>
      <c r="N187" s="52">
        <v>0</v>
      </c>
      <c r="O187" s="52">
        <v>6</v>
      </c>
      <c r="P187" s="52">
        <v>3</v>
      </c>
      <c r="Q187" s="52">
        <v>3</v>
      </c>
      <c r="R187" s="52">
        <v>0</v>
      </c>
      <c r="S187" s="52">
        <v>8</v>
      </c>
      <c r="T187" s="52">
        <v>41</v>
      </c>
      <c r="U187" s="52">
        <v>0</v>
      </c>
      <c r="V187" s="52">
        <v>3</v>
      </c>
      <c r="W187" s="52">
        <v>5</v>
      </c>
      <c r="X187" s="52">
        <v>1</v>
      </c>
      <c r="Y187" s="52"/>
      <c r="Z187" s="61"/>
    </row>
    <row r="188" spans="1:26" s="56" customFormat="1" ht="15.95" customHeight="1" x14ac:dyDescent="0.25">
      <c r="A188" s="58"/>
      <c r="B188" s="58" t="s">
        <v>19</v>
      </c>
      <c r="C188" s="58"/>
      <c r="D188" s="59">
        <f>SUM(D177:D187)</f>
        <v>3748</v>
      </c>
      <c r="E188" s="59">
        <f t="shared" ref="E188:X188" si="29">SUM(E177:E187)</f>
        <v>2013</v>
      </c>
      <c r="F188" s="59">
        <f t="shared" si="29"/>
        <v>160</v>
      </c>
      <c r="G188" s="59">
        <f t="shared" si="29"/>
        <v>0</v>
      </c>
      <c r="H188" s="59">
        <f t="shared" si="29"/>
        <v>19</v>
      </c>
      <c r="I188" s="59">
        <f t="shared" si="29"/>
        <v>7</v>
      </c>
      <c r="J188" s="59">
        <f t="shared" si="29"/>
        <v>6</v>
      </c>
      <c r="K188" s="59">
        <f t="shared" si="29"/>
        <v>3747</v>
      </c>
      <c r="L188" s="59">
        <f t="shared" si="29"/>
        <v>2013</v>
      </c>
      <c r="M188" s="59">
        <f t="shared" si="29"/>
        <v>160</v>
      </c>
      <c r="N188" s="59">
        <f t="shared" si="29"/>
        <v>0</v>
      </c>
      <c r="O188" s="59">
        <f t="shared" si="29"/>
        <v>19</v>
      </c>
      <c r="P188" s="59">
        <f t="shared" si="29"/>
        <v>7</v>
      </c>
      <c r="Q188" s="59">
        <f t="shared" si="29"/>
        <v>6</v>
      </c>
      <c r="R188" s="59">
        <f t="shared" si="29"/>
        <v>0</v>
      </c>
      <c r="S188" s="59">
        <f t="shared" si="29"/>
        <v>59</v>
      </c>
      <c r="T188" s="59">
        <f t="shared" si="29"/>
        <v>313</v>
      </c>
      <c r="U188" s="59">
        <f t="shared" si="29"/>
        <v>0</v>
      </c>
      <c r="V188" s="59">
        <f t="shared" si="29"/>
        <v>10</v>
      </c>
      <c r="W188" s="59">
        <f t="shared" si="29"/>
        <v>9</v>
      </c>
      <c r="X188" s="59">
        <f t="shared" si="29"/>
        <v>2</v>
      </c>
      <c r="Y188" s="59"/>
      <c r="Z188" s="60"/>
    </row>
    <row r="189" spans="1:26" s="53" customFormat="1" ht="15.95" customHeight="1" x14ac:dyDescent="0.25">
      <c r="A189" s="54"/>
      <c r="B189" s="54" t="s">
        <v>216</v>
      </c>
      <c r="C189" s="54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56"/>
    </row>
    <row r="190" spans="1:26" s="53" customFormat="1" ht="15.95" customHeight="1" x14ac:dyDescent="0.25">
      <c r="A190" s="50">
        <v>1</v>
      </c>
      <c r="B190" s="50" t="s">
        <v>216</v>
      </c>
      <c r="C190" s="50" t="s">
        <v>1</v>
      </c>
      <c r="D190" s="50">
        <v>862</v>
      </c>
      <c r="E190" s="50">
        <v>664</v>
      </c>
      <c r="F190" s="50">
        <v>72</v>
      </c>
      <c r="G190" s="50">
        <v>3</v>
      </c>
      <c r="H190" s="50">
        <v>5</v>
      </c>
      <c r="I190" s="50">
        <v>3</v>
      </c>
      <c r="J190" s="50">
        <v>2</v>
      </c>
      <c r="K190" s="50">
        <v>862</v>
      </c>
      <c r="L190" s="50">
        <v>664</v>
      </c>
      <c r="M190" s="50">
        <v>72</v>
      </c>
      <c r="N190" s="50">
        <v>3</v>
      </c>
      <c r="O190" s="50">
        <v>5</v>
      </c>
      <c r="P190" s="50">
        <v>3</v>
      </c>
      <c r="Q190" s="50">
        <v>2</v>
      </c>
      <c r="R190" s="50">
        <v>0</v>
      </c>
      <c r="S190" s="50">
        <v>2</v>
      </c>
      <c r="T190" s="50">
        <v>24</v>
      </c>
      <c r="U190" s="50">
        <v>0</v>
      </c>
      <c r="V190" s="50">
        <v>0</v>
      </c>
      <c r="W190" s="50">
        <v>0</v>
      </c>
      <c r="X190" s="50">
        <v>0</v>
      </c>
      <c r="Y190" s="50"/>
    </row>
    <row r="191" spans="1:26" s="53" customFormat="1" ht="15.95" customHeight="1" x14ac:dyDescent="0.25">
      <c r="A191" s="50">
        <v>2</v>
      </c>
      <c r="B191" s="50" t="s">
        <v>216</v>
      </c>
      <c r="C191" s="50" t="s">
        <v>2</v>
      </c>
      <c r="D191" s="50">
        <v>904</v>
      </c>
      <c r="E191" s="50">
        <v>639</v>
      </c>
      <c r="F191" s="50">
        <v>74</v>
      </c>
      <c r="G191" s="50">
        <v>5</v>
      </c>
      <c r="H191" s="50">
        <v>3</v>
      </c>
      <c r="I191" s="50">
        <v>6</v>
      </c>
      <c r="J191" s="50">
        <v>2</v>
      </c>
      <c r="K191" s="50">
        <v>904</v>
      </c>
      <c r="L191" s="50">
        <v>639</v>
      </c>
      <c r="M191" s="50">
        <v>74</v>
      </c>
      <c r="N191" s="50">
        <v>5</v>
      </c>
      <c r="O191" s="50">
        <v>3</v>
      </c>
      <c r="P191" s="50">
        <v>6</v>
      </c>
      <c r="Q191" s="50">
        <v>2</v>
      </c>
      <c r="R191" s="50">
        <v>0</v>
      </c>
      <c r="S191" s="50">
        <v>3</v>
      </c>
      <c r="T191" s="50">
        <v>25</v>
      </c>
      <c r="U191" s="50">
        <v>1</v>
      </c>
      <c r="V191" s="50">
        <v>0</v>
      </c>
      <c r="W191" s="50">
        <v>0</v>
      </c>
      <c r="X191" s="50">
        <v>0</v>
      </c>
      <c r="Y191" s="50"/>
    </row>
    <row r="192" spans="1:26" s="53" customFormat="1" ht="15.95" customHeight="1" x14ac:dyDescent="0.25">
      <c r="A192" s="50">
        <v>3</v>
      </c>
      <c r="B192" s="50" t="s">
        <v>216</v>
      </c>
      <c r="C192" s="50" t="s">
        <v>3</v>
      </c>
      <c r="D192" s="50">
        <v>1019</v>
      </c>
      <c r="E192" s="50">
        <v>589</v>
      </c>
      <c r="F192" s="50">
        <v>68</v>
      </c>
      <c r="G192" s="50">
        <v>4</v>
      </c>
      <c r="H192" s="50">
        <v>5</v>
      </c>
      <c r="I192" s="50">
        <v>4</v>
      </c>
      <c r="J192" s="50">
        <v>3</v>
      </c>
      <c r="K192" s="50">
        <v>1019</v>
      </c>
      <c r="L192" s="50">
        <v>589</v>
      </c>
      <c r="M192" s="50">
        <v>68</v>
      </c>
      <c r="N192" s="50">
        <v>4</v>
      </c>
      <c r="O192" s="50">
        <v>5</v>
      </c>
      <c r="P192" s="50">
        <v>4</v>
      </c>
      <c r="Q192" s="50">
        <v>3</v>
      </c>
      <c r="R192" s="50">
        <v>0</v>
      </c>
      <c r="S192" s="50">
        <v>1</v>
      </c>
      <c r="T192" s="50">
        <v>23</v>
      </c>
      <c r="U192" s="50">
        <v>0</v>
      </c>
      <c r="V192" s="50">
        <v>0</v>
      </c>
      <c r="W192" s="50">
        <v>1</v>
      </c>
      <c r="X192" s="50">
        <v>0</v>
      </c>
      <c r="Y192" s="50"/>
    </row>
    <row r="193" spans="1:26" s="53" customFormat="1" ht="15.95" customHeight="1" x14ac:dyDescent="0.25">
      <c r="A193" s="50">
        <v>4</v>
      </c>
      <c r="B193" s="50" t="s">
        <v>216</v>
      </c>
      <c r="C193" s="50" t="s">
        <v>4</v>
      </c>
      <c r="D193" s="50">
        <v>641</v>
      </c>
      <c r="E193" s="50">
        <v>325</v>
      </c>
      <c r="F193" s="50">
        <v>60</v>
      </c>
      <c r="G193" s="50">
        <v>2</v>
      </c>
      <c r="H193" s="50">
        <v>2</v>
      </c>
      <c r="I193" s="50">
        <v>4</v>
      </c>
      <c r="J193" s="50">
        <v>1</v>
      </c>
      <c r="K193" s="50">
        <v>641</v>
      </c>
      <c r="L193" s="50">
        <v>325</v>
      </c>
      <c r="M193" s="50">
        <v>60</v>
      </c>
      <c r="N193" s="50">
        <v>2</v>
      </c>
      <c r="O193" s="50">
        <v>2</v>
      </c>
      <c r="P193" s="50">
        <v>4</v>
      </c>
      <c r="Q193" s="50">
        <v>1</v>
      </c>
      <c r="R193" s="50">
        <v>0</v>
      </c>
      <c r="S193" s="50">
        <v>3</v>
      </c>
      <c r="T193" s="50">
        <v>21</v>
      </c>
      <c r="U193" s="50">
        <v>0</v>
      </c>
      <c r="V193" s="50">
        <v>0</v>
      </c>
      <c r="W193" s="50">
        <v>0</v>
      </c>
      <c r="X193" s="50">
        <v>1</v>
      </c>
      <c r="Y193" s="50"/>
    </row>
    <row r="194" spans="1:26" s="53" customFormat="1" ht="15.95" customHeight="1" x14ac:dyDescent="0.25">
      <c r="A194" s="50">
        <v>5</v>
      </c>
      <c r="B194" s="50" t="s">
        <v>216</v>
      </c>
      <c r="C194" s="50" t="s">
        <v>5</v>
      </c>
      <c r="D194" s="50">
        <v>232</v>
      </c>
      <c r="E194" s="50">
        <v>324</v>
      </c>
      <c r="F194" s="50">
        <v>75</v>
      </c>
      <c r="G194" s="50">
        <v>9</v>
      </c>
      <c r="H194" s="50">
        <v>8</v>
      </c>
      <c r="I194" s="50">
        <v>3</v>
      </c>
      <c r="J194" s="50">
        <v>0</v>
      </c>
      <c r="K194" s="50">
        <v>232</v>
      </c>
      <c r="L194" s="50">
        <v>324</v>
      </c>
      <c r="M194" s="50">
        <v>75</v>
      </c>
      <c r="N194" s="50">
        <v>9</v>
      </c>
      <c r="O194" s="50">
        <v>8</v>
      </c>
      <c r="P194" s="50">
        <v>3</v>
      </c>
      <c r="Q194" s="50">
        <v>2</v>
      </c>
      <c r="R194" s="50">
        <v>0</v>
      </c>
      <c r="S194" s="50">
        <v>2</v>
      </c>
      <c r="T194" s="50">
        <v>26</v>
      </c>
      <c r="U194" s="50">
        <v>1</v>
      </c>
      <c r="V194" s="50">
        <v>1</v>
      </c>
      <c r="W194" s="50">
        <v>0</v>
      </c>
      <c r="X194" s="50">
        <v>0</v>
      </c>
      <c r="Y194" s="50"/>
    </row>
    <row r="195" spans="1:26" s="53" customFormat="1" ht="15.95" customHeight="1" x14ac:dyDescent="0.25">
      <c r="A195" s="50">
        <v>6</v>
      </c>
      <c r="B195" s="50" t="s">
        <v>216</v>
      </c>
      <c r="C195" s="50" t="s">
        <v>6</v>
      </c>
      <c r="D195" s="50">
        <v>702</v>
      </c>
      <c r="E195" s="50">
        <v>357</v>
      </c>
      <c r="F195" s="50">
        <v>80</v>
      </c>
      <c r="G195" s="50">
        <v>8</v>
      </c>
      <c r="H195" s="50">
        <v>5</v>
      </c>
      <c r="I195" s="50">
        <v>5</v>
      </c>
      <c r="J195" s="50">
        <v>1</v>
      </c>
      <c r="K195" s="50">
        <v>702</v>
      </c>
      <c r="L195" s="50">
        <v>357</v>
      </c>
      <c r="M195" s="50">
        <v>80</v>
      </c>
      <c r="N195" s="50">
        <v>8</v>
      </c>
      <c r="O195" s="50">
        <v>5</v>
      </c>
      <c r="P195" s="50">
        <v>5</v>
      </c>
      <c r="Q195" s="50">
        <v>1</v>
      </c>
      <c r="R195" s="50">
        <v>0</v>
      </c>
      <c r="S195" s="50">
        <v>1</v>
      </c>
      <c r="T195" s="50">
        <v>28</v>
      </c>
      <c r="U195" s="50">
        <v>0</v>
      </c>
      <c r="V195" s="50">
        <v>0</v>
      </c>
      <c r="W195" s="50">
        <v>0</v>
      </c>
      <c r="X195" s="50">
        <v>0</v>
      </c>
      <c r="Y195" s="50"/>
    </row>
    <row r="196" spans="1:26" s="53" customFormat="1" ht="15.95" customHeight="1" x14ac:dyDescent="0.25">
      <c r="A196" s="50">
        <v>7</v>
      </c>
      <c r="B196" s="50" t="s">
        <v>216</v>
      </c>
      <c r="C196" s="50" t="s">
        <v>7</v>
      </c>
      <c r="D196" s="50">
        <v>742</v>
      </c>
      <c r="E196" s="50">
        <v>380</v>
      </c>
      <c r="F196" s="50">
        <v>81</v>
      </c>
      <c r="G196" s="50">
        <v>5</v>
      </c>
      <c r="H196" s="50">
        <v>8</v>
      </c>
      <c r="I196" s="50">
        <v>4</v>
      </c>
      <c r="J196" s="50">
        <v>2</v>
      </c>
      <c r="K196" s="50">
        <v>742</v>
      </c>
      <c r="L196" s="50">
        <v>380</v>
      </c>
      <c r="M196" s="50">
        <v>81</v>
      </c>
      <c r="N196" s="50">
        <v>5</v>
      </c>
      <c r="O196" s="50">
        <v>8</v>
      </c>
      <c r="P196" s="50">
        <v>4</v>
      </c>
      <c r="Q196" s="50">
        <v>2</v>
      </c>
      <c r="R196" s="50">
        <v>0</v>
      </c>
      <c r="S196" s="50">
        <v>2</v>
      </c>
      <c r="T196" s="50">
        <v>27</v>
      </c>
      <c r="U196" s="50">
        <v>0</v>
      </c>
      <c r="V196" s="50">
        <v>0</v>
      </c>
      <c r="W196" s="50">
        <v>0</v>
      </c>
      <c r="X196" s="50">
        <v>0</v>
      </c>
      <c r="Y196" s="50"/>
    </row>
    <row r="197" spans="1:26" s="53" customFormat="1" ht="15.95" customHeight="1" x14ac:dyDescent="0.25">
      <c r="A197" s="50">
        <v>8</v>
      </c>
      <c r="B197" s="50" t="s">
        <v>216</v>
      </c>
      <c r="C197" s="50" t="s">
        <v>8</v>
      </c>
      <c r="D197" s="50">
        <v>761</v>
      </c>
      <c r="E197" s="50">
        <v>421</v>
      </c>
      <c r="F197" s="50">
        <v>85</v>
      </c>
      <c r="G197" s="50">
        <v>6</v>
      </c>
      <c r="H197" s="50">
        <v>9</v>
      </c>
      <c r="I197" s="50">
        <v>7</v>
      </c>
      <c r="J197" s="50">
        <v>1</v>
      </c>
      <c r="K197" s="50">
        <v>761</v>
      </c>
      <c r="L197" s="50">
        <v>421</v>
      </c>
      <c r="M197" s="50">
        <v>85</v>
      </c>
      <c r="N197" s="50">
        <v>6</v>
      </c>
      <c r="O197" s="50">
        <v>9</v>
      </c>
      <c r="P197" s="50">
        <v>7</v>
      </c>
      <c r="Q197" s="50">
        <v>1</v>
      </c>
      <c r="R197" s="50">
        <v>0</v>
      </c>
      <c r="S197" s="50">
        <v>1</v>
      </c>
      <c r="T197" s="50">
        <v>21</v>
      </c>
      <c r="U197" s="50">
        <v>1</v>
      </c>
      <c r="V197" s="50">
        <v>0</v>
      </c>
      <c r="W197" s="50">
        <v>0</v>
      </c>
      <c r="X197" s="50">
        <v>0</v>
      </c>
      <c r="Y197" s="50"/>
    </row>
    <row r="198" spans="1:26" s="53" customFormat="1" ht="15.95" customHeight="1" x14ac:dyDescent="0.25">
      <c r="A198" s="50">
        <v>9</v>
      </c>
      <c r="B198" s="50" t="s">
        <v>216</v>
      </c>
      <c r="C198" s="50" t="s">
        <v>9</v>
      </c>
      <c r="D198" s="50">
        <v>809</v>
      </c>
      <c r="E198" s="50">
        <v>438</v>
      </c>
      <c r="F198" s="50">
        <v>82</v>
      </c>
      <c r="G198" s="50">
        <v>7</v>
      </c>
      <c r="H198" s="50">
        <v>8</v>
      </c>
      <c r="I198" s="50">
        <v>5</v>
      </c>
      <c r="J198" s="50">
        <v>0</v>
      </c>
      <c r="K198" s="50">
        <v>809</v>
      </c>
      <c r="L198" s="50">
        <v>438</v>
      </c>
      <c r="M198" s="50">
        <v>82</v>
      </c>
      <c r="N198" s="50">
        <v>7</v>
      </c>
      <c r="O198" s="50">
        <v>8</v>
      </c>
      <c r="P198" s="50">
        <v>5</v>
      </c>
      <c r="Q198" s="50">
        <v>1</v>
      </c>
      <c r="R198" s="50">
        <v>0</v>
      </c>
      <c r="S198" s="50">
        <v>1</v>
      </c>
      <c r="T198" s="50">
        <v>22</v>
      </c>
      <c r="U198" s="50">
        <v>0</v>
      </c>
      <c r="V198" s="50">
        <v>0</v>
      </c>
      <c r="W198" s="50">
        <v>1</v>
      </c>
      <c r="X198" s="50">
        <v>0</v>
      </c>
      <c r="Y198" s="50"/>
    </row>
    <row r="199" spans="1:26" s="53" customFormat="1" ht="15.95" customHeight="1" x14ac:dyDescent="0.25">
      <c r="A199" s="50">
        <v>10</v>
      </c>
      <c r="B199" s="50" t="s">
        <v>216</v>
      </c>
      <c r="C199" s="50" t="s">
        <v>10</v>
      </c>
      <c r="D199" s="50">
        <v>839</v>
      </c>
      <c r="E199" s="50">
        <v>452</v>
      </c>
      <c r="F199" s="50">
        <v>79</v>
      </c>
      <c r="G199" s="50">
        <v>11</v>
      </c>
      <c r="H199" s="50">
        <v>15</v>
      </c>
      <c r="I199" s="50">
        <v>4</v>
      </c>
      <c r="J199" s="50">
        <v>3</v>
      </c>
      <c r="K199" s="50">
        <v>839</v>
      </c>
      <c r="L199" s="50">
        <v>452</v>
      </c>
      <c r="M199" s="50">
        <v>79</v>
      </c>
      <c r="N199" s="50">
        <v>11</v>
      </c>
      <c r="O199" s="50">
        <v>15</v>
      </c>
      <c r="P199" s="50">
        <v>4</v>
      </c>
      <c r="Q199" s="50">
        <v>3</v>
      </c>
      <c r="R199" s="50">
        <v>0</v>
      </c>
      <c r="S199" s="50">
        <v>2</v>
      </c>
      <c r="T199" s="50">
        <v>19</v>
      </c>
      <c r="U199" s="50">
        <v>0</v>
      </c>
      <c r="V199" s="50">
        <v>1</v>
      </c>
      <c r="W199" s="50">
        <v>0</v>
      </c>
      <c r="X199" s="50">
        <v>0</v>
      </c>
      <c r="Y199" s="50"/>
    </row>
    <row r="200" spans="1:26" s="53" customFormat="1" ht="15.95" customHeight="1" x14ac:dyDescent="0.25">
      <c r="A200" s="50">
        <v>11</v>
      </c>
      <c r="B200" s="50" t="s">
        <v>216</v>
      </c>
      <c r="C200" s="50" t="s">
        <v>11</v>
      </c>
      <c r="D200" s="50">
        <v>862</v>
      </c>
      <c r="E200" s="50">
        <v>500</v>
      </c>
      <c r="F200" s="50">
        <v>82</v>
      </c>
      <c r="G200" s="50">
        <v>15</v>
      </c>
      <c r="H200" s="50">
        <v>19</v>
      </c>
      <c r="I200" s="50">
        <v>6</v>
      </c>
      <c r="J200" s="50">
        <v>3</v>
      </c>
      <c r="K200" s="50">
        <v>862</v>
      </c>
      <c r="L200" s="50">
        <v>500</v>
      </c>
      <c r="M200" s="50">
        <v>82</v>
      </c>
      <c r="N200" s="50">
        <v>15</v>
      </c>
      <c r="O200" s="50">
        <v>19</v>
      </c>
      <c r="P200" s="50">
        <v>6</v>
      </c>
      <c r="Q200" s="50">
        <v>3</v>
      </c>
      <c r="R200" s="50">
        <v>0</v>
      </c>
      <c r="S200" s="50">
        <v>2</v>
      </c>
      <c r="T200" s="50">
        <v>15</v>
      </c>
      <c r="U200" s="50">
        <v>0</v>
      </c>
      <c r="V200" s="50">
        <v>0</v>
      </c>
      <c r="W200" s="50">
        <v>0</v>
      </c>
      <c r="X200" s="50">
        <v>0</v>
      </c>
      <c r="Y200" s="50"/>
    </row>
    <row r="201" spans="1:26" s="56" customFormat="1" ht="15.95" customHeight="1" x14ac:dyDescent="0.25">
      <c r="A201" s="54"/>
      <c r="B201" s="54" t="s">
        <v>19</v>
      </c>
      <c r="C201" s="54"/>
      <c r="D201" s="49">
        <f>SUM(D190:D200)</f>
        <v>8373</v>
      </c>
      <c r="E201" s="49">
        <f t="shared" ref="E201:X201" si="30">SUM(E190:E200)</f>
        <v>5089</v>
      </c>
      <c r="F201" s="49">
        <f t="shared" si="30"/>
        <v>838</v>
      </c>
      <c r="G201" s="49">
        <f t="shared" si="30"/>
        <v>75</v>
      </c>
      <c r="H201" s="49">
        <f t="shared" si="30"/>
        <v>87</v>
      </c>
      <c r="I201" s="49">
        <f t="shared" si="30"/>
        <v>51</v>
      </c>
      <c r="J201" s="49">
        <f t="shared" si="30"/>
        <v>18</v>
      </c>
      <c r="K201" s="49">
        <f t="shared" si="30"/>
        <v>8373</v>
      </c>
      <c r="L201" s="49">
        <f t="shared" si="30"/>
        <v>5089</v>
      </c>
      <c r="M201" s="49">
        <f t="shared" si="30"/>
        <v>838</v>
      </c>
      <c r="N201" s="49">
        <f t="shared" si="30"/>
        <v>75</v>
      </c>
      <c r="O201" s="49">
        <f t="shared" si="30"/>
        <v>87</v>
      </c>
      <c r="P201" s="49">
        <f t="shared" si="30"/>
        <v>51</v>
      </c>
      <c r="Q201" s="49">
        <f t="shared" si="30"/>
        <v>21</v>
      </c>
      <c r="R201" s="49">
        <f t="shared" si="30"/>
        <v>0</v>
      </c>
      <c r="S201" s="49">
        <f t="shared" si="30"/>
        <v>20</v>
      </c>
      <c r="T201" s="49">
        <f t="shared" si="30"/>
        <v>251</v>
      </c>
      <c r="U201" s="49">
        <f t="shared" si="30"/>
        <v>3</v>
      </c>
      <c r="V201" s="49">
        <f t="shared" si="30"/>
        <v>2</v>
      </c>
      <c r="W201" s="49">
        <f t="shared" si="30"/>
        <v>2</v>
      </c>
      <c r="X201" s="49">
        <f t="shared" si="30"/>
        <v>1</v>
      </c>
      <c r="Y201" s="54"/>
    </row>
    <row r="202" spans="1:26" s="53" customFormat="1" ht="15.95" customHeight="1" x14ac:dyDescent="0.25">
      <c r="A202" s="54"/>
      <c r="B202" s="54" t="s">
        <v>219</v>
      </c>
      <c r="C202" s="54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56"/>
    </row>
    <row r="203" spans="1:26" s="53" customFormat="1" ht="15.95" customHeight="1" x14ac:dyDescent="0.25">
      <c r="A203" s="50">
        <v>1</v>
      </c>
      <c r="B203" s="50" t="s">
        <v>219</v>
      </c>
      <c r="C203" s="50" t="s">
        <v>1</v>
      </c>
      <c r="D203" s="50">
        <v>319</v>
      </c>
      <c r="E203" s="50">
        <v>248</v>
      </c>
      <c r="F203" s="50">
        <v>52</v>
      </c>
      <c r="G203" s="50">
        <v>2</v>
      </c>
      <c r="H203" s="50">
        <v>6</v>
      </c>
      <c r="I203" s="50">
        <v>2</v>
      </c>
      <c r="J203" s="50">
        <v>1</v>
      </c>
      <c r="K203" s="50">
        <v>319</v>
      </c>
      <c r="L203" s="50">
        <v>248</v>
      </c>
      <c r="M203" s="50">
        <v>52</v>
      </c>
      <c r="N203" s="50">
        <v>2</v>
      </c>
      <c r="O203" s="50">
        <v>6</v>
      </c>
      <c r="P203" s="50">
        <v>2</v>
      </c>
      <c r="Q203" s="50">
        <v>1</v>
      </c>
      <c r="R203" s="50">
        <v>2</v>
      </c>
      <c r="S203" s="50">
        <v>3</v>
      </c>
      <c r="T203" s="50">
        <v>3</v>
      </c>
      <c r="U203" s="50">
        <v>0</v>
      </c>
      <c r="V203" s="50">
        <v>0</v>
      </c>
      <c r="W203" s="50">
        <v>0</v>
      </c>
      <c r="X203" s="50">
        <v>0</v>
      </c>
      <c r="Y203" s="50"/>
    </row>
    <row r="204" spans="1:26" s="53" customFormat="1" ht="15.95" customHeight="1" x14ac:dyDescent="0.25">
      <c r="A204" s="50">
        <v>2</v>
      </c>
      <c r="B204" s="50" t="s">
        <v>219</v>
      </c>
      <c r="C204" s="50" t="s">
        <v>2</v>
      </c>
      <c r="D204" s="50">
        <v>439</v>
      </c>
      <c r="E204" s="50">
        <v>257</v>
      </c>
      <c r="F204" s="50">
        <v>66</v>
      </c>
      <c r="G204" s="50">
        <v>2</v>
      </c>
      <c r="H204" s="50">
        <v>2</v>
      </c>
      <c r="I204" s="50">
        <v>1</v>
      </c>
      <c r="J204" s="50">
        <v>0</v>
      </c>
      <c r="K204" s="50">
        <v>439</v>
      </c>
      <c r="L204" s="50">
        <v>257</v>
      </c>
      <c r="M204" s="50">
        <v>66</v>
      </c>
      <c r="N204" s="50">
        <v>2</v>
      </c>
      <c r="O204" s="50">
        <v>2</v>
      </c>
      <c r="P204" s="50">
        <v>1</v>
      </c>
      <c r="Q204" s="50">
        <v>1</v>
      </c>
      <c r="R204" s="50">
        <v>0</v>
      </c>
      <c r="S204" s="50">
        <v>1</v>
      </c>
      <c r="T204" s="50">
        <v>15</v>
      </c>
      <c r="U204" s="50">
        <v>0</v>
      </c>
      <c r="V204" s="50">
        <v>0</v>
      </c>
      <c r="W204" s="50">
        <v>0</v>
      </c>
      <c r="X204" s="50">
        <v>0</v>
      </c>
      <c r="Y204" s="50"/>
    </row>
    <row r="205" spans="1:26" s="53" customFormat="1" ht="15.95" customHeight="1" x14ac:dyDescent="0.25">
      <c r="A205" s="50">
        <v>3</v>
      </c>
      <c r="B205" s="50" t="s">
        <v>219</v>
      </c>
      <c r="C205" s="50" t="s">
        <v>3</v>
      </c>
      <c r="D205" s="50">
        <v>323</v>
      </c>
      <c r="E205" s="50">
        <v>246</v>
      </c>
      <c r="F205" s="50">
        <v>74</v>
      </c>
      <c r="G205" s="50">
        <v>3</v>
      </c>
      <c r="H205" s="50">
        <v>0</v>
      </c>
      <c r="I205" s="50">
        <v>2</v>
      </c>
      <c r="J205" s="50">
        <v>1</v>
      </c>
      <c r="K205" s="50">
        <v>323</v>
      </c>
      <c r="L205" s="50">
        <v>246</v>
      </c>
      <c r="M205" s="50">
        <v>74</v>
      </c>
      <c r="N205" s="50">
        <v>3</v>
      </c>
      <c r="O205" s="50">
        <v>2</v>
      </c>
      <c r="P205" s="50">
        <v>2</v>
      </c>
      <c r="Q205" s="50">
        <v>1</v>
      </c>
      <c r="R205" s="50">
        <v>2</v>
      </c>
      <c r="S205" s="50">
        <v>2</v>
      </c>
      <c r="T205" s="50">
        <v>12</v>
      </c>
      <c r="U205" s="50">
        <v>0</v>
      </c>
      <c r="V205" s="50">
        <v>1</v>
      </c>
      <c r="W205" s="50">
        <v>0</v>
      </c>
      <c r="X205" s="50">
        <v>0</v>
      </c>
      <c r="Y205" s="50"/>
    </row>
    <row r="206" spans="1:26" s="53" customFormat="1" ht="15.95" customHeight="1" x14ac:dyDescent="0.25">
      <c r="A206" s="50">
        <v>4</v>
      </c>
      <c r="B206" s="50" t="s">
        <v>219</v>
      </c>
      <c r="C206" s="50" t="s">
        <v>4</v>
      </c>
      <c r="D206" s="50">
        <v>356</v>
      </c>
      <c r="E206" s="50">
        <v>243</v>
      </c>
      <c r="F206" s="50">
        <v>75</v>
      </c>
      <c r="G206" s="50">
        <v>2</v>
      </c>
      <c r="H206" s="50">
        <v>2</v>
      </c>
      <c r="I206" s="50">
        <v>1</v>
      </c>
      <c r="J206" s="50">
        <v>0</v>
      </c>
      <c r="K206" s="50">
        <v>356</v>
      </c>
      <c r="L206" s="50">
        <v>243</v>
      </c>
      <c r="M206" s="50">
        <v>75</v>
      </c>
      <c r="N206" s="50">
        <v>2</v>
      </c>
      <c r="O206" s="50">
        <v>2</v>
      </c>
      <c r="P206" s="50">
        <v>1</v>
      </c>
      <c r="Q206" s="50">
        <v>1</v>
      </c>
      <c r="R206" s="50">
        <v>3</v>
      </c>
      <c r="S206" s="50">
        <v>2</v>
      </c>
      <c r="T206" s="50">
        <v>14</v>
      </c>
      <c r="U206" s="50">
        <v>1</v>
      </c>
      <c r="V206" s="50">
        <v>0</v>
      </c>
      <c r="W206" s="50">
        <v>1</v>
      </c>
      <c r="X206" s="50">
        <v>0</v>
      </c>
      <c r="Y206" s="50"/>
    </row>
    <row r="207" spans="1:26" s="53" customFormat="1" ht="15.95" customHeight="1" x14ac:dyDescent="0.25">
      <c r="A207" s="50">
        <v>5</v>
      </c>
      <c r="B207" s="50" t="s">
        <v>219</v>
      </c>
      <c r="C207" s="50" t="s">
        <v>5</v>
      </c>
      <c r="D207" s="50">
        <v>368</v>
      </c>
      <c r="E207" s="50">
        <v>245</v>
      </c>
      <c r="F207" s="50">
        <v>78</v>
      </c>
      <c r="G207" s="50">
        <v>0</v>
      </c>
      <c r="H207" s="50">
        <v>1</v>
      </c>
      <c r="I207" s="50">
        <v>3</v>
      </c>
      <c r="J207" s="50">
        <v>3</v>
      </c>
      <c r="K207" s="50">
        <v>368</v>
      </c>
      <c r="L207" s="50">
        <v>245</v>
      </c>
      <c r="M207" s="50">
        <v>78</v>
      </c>
      <c r="N207" s="50">
        <v>3</v>
      </c>
      <c r="O207" s="50">
        <v>1</v>
      </c>
      <c r="P207" s="50">
        <v>3</v>
      </c>
      <c r="Q207" s="50">
        <v>3</v>
      </c>
      <c r="R207" s="50">
        <v>1</v>
      </c>
      <c r="S207" s="50">
        <v>2</v>
      </c>
      <c r="T207" s="50">
        <v>16</v>
      </c>
      <c r="U207" s="50">
        <v>0</v>
      </c>
      <c r="V207" s="50">
        <v>0</v>
      </c>
      <c r="W207" s="50">
        <v>0</v>
      </c>
      <c r="X207" s="50">
        <v>0</v>
      </c>
      <c r="Y207" s="50"/>
    </row>
    <row r="208" spans="1:26" s="53" customFormat="1" ht="15.95" customHeight="1" x14ac:dyDescent="0.25">
      <c r="A208" s="50">
        <v>6</v>
      </c>
      <c r="B208" s="50" t="s">
        <v>219</v>
      </c>
      <c r="C208" s="50" t="s">
        <v>6</v>
      </c>
      <c r="D208" s="50">
        <v>374</v>
      </c>
      <c r="E208" s="50">
        <v>245</v>
      </c>
      <c r="F208" s="50">
        <v>76</v>
      </c>
      <c r="G208" s="50">
        <v>0</v>
      </c>
      <c r="H208" s="50">
        <v>2</v>
      </c>
      <c r="I208" s="50">
        <v>0</v>
      </c>
      <c r="J208" s="50">
        <v>0</v>
      </c>
      <c r="K208" s="50">
        <v>374</v>
      </c>
      <c r="L208" s="50">
        <v>245</v>
      </c>
      <c r="M208" s="50">
        <v>76</v>
      </c>
      <c r="N208" s="50">
        <v>4</v>
      </c>
      <c r="O208" s="50">
        <v>2</v>
      </c>
      <c r="P208" s="50">
        <v>3</v>
      </c>
      <c r="Q208" s="50">
        <v>2</v>
      </c>
      <c r="R208" s="50">
        <v>2</v>
      </c>
      <c r="S208" s="50">
        <v>1</v>
      </c>
      <c r="T208" s="50">
        <v>17</v>
      </c>
      <c r="U208" s="50">
        <v>0</v>
      </c>
      <c r="V208" s="50">
        <v>0</v>
      </c>
      <c r="W208" s="50">
        <v>0</v>
      </c>
      <c r="X208" s="50">
        <v>0</v>
      </c>
      <c r="Y208" s="50"/>
    </row>
    <row r="209" spans="1:26" s="53" customFormat="1" ht="15.95" customHeight="1" x14ac:dyDescent="0.25">
      <c r="A209" s="50">
        <v>7</v>
      </c>
      <c r="B209" s="50" t="s">
        <v>219</v>
      </c>
      <c r="C209" s="50" t="s">
        <v>7</v>
      </c>
      <c r="D209" s="50">
        <v>395</v>
      </c>
      <c r="E209" s="50">
        <v>251</v>
      </c>
      <c r="F209" s="50">
        <v>81</v>
      </c>
      <c r="G209" s="50">
        <v>0</v>
      </c>
      <c r="H209" s="50">
        <v>4</v>
      </c>
      <c r="I209" s="50">
        <v>0</v>
      </c>
      <c r="J209" s="50">
        <v>0</v>
      </c>
      <c r="K209" s="50">
        <v>395</v>
      </c>
      <c r="L209" s="50">
        <v>251</v>
      </c>
      <c r="M209" s="50">
        <v>81</v>
      </c>
      <c r="N209" s="50">
        <v>2</v>
      </c>
      <c r="O209" s="50">
        <v>4</v>
      </c>
      <c r="P209" s="50">
        <v>2</v>
      </c>
      <c r="Q209" s="50">
        <v>1</v>
      </c>
      <c r="R209" s="50">
        <v>2</v>
      </c>
      <c r="S209" s="50">
        <v>3</v>
      </c>
      <c r="T209" s="50">
        <v>19</v>
      </c>
      <c r="U209" s="50">
        <v>0</v>
      </c>
      <c r="V209" s="50">
        <v>1</v>
      </c>
      <c r="W209" s="50">
        <v>0</v>
      </c>
      <c r="X209" s="50">
        <v>1</v>
      </c>
      <c r="Y209" s="50"/>
    </row>
    <row r="210" spans="1:26" s="53" customFormat="1" ht="15.95" customHeight="1" x14ac:dyDescent="0.25">
      <c r="A210" s="50">
        <v>8</v>
      </c>
      <c r="B210" s="50" t="s">
        <v>219</v>
      </c>
      <c r="C210" s="50" t="s">
        <v>8</v>
      </c>
      <c r="D210" s="50">
        <v>396</v>
      </c>
      <c r="E210" s="50">
        <v>279</v>
      </c>
      <c r="F210" s="50">
        <v>84</v>
      </c>
      <c r="G210" s="50">
        <v>3</v>
      </c>
      <c r="H210" s="50">
        <v>0</v>
      </c>
      <c r="I210" s="50">
        <v>2</v>
      </c>
      <c r="J210" s="50">
        <v>2</v>
      </c>
      <c r="K210" s="50">
        <v>396</v>
      </c>
      <c r="L210" s="50">
        <v>279</v>
      </c>
      <c r="M210" s="50">
        <v>84</v>
      </c>
      <c r="N210" s="50">
        <v>3</v>
      </c>
      <c r="O210" s="50">
        <v>3</v>
      </c>
      <c r="P210" s="50">
        <v>2</v>
      </c>
      <c r="Q210" s="50">
        <v>2</v>
      </c>
      <c r="R210" s="50">
        <v>1</v>
      </c>
      <c r="S210" s="50">
        <v>1</v>
      </c>
      <c r="T210" s="50">
        <v>15</v>
      </c>
      <c r="U210" s="50">
        <v>1</v>
      </c>
      <c r="V210" s="50">
        <v>0</v>
      </c>
      <c r="W210" s="50">
        <v>0</v>
      </c>
      <c r="X210" s="50">
        <v>0</v>
      </c>
      <c r="Y210" s="50"/>
    </row>
    <row r="211" spans="1:26" s="53" customFormat="1" ht="15.95" customHeight="1" x14ac:dyDescent="0.25">
      <c r="A211" s="50">
        <v>9</v>
      </c>
      <c r="B211" s="50" t="s">
        <v>219</v>
      </c>
      <c r="C211" s="50" t="s">
        <v>9</v>
      </c>
      <c r="D211" s="50">
        <v>401</v>
      </c>
      <c r="E211" s="50">
        <v>300</v>
      </c>
      <c r="F211" s="50">
        <v>82</v>
      </c>
      <c r="G211" s="50">
        <v>0</v>
      </c>
      <c r="H211" s="50">
        <v>2</v>
      </c>
      <c r="I211" s="50">
        <v>1</v>
      </c>
      <c r="J211" s="50">
        <v>0</v>
      </c>
      <c r="K211" s="50">
        <v>401</v>
      </c>
      <c r="L211" s="50">
        <v>300</v>
      </c>
      <c r="M211" s="50">
        <v>82</v>
      </c>
      <c r="N211" s="50">
        <v>3</v>
      </c>
      <c r="O211" s="50">
        <v>2</v>
      </c>
      <c r="P211" s="50">
        <v>1</v>
      </c>
      <c r="Q211" s="50">
        <v>2</v>
      </c>
      <c r="R211" s="50">
        <v>2</v>
      </c>
      <c r="S211" s="50">
        <v>2</v>
      </c>
      <c r="T211" s="50">
        <v>16</v>
      </c>
      <c r="U211" s="50">
        <v>0</v>
      </c>
      <c r="V211" s="50">
        <v>0</v>
      </c>
      <c r="W211" s="50">
        <v>0</v>
      </c>
      <c r="X211" s="50">
        <v>0</v>
      </c>
      <c r="Y211" s="50"/>
    </row>
    <row r="212" spans="1:26" s="53" customFormat="1" ht="15.95" customHeight="1" x14ac:dyDescent="0.25">
      <c r="A212" s="50">
        <v>10</v>
      </c>
      <c r="B212" s="50" t="s">
        <v>219</v>
      </c>
      <c r="C212" s="50" t="s">
        <v>10</v>
      </c>
      <c r="D212" s="50">
        <v>415</v>
      </c>
      <c r="E212" s="50">
        <v>337</v>
      </c>
      <c r="F212" s="50">
        <v>83</v>
      </c>
      <c r="G212" s="50">
        <v>2</v>
      </c>
      <c r="H212" s="50">
        <v>3</v>
      </c>
      <c r="I212" s="50">
        <v>1</v>
      </c>
      <c r="J212" s="50">
        <v>3</v>
      </c>
      <c r="K212" s="50">
        <v>415</v>
      </c>
      <c r="L212" s="50">
        <v>337</v>
      </c>
      <c r="M212" s="50">
        <v>83</v>
      </c>
      <c r="N212" s="50">
        <v>2</v>
      </c>
      <c r="O212" s="50">
        <v>3</v>
      </c>
      <c r="P212" s="50">
        <v>1</v>
      </c>
      <c r="Q212" s="50">
        <v>3</v>
      </c>
      <c r="R212" s="50">
        <v>0</v>
      </c>
      <c r="S212" s="50">
        <v>1</v>
      </c>
      <c r="T212" s="50">
        <v>15</v>
      </c>
      <c r="U212" s="50">
        <v>0</v>
      </c>
      <c r="V212" s="50">
        <v>0</v>
      </c>
      <c r="W212" s="50">
        <v>1</v>
      </c>
      <c r="X212" s="50">
        <v>0</v>
      </c>
      <c r="Y212" s="50"/>
    </row>
    <row r="213" spans="1:26" s="53" customFormat="1" ht="15.95" customHeight="1" x14ac:dyDescent="0.25">
      <c r="A213" s="50">
        <v>11</v>
      </c>
      <c r="B213" s="50" t="s">
        <v>219</v>
      </c>
      <c r="C213" s="50" t="s">
        <v>11</v>
      </c>
      <c r="D213" s="50">
        <v>428</v>
      </c>
      <c r="E213" s="50">
        <v>373</v>
      </c>
      <c r="F213" s="50">
        <v>87</v>
      </c>
      <c r="G213" s="50">
        <v>0</v>
      </c>
      <c r="H213" s="50">
        <v>2</v>
      </c>
      <c r="I213" s="50">
        <v>3</v>
      </c>
      <c r="J213" s="50">
        <v>3</v>
      </c>
      <c r="K213" s="50">
        <v>428</v>
      </c>
      <c r="L213" s="50">
        <v>373</v>
      </c>
      <c r="M213" s="50">
        <v>87</v>
      </c>
      <c r="N213" s="50">
        <v>5</v>
      </c>
      <c r="O213" s="50">
        <v>2</v>
      </c>
      <c r="P213" s="50">
        <v>3</v>
      </c>
      <c r="Q213" s="50">
        <v>3</v>
      </c>
      <c r="R213" s="50">
        <v>0</v>
      </c>
      <c r="S213" s="50">
        <v>2</v>
      </c>
      <c r="T213" s="50">
        <v>13</v>
      </c>
      <c r="U213" s="50">
        <v>0</v>
      </c>
      <c r="V213" s="50">
        <v>0</v>
      </c>
      <c r="W213" s="50">
        <v>0</v>
      </c>
      <c r="X213" s="50">
        <v>0</v>
      </c>
      <c r="Y213" s="50"/>
    </row>
    <row r="214" spans="1:26" s="56" customFormat="1" ht="15.95" customHeight="1" x14ac:dyDescent="0.25">
      <c r="A214" s="54"/>
      <c r="B214" s="54" t="s">
        <v>19</v>
      </c>
      <c r="C214" s="54"/>
      <c r="D214" s="49">
        <f>SUM(D203:D213)</f>
        <v>4214</v>
      </c>
      <c r="E214" s="49">
        <f>SUM(E203:E213)</f>
        <v>3024</v>
      </c>
      <c r="F214" s="49">
        <f>SUM(F203:F213)</f>
        <v>838</v>
      </c>
      <c r="G214" s="49">
        <f t="shared" ref="G214:Y214" si="31">SUM(G203:G213)</f>
        <v>14</v>
      </c>
      <c r="H214" s="49">
        <f t="shared" si="31"/>
        <v>24</v>
      </c>
      <c r="I214" s="49">
        <f t="shared" si="31"/>
        <v>16</v>
      </c>
      <c r="J214" s="49">
        <f t="shared" si="31"/>
        <v>13</v>
      </c>
      <c r="K214" s="49">
        <f>SUM(K203:K213)</f>
        <v>4214</v>
      </c>
      <c r="L214" s="49">
        <f>SUM(L203:L213)</f>
        <v>3024</v>
      </c>
      <c r="M214" s="49">
        <f>SUM(M203:M213)</f>
        <v>838</v>
      </c>
      <c r="N214" s="49">
        <f t="shared" ref="N214:Q214" si="32">SUM(N203:N213)</f>
        <v>31</v>
      </c>
      <c r="O214" s="49">
        <f t="shared" si="32"/>
        <v>29</v>
      </c>
      <c r="P214" s="49">
        <f t="shared" si="32"/>
        <v>21</v>
      </c>
      <c r="Q214" s="49">
        <f t="shared" si="32"/>
        <v>20</v>
      </c>
      <c r="R214" s="49">
        <f t="shared" si="31"/>
        <v>15</v>
      </c>
      <c r="S214" s="49">
        <f t="shared" si="31"/>
        <v>20</v>
      </c>
      <c r="T214" s="49">
        <f t="shared" si="31"/>
        <v>155</v>
      </c>
      <c r="U214" s="49">
        <f t="shared" si="31"/>
        <v>2</v>
      </c>
      <c r="V214" s="49">
        <f t="shared" si="31"/>
        <v>2</v>
      </c>
      <c r="W214" s="49">
        <f t="shared" si="31"/>
        <v>2</v>
      </c>
      <c r="X214" s="49">
        <f t="shared" si="31"/>
        <v>1</v>
      </c>
      <c r="Y214" s="49">
        <f t="shared" si="31"/>
        <v>0</v>
      </c>
    </row>
    <row r="215" spans="1:26" s="53" customFormat="1" ht="15.95" customHeight="1" x14ac:dyDescent="0.25">
      <c r="A215" s="54"/>
      <c r="B215" s="54" t="s">
        <v>220</v>
      </c>
      <c r="C215" s="54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56"/>
    </row>
    <row r="216" spans="1:26" s="53" customFormat="1" ht="15.95" customHeight="1" x14ac:dyDescent="0.25">
      <c r="A216" s="50">
        <v>1</v>
      </c>
      <c r="B216" s="50"/>
      <c r="C216" s="50" t="s">
        <v>1</v>
      </c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</row>
    <row r="217" spans="1:26" s="53" customFormat="1" ht="15.95" customHeight="1" x14ac:dyDescent="0.25">
      <c r="A217" s="50">
        <v>2</v>
      </c>
      <c r="B217" s="50"/>
      <c r="C217" s="50" t="s">
        <v>2</v>
      </c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</row>
    <row r="218" spans="1:26" s="53" customFormat="1" ht="15.95" customHeight="1" x14ac:dyDescent="0.25">
      <c r="A218" s="50">
        <v>3</v>
      </c>
      <c r="B218" s="50"/>
      <c r="C218" s="50" t="s">
        <v>3</v>
      </c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</row>
    <row r="219" spans="1:26" s="53" customFormat="1" ht="15.95" customHeight="1" x14ac:dyDescent="0.25">
      <c r="A219" s="50">
        <v>4</v>
      </c>
      <c r="B219" s="50" t="s">
        <v>220</v>
      </c>
      <c r="C219" s="50" t="s">
        <v>4</v>
      </c>
      <c r="D219" s="50">
        <v>320</v>
      </c>
      <c r="E219" s="50">
        <v>173</v>
      </c>
      <c r="F219" s="50">
        <v>27</v>
      </c>
      <c r="G219" s="50">
        <v>8</v>
      </c>
      <c r="H219" s="50">
        <v>8</v>
      </c>
      <c r="I219" s="50">
        <v>4</v>
      </c>
      <c r="J219" s="50">
        <v>3</v>
      </c>
      <c r="K219" s="50">
        <v>320</v>
      </c>
      <c r="L219" s="50">
        <v>173</v>
      </c>
      <c r="M219" s="50">
        <v>27</v>
      </c>
      <c r="N219" s="50">
        <v>8</v>
      </c>
      <c r="O219" s="50">
        <v>8</v>
      </c>
      <c r="P219" s="50">
        <v>4</v>
      </c>
      <c r="Q219" s="50">
        <v>3</v>
      </c>
      <c r="R219" s="50">
        <v>0</v>
      </c>
      <c r="S219" s="50">
        <v>5</v>
      </c>
      <c r="T219" s="50">
        <v>12</v>
      </c>
      <c r="U219" s="50">
        <v>0</v>
      </c>
      <c r="V219" s="50">
        <v>0</v>
      </c>
      <c r="W219" s="50">
        <v>0</v>
      </c>
      <c r="X219" s="50">
        <v>0</v>
      </c>
      <c r="Y219" s="50"/>
    </row>
    <row r="220" spans="1:26" s="53" customFormat="1" ht="15.95" customHeight="1" x14ac:dyDescent="0.25">
      <c r="A220" s="50">
        <v>5</v>
      </c>
      <c r="B220" s="50" t="s">
        <v>220</v>
      </c>
      <c r="C220" s="50" t="s">
        <v>5</v>
      </c>
      <c r="D220" s="50">
        <v>296</v>
      </c>
      <c r="E220" s="50">
        <v>205</v>
      </c>
      <c r="F220" s="50">
        <v>38</v>
      </c>
      <c r="G220" s="50">
        <v>12</v>
      </c>
      <c r="H220" s="50">
        <v>9</v>
      </c>
      <c r="I220" s="50">
        <v>6</v>
      </c>
      <c r="J220" s="50">
        <v>2</v>
      </c>
      <c r="K220" s="50">
        <v>296</v>
      </c>
      <c r="L220" s="50">
        <v>205</v>
      </c>
      <c r="M220" s="50">
        <v>38</v>
      </c>
      <c r="N220" s="50">
        <v>12</v>
      </c>
      <c r="O220" s="50">
        <v>9</v>
      </c>
      <c r="P220" s="50">
        <v>6</v>
      </c>
      <c r="Q220" s="50">
        <v>2</v>
      </c>
      <c r="R220" s="50">
        <v>0</v>
      </c>
      <c r="S220" s="50">
        <v>4</v>
      </c>
      <c r="T220" s="50">
        <v>9</v>
      </c>
      <c r="U220" s="50">
        <v>1</v>
      </c>
      <c r="V220" s="50">
        <v>1</v>
      </c>
      <c r="W220" s="50">
        <v>0</v>
      </c>
      <c r="X220" s="50">
        <v>0</v>
      </c>
      <c r="Y220" s="50"/>
    </row>
    <row r="221" spans="1:26" s="53" customFormat="1" ht="15.95" customHeight="1" x14ac:dyDescent="0.25">
      <c r="A221" s="50">
        <v>6</v>
      </c>
      <c r="B221" s="50" t="s">
        <v>220</v>
      </c>
      <c r="C221" s="50" t="s">
        <v>6</v>
      </c>
      <c r="D221" s="50">
        <v>288</v>
      </c>
      <c r="E221" s="50">
        <v>209</v>
      </c>
      <c r="F221" s="50">
        <v>40</v>
      </c>
      <c r="G221" s="50">
        <v>9</v>
      </c>
      <c r="H221" s="50">
        <v>7</v>
      </c>
      <c r="I221" s="50">
        <v>7</v>
      </c>
      <c r="J221" s="50">
        <v>4</v>
      </c>
      <c r="K221" s="50">
        <v>288</v>
      </c>
      <c r="L221" s="50">
        <v>209</v>
      </c>
      <c r="M221" s="50">
        <v>40</v>
      </c>
      <c r="N221" s="50">
        <v>9</v>
      </c>
      <c r="O221" s="50">
        <v>7</v>
      </c>
      <c r="P221" s="50">
        <v>7</v>
      </c>
      <c r="Q221" s="50">
        <v>4</v>
      </c>
      <c r="R221" s="50">
        <v>0</v>
      </c>
      <c r="S221" s="50">
        <v>5</v>
      </c>
      <c r="T221" s="50">
        <v>8</v>
      </c>
      <c r="U221" s="50">
        <v>0</v>
      </c>
      <c r="V221" s="50">
        <v>0</v>
      </c>
      <c r="W221" s="50">
        <v>0</v>
      </c>
      <c r="X221" s="50">
        <v>0</v>
      </c>
      <c r="Y221" s="50"/>
    </row>
    <row r="222" spans="1:26" s="53" customFormat="1" ht="15.95" customHeight="1" x14ac:dyDescent="0.25">
      <c r="A222" s="50">
        <v>7</v>
      </c>
      <c r="B222" s="50" t="s">
        <v>220</v>
      </c>
      <c r="C222" s="50" t="s">
        <v>7</v>
      </c>
      <c r="D222" s="50">
        <v>294</v>
      </c>
      <c r="E222" s="50">
        <v>197</v>
      </c>
      <c r="F222" s="50">
        <v>35</v>
      </c>
      <c r="G222" s="50">
        <v>11</v>
      </c>
      <c r="H222" s="50">
        <v>8</v>
      </c>
      <c r="I222" s="50">
        <v>8</v>
      </c>
      <c r="J222" s="50">
        <v>3</v>
      </c>
      <c r="K222" s="50">
        <v>294</v>
      </c>
      <c r="L222" s="50">
        <v>197</v>
      </c>
      <c r="M222" s="50">
        <v>35</v>
      </c>
      <c r="N222" s="50">
        <v>11</v>
      </c>
      <c r="O222" s="50">
        <v>8</v>
      </c>
      <c r="P222" s="50">
        <v>8</v>
      </c>
      <c r="Q222" s="50">
        <v>3</v>
      </c>
      <c r="R222" s="50">
        <v>0</v>
      </c>
      <c r="S222" s="50">
        <v>6</v>
      </c>
      <c r="T222" s="50">
        <v>8</v>
      </c>
      <c r="U222" s="50">
        <v>0</v>
      </c>
      <c r="V222" s="50">
        <v>1</v>
      </c>
      <c r="W222" s="50">
        <v>0</v>
      </c>
      <c r="X222" s="50">
        <v>1</v>
      </c>
      <c r="Y222" s="50"/>
    </row>
    <row r="223" spans="1:26" s="53" customFormat="1" ht="15.95" customHeight="1" x14ac:dyDescent="0.25">
      <c r="A223" s="50">
        <v>8</v>
      </c>
      <c r="B223" s="50" t="s">
        <v>220</v>
      </c>
      <c r="C223" s="50" t="s">
        <v>8</v>
      </c>
      <c r="D223" s="50">
        <v>295</v>
      </c>
      <c r="E223" s="50">
        <v>194</v>
      </c>
      <c r="F223" s="50">
        <v>43</v>
      </c>
      <c r="G223" s="50">
        <v>12</v>
      </c>
      <c r="H223" s="50">
        <v>6</v>
      </c>
      <c r="I223" s="50">
        <v>6</v>
      </c>
      <c r="J223" s="50">
        <v>3</v>
      </c>
      <c r="K223" s="50">
        <v>295</v>
      </c>
      <c r="L223" s="50">
        <v>194</v>
      </c>
      <c r="M223" s="50">
        <v>37</v>
      </c>
      <c r="N223" s="50">
        <v>12</v>
      </c>
      <c r="O223" s="50">
        <v>6</v>
      </c>
      <c r="P223" s="50">
        <v>6</v>
      </c>
      <c r="Q223" s="50">
        <v>3</v>
      </c>
      <c r="R223" s="50">
        <v>0</v>
      </c>
      <c r="S223" s="50">
        <v>7</v>
      </c>
      <c r="T223" s="50">
        <v>11</v>
      </c>
      <c r="U223" s="50">
        <v>0</v>
      </c>
      <c r="V223" s="50">
        <v>0</v>
      </c>
      <c r="W223" s="50">
        <v>0</v>
      </c>
      <c r="X223" s="50">
        <v>0</v>
      </c>
      <c r="Y223" s="50"/>
    </row>
    <row r="224" spans="1:26" s="53" customFormat="1" ht="15.95" customHeight="1" x14ac:dyDescent="0.25">
      <c r="A224" s="50">
        <v>9</v>
      </c>
      <c r="B224" s="50" t="s">
        <v>220</v>
      </c>
      <c r="C224" s="50" t="s">
        <v>9</v>
      </c>
      <c r="D224" s="50">
        <v>303</v>
      </c>
      <c r="E224" s="50">
        <v>208</v>
      </c>
      <c r="F224" s="50">
        <v>58</v>
      </c>
      <c r="G224" s="50">
        <v>10</v>
      </c>
      <c r="H224" s="50">
        <v>8</v>
      </c>
      <c r="I224" s="50">
        <v>5</v>
      </c>
      <c r="J224" s="50">
        <v>2</v>
      </c>
      <c r="K224" s="50">
        <v>303</v>
      </c>
      <c r="L224" s="50">
        <v>208</v>
      </c>
      <c r="M224" s="50">
        <v>58</v>
      </c>
      <c r="N224" s="50">
        <v>10</v>
      </c>
      <c r="O224" s="50">
        <v>8</v>
      </c>
      <c r="P224" s="50">
        <v>5</v>
      </c>
      <c r="Q224" s="50">
        <v>2</v>
      </c>
      <c r="R224" s="50">
        <v>0</v>
      </c>
      <c r="S224" s="50">
        <v>4</v>
      </c>
      <c r="T224" s="50">
        <v>13</v>
      </c>
      <c r="U224" s="50">
        <v>2</v>
      </c>
      <c r="V224" s="50">
        <v>0</v>
      </c>
      <c r="W224" s="50">
        <v>1</v>
      </c>
      <c r="X224" s="50">
        <v>0</v>
      </c>
      <c r="Y224" s="50"/>
    </row>
    <row r="225" spans="1:26" s="53" customFormat="1" ht="15.95" customHeight="1" x14ac:dyDescent="0.25">
      <c r="A225" s="50">
        <v>10</v>
      </c>
      <c r="B225" s="50" t="s">
        <v>220</v>
      </c>
      <c r="C225" s="50" t="s">
        <v>10</v>
      </c>
      <c r="D225" s="50">
        <v>308</v>
      </c>
      <c r="E225" s="50">
        <v>198</v>
      </c>
      <c r="F225" s="50">
        <v>53</v>
      </c>
      <c r="G225" s="50">
        <v>18</v>
      </c>
      <c r="H225" s="50">
        <v>10</v>
      </c>
      <c r="I225" s="50">
        <v>4</v>
      </c>
      <c r="J225" s="50">
        <v>3</v>
      </c>
      <c r="K225" s="50">
        <v>308</v>
      </c>
      <c r="L225" s="50">
        <v>198</v>
      </c>
      <c r="M225" s="50">
        <v>53</v>
      </c>
      <c r="N225" s="50">
        <v>18</v>
      </c>
      <c r="O225" s="50">
        <v>10</v>
      </c>
      <c r="P225" s="50">
        <v>4</v>
      </c>
      <c r="Q225" s="50">
        <v>3</v>
      </c>
      <c r="R225" s="50">
        <v>0</v>
      </c>
      <c r="S225" s="50">
        <v>4</v>
      </c>
      <c r="T225" s="50">
        <v>11</v>
      </c>
      <c r="U225" s="50">
        <v>0</v>
      </c>
      <c r="V225" s="50">
        <v>0</v>
      </c>
      <c r="W225" s="50">
        <v>0</v>
      </c>
      <c r="X225" s="50">
        <v>0</v>
      </c>
      <c r="Y225" s="50"/>
    </row>
    <row r="226" spans="1:26" s="53" customFormat="1" ht="15.95" customHeight="1" x14ac:dyDescent="0.25">
      <c r="A226" s="50">
        <v>11</v>
      </c>
      <c r="B226" s="50" t="s">
        <v>220</v>
      </c>
      <c r="C226" s="50" t="s">
        <v>11</v>
      </c>
      <c r="D226" s="50">
        <v>330</v>
      </c>
      <c r="E226" s="50">
        <v>202</v>
      </c>
      <c r="F226" s="50">
        <v>56</v>
      </c>
      <c r="G226" s="50">
        <v>17</v>
      </c>
      <c r="H226" s="50">
        <v>8</v>
      </c>
      <c r="I226" s="50">
        <v>3</v>
      </c>
      <c r="J226" s="50">
        <v>2</v>
      </c>
      <c r="K226" s="50">
        <v>330</v>
      </c>
      <c r="L226" s="50">
        <v>202</v>
      </c>
      <c r="M226" s="50">
        <v>56</v>
      </c>
      <c r="N226" s="50">
        <v>17</v>
      </c>
      <c r="O226" s="50">
        <v>8</v>
      </c>
      <c r="P226" s="50">
        <v>3</v>
      </c>
      <c r="Q226" s="50">
        <v>2</v>
      </c>
      <c r="R226" s="50">
        <v>0</v>
      </c>
      <c r="S226" s="50">
        <v>2</v>
      </c>
      <c r="T226" s="50">
        <v>15</v>
      </c>
      <c r="U226" s="50">
        <v>0</v>
      </c>
      <c r="V226" s="50">
        <v>0</v>
      </c>
      <c r="W226" s="50">
        <v>0</v>
      </c>
      <c r="X226" s="50">
        <v>0</v>
      </c>
      <c r="Y226" s="50"/>
    </row>
    <row r="227" spans="1:26" s="56" customFormat="1" ht="15.95" customHeight="1" x14ac:dyDescent="0.25">
      <c r="A227" s="54"/>
      <c r="B227" s="54" t="s">
        <v>19</v>
      </c>
      <c r="C227" s="54"/>
      <c r="D227" s="49">
        <f>SUM(D216:D226)</f>
        <v>2434</v>
      </c>
      <c r="E227" s="49">
        <f t="shared" ref="E227:X227" si="33">SUM(E216:E226)</f>
        <v>1586</v>
      </c>
      <c r="F227" s="49">
        <f t="shared" si="33"/>
        <v>350</v>
      </c>
      <c r="G227" s="49">
        <f t="shared" si="33"/>
        <v>97</v>
      </c>
      <c r="H227" s="49">
        <f t="shared" si="33"/>
        <v>64</v>
      </c>
      <c r="I227" s="49">
        <f t="shared" si="33"/>
        <v>43</v>
      </c>
      <c r="J227" s="49">
        <f t="shared" si="33"/>
        <v>22</v>
      </c>
      <c r="K227" s="49">
        <f t="shared" si="33"/>
        <v>2434</v>
      </c>
      <c r="L227" s="49">
        <f t="shared" si="33"/>
        <v>1586</v>
      </c>
      <c r="M227" s="49">
        <f t="shared" si="33"/>
        <v>344</v>
      </c>
      <c r="N227" s="49">
        <f t="shared" si="33"/>
        <v>97</v>
      </c>
      <c r="O227" s="49">
        <f t="shared" si="33"/>
        <v>64</v>
      </c>
      <c r="P227" s="49">
        <f t="shared" si="33"/>
        <v>43</v>
      </c>
      <c r="Q227" s="49">
        <f t="shared" si="33"/>
        <v>22</v>
      </c>
      <c r="R227" s="49">
        <f t="shared" si="33"/>
        <v>0</v>
      </c>
      <c r="S227" s="49">
        <f t="shared" si="33"/>
        <v>37</v>
      </c>
      <c r="T227" s="49">
        <f t="shared" si="33"/>
        <v>87</v>
      </c>
      <c r="U227" s="49">
        <f t="shared" si="33"/>
        <v>3</v>
      </c>
      <c r="V227" s="49">
        <f t="shared" si="33"/>
        <v>2</v>
      </c>
      <c r="W227" s="49">
        <f t="shared" si="33"/>
        <v>1</v>
      </c>
      <c r="X227" s="49">
        <f t="shared" si="33"/>
        <v>1</v>
      </c>
      <c r="Y227" s="54"/>
    </row>
    <row r="228" spans="1:26" s="53" customFormat="1" ht="15.95" customHeight="1" x14ac:dyDescent="0.25">
      <c r="A228" s="54"/>
      <c r="B228" s="178" t="s">
        <v>223</v>
      </c>
      <c r="C228" s="17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56"/>
    </row>
    <row r="229" spans="1:26" s="53" customFormat="1" ht="15.95" customHeight="1" x14ac:dyDescent="0.25">
      <c r="A229" s="50">
        <v>1</v>
      </c>
      <c r="B229" s="50"/>
      <c r="C229" s="50" t="s">
        <v>1</v>
      </c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</row>
    <row r="230" spans="1:26" s="53" customFormat="1" ht="15.95" customHeight="1" x14ac:dyDescent="0.25">
      <c r="A230" s="50">
        <v>2</v>
      </c>
      <c r="B230" s="50"/>
      <c r="C230" s="50" t="s">
        <v>2</v>
      </c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</row>
    <row r="231" spans="1:26" s="53" customFormat="1" ht="15.95" customHeight="1" x14ac:dyDescent="0.25">
      <c r="A231" s="50">
        <v>3</v>
      </c>
      <c r="B231" s="50"/>
      <c r="C231" s="50" t="s">
        <v>3</v>
      </c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</row>
    <row r="232" spans="1:26" s="53" customFormat="1" ht="15.95" customHeight="1" x14ac:dyDescent="0.25">
      <c r="A232" s="50">
        <v>4</v>
      </c>
      <c r="B232" s="50"/>
      <c r="C232" s="50" t="s">
        <v>4</v>
      </c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</row>
    <row r="233" spans="1:26" s="53" customFormat="1" ht="15.95" customHeight="1" x14ac:dyDescent="0.25">
      <c r="A233" s="50">
        <v>5</v>
      </c>
      <c r="B233" s="50" t="s">
        <v>223</v>
      </c>
      <c r="C233" s="50" t="s">
        <v>5</v>
      </c>
      <c r="D233" s="50">
        <v>833</v>
      </c>
      <c r="E233" s="50">
        <v>582</v>
      </c>
      <c r="F233" s="50">
        <v>235</v>
      </c>
      <c r="G233" s="50">
        <v>9</v>
      </c>
      <c r="H233" s="50">
        <v>16</v>
      </c>
      <c r="I233" s="50">
        <v>3</v>
      </c>
      <c r="J233" s="50">
        <v>1</v>
      </c>
      <c r="K233" s="50">
        <v>833</v>
      </c>
      <c r="L233" s="50">
        <v>582</v>
      </c>
      <c r="M233" s="50">
        <v>231</v>
      </c>
      <c r="N233" s="50">
        <v>9</v>
      </c>
      <c r="O233" s="50">
        <v>16</v>
      </c>
      <c r="P233" s="50">
        <v>3</v>
      </c>
      <c r="Q233" s="50">
        <v>1</v>
      </c>
      <c r="R233" s="50">
        <v>0</v>
      </c>
      <c r="S233" s="50">
        <v>2</v>
      </c>
      <c r="T233" s="50">
        <v>12</v>
      </c>
      <c r="U233" s="50">
        <v>0</v>
      </c>
      <c r="V233" s="50">
        <v>0</v>
      </c>
      <c r="W233" s="50">
        <v>0</v>
      </c>
      <c r="X233" s="50">
        <v>0</v>
      </c>
      <c r="Y233" s="50"/>
    </row>
    <row r="234" spans="1:26" s="53" customFormat="1" ht="15.95" customHeight="1" x14ac:dyDescent="0.25">
      <c r="A234" s="50">
        <v>6</v>
      </c>
      <c r="B234" s="50" t="s">
        <v>223</v>
      </c>
      <c r="C234" s="50" t="s">
        <v>6</v>
      </c>
      <c r="D234" s="50">
        <v>662</v>
      </c>
      <c r="E234" s="50">
        <v>587</v>
      </c>
      <c r="F234" s="50">
        <v>247</v>
      </c>
      <c r="G234" s="50">
        <v>10</v>
      </c>
      <c r="H234" s="50">
        <v>12</v>
      </c>
      <c r="I234" s="50">
        <v>2</v>
      </c>
      <c r="J234" s="50">
        <v>2</v>
      </c>
      <c r="K234" s="50">
        <v>658</v>
      </c>
      <c r="L234" s="50">
        <v>583</v>
      </c>
      <c r="M234" s="50">
        <v>243</v>
      </c>
      <c r="N234" s="50">
        <v>9</v>
      </c>
      <c r="O234" s="50">
        <v>10</v>
      </c>
      <c r="P234" s="50">
        <v>2</v>
      </c>
      <c r="Q234" s="50">
        <v>2</v>
      </c>
      <c r="R234" s="50">
        <v>0</v>
      </c>
      <c r="S234" s="50">
        <v>1</v>
      </c>
      <c r="T234" s="50">
        <v>13</v>
      </c>
      <c r="U234" s="50">
        <v>0</v>
      </c>
      <c r="V234" s="50">
        <v>0</v>
      </c>
      <c r="W234" s="50">
        <v>0</v>
      </c>
      <c r="X234" s="50">
        <v>0</v>
      </c>
      <c r="Y234" s="50"/>
    </row>
    <row r="235" spans="1:26" s="53" customFormat="1" ht="15.95" customHeight="1" x14ac:dyDescent="0.25">
      <c r="A235" s="50">
        <v>7</v>
      </c>
      <c r="B235" s="50" t="s">
        <v>223</v>
      </c>
      <c r="C235" s="50" t="s">
        <v>7</v>
      </c>
      <c r="D235" s="50">
        <v>633</v>
      </c>
      <c r="E235" s="50">
        <v>632</v>
      </c>
      <c r="F235" s="50">
        <v>254</v>
      </c>
      <c r="G235" s="50">
        <v>11</v>
      </c>
      <c r="H235" s="50">
        <v>13</v>
      </c>
      <c r="I235" s="50">
        <v>4</v>
      </c>
      <c r="J235" s="50">
        <v>3</v>
      </c>
      <c r="K235" s="50">
        <v>626</v>
      </c>
      <c r="L235" s="50">
        <v>627</v>
      </c>
      <c r="M235" s="50">
        <v>245</v>
      </c>
      <c r="N235" s="50">
        <v>10</v>
      </c>
      <c r="O235" s="50">
        <v>11</v>
      </c>
      <c r="P235" s="50">
        <v>3</v>
      </c>
      <c r="Q235" s="50">
        <v>2</v>
      </c>
      <c r="R235" s="50">
        <v>0</v>
      </c>
      <c r="S235" s="50">
        <v>2</v>
      </c>
      <c r="T235" s="50">
        <v>15</v>
      </c>
      <c r="U235" s="50">
        <v>0</v>
      </c>
      <c r="V235" s="50">
        <v>1</v>
      </c>
      <c r="W235" s="50">
        <v>0</v>
      </c>
      <c r="X235" s="50">
        <v>0</v>
      </c>
      <c r="Y235" s="50"/>
    </row>
    <row r="236" spans="1:26" s="53" customFormat="1" ht="15.95" customHeight="1" x14ac:dyDescent="0.25">
      <c r="A236" s="50">
        <v>8</v>
      </c>
      <c r="B236" s="50" t="s">
        <v>223</v>
      </c>
      <c r="C236" s="50" t="s">
        <v>8</v>
      </c>
      <c r="D236" s="50">
        <v>684</v>
      </c>
      <c r="E236" s="50">
        <v>678</v>
      </c>
      <c r="F236" s="50">
        <v>269</v>
      </c>
      <c r="G236" s="50">
        <v>10</v>
      </c>
      <c r="H236" s="50">
        <v>14</v>
      </c>
      <c r="I236" s="50">
        <v>2</v>
      </c>
      <c r="J236" s="50">
        <v>2</v>
      </c>
      <c r="K236" s="50">
        <v>679</v>
      </c>
      <c r="L236" s="50">
        <v>672</v>
      </c>
      <c r="M236" s="50">
        <v>254</v>
      </c>
      <c r="N236" s="50">
        <v>8</v>
      </c>
      <c r="O236" s="50">
        <v>12</v>
      </c>
      <c r="P236" s="50">
        <v>2</v>
      </c>
      <c r="Q236" s="50">
        <v>2</v>
      </c>
      <c r="R236" s="50">
        <v>0</v>
      </c>
      <c r="S236" s="50">
        <v>1</v>
      </c>
      <c r="T236" s="50">
        <v>14</v>
      </c>
      <c r="U236" s="50">
        <v>1</v>
      </c>
      <c r="V236" s="50">
        <v>0</v>
      </c>
      <c r="W236" s="50">
        <v>0</v>
      </c>
      <c r="X236" s="50">
        <v>0</v>
      </c>
      <c r="Y236" s="50"/>
    </row>
    <row r="237" spans="1:26" s="53" customFormat="1" ht="15.95" customHeight="1" x14ac:dyDescent="0.25">
      <c r="A237" s="50">
        <v>9</v>
      </c>
      <c r="B237" s="50" t="s">
        <v>223</v>
      </c>
      <c r="C237" s="50" t="s">
        <v>9</v>
      </c>
      <c r="D237" s="50">
        <v>850</v>
      </c>
      <c r="E237" s="50">
        <v>650</v>
      </c>
      <c r="F237" s="50">
        <v>278</v>
      </c>
      <c r="G237" s="50">
        <v>12</v>
      </c>
      <c r="H237" s="50">
        <v>12</v>
      </c>
      <c r="I237" s="50">
        <v>3</v>
      </c>
      <c r="J237" s="50">
        <v>2</v>
      </c>
      <c r="K237" s="50">
        <v>842</v>
      </c>
      <c r="L237" s="50">
        <v>642</v>
      </c>
      <c r="M237" s="50">
        <v>271</v>
      </c>
      <c r="N237" s="50">
        <v>10</v>
      </c>
      <c r="O237" s="50">
        <v>11</v>
      </c>
      <c r="P237" s="50">
        <v>1</v>
      </c>
      <c r="Q237" s="50">
        <v>2</v>
      </c>
      <c r="R237" s="50">
        <v>0</v>
      </c>
      <c r="S237" s="50">
        <v>0</v>
      </c>
      <c r="T237" s="50">
        <v>17</v>
      </c>
      <c r="U237" s="50">
        <v>0</v>
      </c>
      <c r="V237" s="50">
        <v>0</v>
      </c>
      <c r="W237" s="50">
        <v>0</v>
      </c>
      <c r="X237" s="50">
        <v>0</v>
      </c>
      <c r="Y237" s="50"/>
    </row>
    <row r="238" spans="1:26" s="53" customFormat="1" ht="15.95" customHeight="1" x14ac:dyDescent="0.25">
      <c r="A238" s="50">
        <v>10</v>
      </c>
      <c r="B238" s="50" t="s">
        <v>223</v>
      </c>
      <c r="C238" s="50" t="s">
        <v>10</v>
      </c>
      <c r="D238" s="50">
        <v>721</v>
      </c>
      <c r="E238" s="50">
        <v>653</v>
      </c>
      <c r="F238" s="50">
        <v>264</v>
      </c>
      <c r="G238" s="50">
        <v>14</v>
      </c>
      <c r="H238" s="50">
        <v>15</v>
      </c>
      <c r="I238" s="50">
        <v>3</v>
      </c>
      <c r="J238" s="50">
        <v>2</v>
      </c>
      <c r="K238" s="50">
        <v>716</v>
      </c>
      <c r="L238" s="50">
        <v>648</v>
      </c>
      <c r="M238" s="50">
        <v>252</v>
      </c>
      <c r="N238" s="50">
        <v>10</v>
      </c>
      <c r="O238" s="50">
        <v>12</v>
      </c>
      <c r="P238" s="50">
        <v>3</v>
      </c>
      <c r="Q238" s="50">
        <v>2</v>
      </c>
      <c r="R238" s="50">
        <v>0</v>
      </c>
      <c r="S238" s="50">
        <v>1</v>
      </c>
      <c r="T238" s="50">
        <v>12</v>
      </c>
      <c r="U238" s="50">
        <v>0</v>
      </c>
      <c r="V238" s="50">
        <v>0</v>
      </c>
      <c r="W238" s="50">
        <v>1</v>
      </c>
      <c r="X238" s="50">
        <v>2</v>
      </c>
      <c r="Y238" s="50" t="s">
        <v>224</v>
      </c>
    </row>
    <row r="239" spans="1:26" s="53" customFormat="1" ht="15.95" customHeight="1" x14ac:dyDescent="0.25">
      <c r="A239" s="50">
        <v>11</v>
      </c>
      <c r="B239" s="50" t="s">
        <v>223</v>
      </c>
      <c r="C239" s="50" t="s">
        <v>11</v>
      </c>
      <c r="D239" s="50">
        <v>839</v>
      </c>
      <c r="E239" s="50">
        <v>629</v>
      </c>
      <c r="F239" s="50">
        <v>258</v>
      </c>
      <c r="G239" s="50">
        <v>16</v>
      </c>
      <c r="H239" s="50">
        <v>18</v>
      </c>
      <c r="I239" s="50">
        <v>3</v>
      </c>
      <c r="J239" s="50">
        <v>2</v>
      </c>
      <c r="K239" s="50">
        <v>832</v>
      </c>
      <c r="L239" s="50">
        <v>621</v>
      </c>
      <c r="M239" s="50">
        <v>249</v>
      </c>
      <c r="N239" s="50">
        <v>12</v>
      </c>
      <c r="O239" s="50">
        <v>16</v>
      </c>
      <c r="P239" s="50">
        <v>3</v>
      </c>
      <c r="Q239" s="50">
        <v>2</v>
      </c>
      <c r="R239" s="50">
        <v>0</v>
      </c>
      <c r="S239" s="50">
        <v>2</v>
      </c>
      <c r="T239" s="50">
        <v>13</v>
      </c>
      <c r="U239" s="50">
        <v>0</v>
      </c>
      <c r="V239" s="50">
        <v>0</v>
      </c>
      <c r="W239" s="50">
        <v>0</v>
      </c>
      <c r="X239" s="50">
        <v>0</v>
      </c>
      <c r="Y239" s="50"/>
    </row>
    <row r="240" spans="1:26" s="56" customFormat="1" ht="15.95" customHeight="1" x14ac:dyDescent="0.25">
      <c r="A240" s="54"/>
      <c r="B240" s="54" t="s">
        <v>19</v>
      </c>
      <c r="C240" s="54"/>
      <c r="D240" s="49">
        <f>SUM(D229:D239)</f>
        <v>5222</v>
      </c>
      <c r="E240" s="49">
        <f t="shared" ref="E240:X240" si="34">SUM(E229:E239)</f>
        <v>4411</v>
      </c>
      <c r="F240" s="49">
        <f t="shared" si="34"/>
        <v>1805</v>
      </c>
      <c r="G240" s="49">
        <f t="shared" si="34"/>
        <v>82</v>
      </c>
      <c r="H240" s="49">
        <f t="shared" si="34"/>
        <v>100</v>
      </c>
      <c r="I240" s="49">
        <f t="shared" si="34"/>
        <v>20</v>
      </c>
      <c r="J240" s="49">
        <f t="shared" si="34"/>
        <v>14</v>
      </c>
      <c r="K240" s="49">
        <f t="shared" si="34"/>
        <v>5186</v>
      </c>
      <c r="L240" s="49">
        <f t="shared" si="34"/>
        <v>4375</v>
      </c>
      <c r="M240" s="49">
        <f t="shared" si="34"/>
        <v>1745</v>
      </c>
      <c r="N240" s="49">
        <f t="shared" si="34"/>
        <v>68</v>
      </c>
      <c r="O240" s="49">
        <f t="shared" si="34"/>
        <v>88</v>
      </c>
      <c r="P240" s="49">
        <f t="shared" si="34"/>
        <v>17</v>
      </c>
      <c r="Q240" s="49">
        <f t="shared" si="34"/>
        <v>13</v>
      </c>
      <c r="R240" s="49">
        <f t="shared" si="34"/>
        <v>0</v>
      </c>
      <c r="S240" s="49">
        <f t="shared" si="34"/>
        <v>9</v>
      </c>
      <c r="T240" s="49">
        <f t="shared" si="34"/>
        <v>96</v>
      </c>
      <c r="U240" s="49">
        <f t="shared" si="34"/>
        <v>1</v>
      </c>
      <c r="V240" s="49">
        <f t="shared" si="34"/>
        <v>1</v>
      </c>
      <c r="W240" s="49">
        <f t="shared" si="34"/>
        <v>1</v>
      </c>
      <c r="X240" s="49">
        <f t="shared" si="34"/>
        <v>2</v>
      </c>
      <c r="Y240" s="54"/>
    </row>
    <row r="241" spans="1:25" s="53" customFormat="1" ht="15.95" customHeight="1" x14ac:dyDescent="0.25">
      <c r="A241" s="58"/>
      <c r="B241" s="58" t="s">
        <v>225</v>
      </c>
      <c r="C241" s="58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spans="1:25" s="53" customFormat="1" ht="15.95" customHeight="1" x14ac:dyDescent="0.25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 spans="1:25" s="53" customFormat="1" ht="15.95" customHeight="1" x14ac:dyDescent="0.25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 spans="1:25" s="53" customFormat="1" ht="15.95" customHeight="1" x14ac:dyDescent="0.25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 spans="1:25" s="53" customFormat="1" ht="15.95" customHeight="1" x14ac:dyDescent="0.25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 spans="1:25" s="53" customFormat="1" ht="15.95" customHeight="1" x14ac:dyDescent="0.25">
      <c r="A246" s="52"/>
      <c r="B246" s="52" t="s">
        <v>225</v>
      </c>
      <c r="C246" s="52" t="s">
        <v>5</v>
      </c>
      <c r="D246" s="52">
        <v>855</v>
      </c>
      <c r="E246" s="52">
        <v>468</v>
      </c>
      <c r="F246" s="52">
        <v>250</v>
      </c>
      <c r="G246" s="52">
        <v>28</v>
      </c>
      <c r="H246" s="52">
        <v>31</v>
      </c>
      <c r="I246" s="52">
        <v>28</v>
      </c>
      <c r="J246" s="52">
        <v>12</v>
      </c>
      <c r="K246" s="52">
        <v>855</v>
      </c>
      <c r="L246" s="52">
        <v>441</v>
      </c>
      <c r="M246" s="52">
        <v>219</v>
      </c>
      <c r="N246" s="52">
        <v>13</v>
      </c>
      <c r="O246" s="52">
        <v>20</v>
      </c>
      <c r="P246" s="52">
        <v>16</v>
      </c>
      <c r="Q246" s="52">
        <v>4</v>
      </c>
      <c r="R246" s="52">
        <v>0</v>
      </c>
      <c r="S246" s="52">
        <v>3</v>
      </c>
      <c r="T246" s="52">
        <v>9</v>
      </c>
      <c r="U246" s="52">
        <v>1</v>
      </c>
      <c r="V246" s="52">
        <v>0</v>
      </c>
      <c r="W246" s="52">
        <v>0</v>
      </c>
      <c r="X246" s="52">
        <v>0</v>
      </c>
      <c r="Y246" s="52"/>
    </row>
    <row r="247" spans="1:25" s="53" customFormat="1" ht="15.95" customHeight="1" x14ac:dyDescent="0.25">
      <c r="A247" s="52"/>
      <c r="B247" s="52" t="s">
        <v>225</v>
      </c>
      <c r="C247" s="52" t="s">
        <v>6</v>
      </c>
      <c r="D247" s="52">
        <v>812</v>
      </c>
      <c r="E247" s="52">
        <v>435</v>
      </c>
      <c r="F247" s="52">
        <v>299</v>
      </c>
      <c r="G247" s="52">
        <v>32</v>
      </c>
      <c r="H247" s="52">
        <v>34</v>
      </c>
      <c r="I247" s="52">
        <v>31</v>
      </c>
      <c r="J247" s="52">
        <v>11</v>
      </c>
      <c r="K247" s="52">
        <v>812</v>
      </c>
      <c r="L247" s="52">
        <v>403</v>
      </c>
      <c r="M247" s="52">
        <v>240</v>
      </c>
      <c r="N247" s="52">
        <v>16</v>
      </c>
      <c r="O247" s="52">
        <v>19</v>
      </c>
      <c r="P247" s="52">
        <v>17</v>
      </c>
      <c r="Q247" s="52">
        <v>6</v>
      </c>
      <c r="R247" s="52">
        <v>0</v>
      </c>
      <c r="S247" s="52">
        <v>4</v>
      </c>
      <c r="T247" s="52">
        <v>12</v>
      </c>
      <c r="U247" s="52">
        <v>0</v>
      </c>
      <c r="V247" s="52">
        <v>0</v>
      </c>
      <c r="W247" s="52">
        <v>1</v>
      </c>
      <c r="X247" s="52">
        <v>0</v>
      </c>
      <c r="Y247" s="52"/>
    </row>
    <row r="248" spans="1:25" s="53" customFormat="1" ht="15.95" customHeight="1" x14ac:dyDescent="0.25">
      <c r="A248" s="52"/>
      <c r="B248" s="52" t="s">
        <v>225</v>
      </c>
      <c r="C248" s="52" t="s">
        <v>7</v>
      </c>
      <c r="D248" s="52">
        <v>812</v>
      </c>
      <c r="E248" s="52">
        <v>425</v>
      </c>
      <c r="F248" s="52">
        <v>289</v>
      </c>
      <c r="G248" s="52">
        <v>32</v>
      </c>
      <c r="H248" s="52">
        <v>29</v>
      </c>
      <c r="I248" s="52">
        <v>33</v>
      </c>
      <c r="J248" s="52">
        <v>13</v>
      </c>
      <c r="K248" s="52">
        <v>812</v>
      </c>
      <c r="L248" s="52">
        <v>392</v>
      </c>
      <c r="M248" s="52">
        <v>232</v>
      </c>
      <c r="N248" s="52">
        <v>17</v>
      </c>
      <c r="O248" s="52">
        <v>21</v>
      </c>
      <c r="P248" s="52">
        <v>19</v>
      </c>
      <c r="Q248" s="52">
        <v>9</v>
      </c>
      <c r="R248" s="52">
        <v>0</v>
      </c>
      <c r="S248" s="52">
        <v>5</v>
      </c>
      <c r="T248" s="52">
        <v>17</v>
      </c>
      <c r="U248" s="52">
        <v>0</v>
      </c>
      <c r="V248" s="52">
        <v>0</v>
      </c>
      <c r="W248" s="52">
        <v>0</v>
      </c>
      <c r="X248" s="52">
        <v>0</v>
      </c>
      <c r="Y248" s="52"/>
    </row>
    <row r="249" spans="1:25" s="53" customFormat="1" ht="15.95" customHeight="1" x14ac:dyDescent="0.25">
      <c r="A249" s="52"/>
      <c r="B249" s="52" t="s">
        <v>225</v>
      </c>
      <c r="C249" s="52" t="s">
        <v>8</v>
      </c>
      <c r="D249" s="52">
        <v>810</v>
      </c>
      <c r="E249" s="52">
        <v>411</v>
      </c>
      <c r="F249" s="52">
        <v>280</v>
      </c>
      <c r="G249" s="52">
        <v>34</v>
      </c>
      <c r="H249" s="52">
        <v>32</v>
      </c>
      <c r="I249" s="52">
        <v>35</v>
      </c>
      <c r="J249" s="52">
        <v>16</v>
      </c>
      <c r="K249" s="52">
        <v>810</v>
      </c>
      <c r="L249" s="52">
        <v>384</v>
      </c>
      <c r="M249" s="52">
        <v>224</v>
      </c>
      <c r="N249" s="52">
        <v>18</v>
      </c>
      <c r="O249" s="52">
        <v>24</v>
      </c>
      <c r="P249" s="52">
        <v>18</v>
      </c>
      <c r="Q249" s="52">
        <v>6</v>
      </c>
      <c r="R249" s="52">
        <v>0</v>
      </c>
      <c r="S249" s="52">
        <v>3</v>
      </c>
      <c r="T249" s="52">
        <v>16</v>
      </c>
      <c r="U249" s="52">
        <v>0</v>
      </c>
      <c r="V249" s="52">
        <v>0</v>
      </c>
      <c r="W249" s="52">
        <v>0</v>
      </c>
      <c r="X249" s="52">
        <v>0</v>
      </c>
      <c r="Y249" s="52"/>
    </row>
    <row r="250" spans="1:25" s="53" customFormat="1" ht="15.95" customHeight="1" x14ac:dyDescent="0.25">
      <c r="A250" s="52"/>
      <c r="B250" s="52" t="s">
        <v>225</v>
      </c>
      <c r="C250" s="52" t="s">
        <v>9</v>
      </c>
      <c r="D250" s="52">
        <v>826</v>
      </c>
      <c r="E250" s="52">
        <v>408</v>
      </c>
      <c r="F250" s="52">
        <v>270</v>
      </c>
      <c r="G250" s="52">
        <v>36</v>
      </c>
      <c r="H250" s="52">
        <v>37</v>
      </c>
      <c r="I250" s="52">
        <v>32</v>
      </c>
      <c r="J250" s="52">
        <v>14</v>
      </c>
      <c r="K250" s="52">
        <v>826</v>
      </c>
      <c r="L250" s="52">
        <v>381</v>
      </c>
      <c r="M250" s="52">
        <v>210</v>
      </c>
      <c r="N250" s="52">
        <v>16</v>
      </c>
      <c r="O250" s="52">
        <v>23</v>
      </c>
      <c r="P250" s="52">
        <v>19</v>
      </c>
      <c r="Q250" s="52">
        <v>7</v>
      </c>
      <c r="R250" s="52">
        <v>0</v>
      </c>
      <c r="S250" s="52">
        <v>2</v>
      </c>
      <c r="T250" s="52">
        <v>15</v>
      </c>
      <c r="U250" s="52">
        <v>1</v>
      </c>
      <c r="V250" s="52">
        <v>1</v>
      </c>
      <c r="W250" s="52">
        <v>0</v>
      </c>
      <c r="X250" s="52">
        <v>1</v>
      </c>
      <c r="Y250" s="52"/>
    </row>
    <row r="251" spans="1:25" s="53" customFormat="1" ht="15.95" customHeight="1" x14ac:dyDescent="0.25">
      <c r="A251" s="52"/>
      <c r="B251" s="52" t="s">
        <v>225</v>
      </c>
      <c r="C251" s="52" t="s">
        <v>10</v>
      </c>
      <c r="D251" s="52">
        <v>836</v>
      </c>
      <c r="E251" s="52">
        <v>421</v>
      </c>
      <c r="F251" s="52">
        <v>272</v>
      </c>
      <c r="G251" s="52">
        <v>39</v>
      </c>
      <c r="H251" s="52">
        <v>39</v>
      </c>
      <c r="I251" s="52">
        <v>36</v>
      </c>
      <c r="J251" s="52">
        <v>16</v>
      </c>
      <c r="K251" s="52">
        <v>835</v>
      </c>
      <c r="L251" s="52">
        <v>395</v>
      </c>
      <c r="M251" s="52">
        <v>215</v>
      </c>
      <c r="N251" s="52">
        <v>21</v>
      </c>
      <c r="O251" s="52">
        <v>21</v>
      </c>
      <c r="P251" s="52">
        <v>21</v>
      </c>
      <c r="Q251" s="52">
        <v>8</v>
      </c>
      <c r="R251" s="52">
        <v>0</v>
      </c>
      <c r="S251" s="52">
        <v>4</v>
      </c>
      <c r="T251" s="52">
        <v>11</v>
      </c>
      <c r="U251" s="52">
        <v>0</v>
      </c>
      <c r="V251" s="52">
        <v>0</v>
      </c>
      <c r="W251" s="52">
        <v>0</v>
      </c>
      <c r="X251" s="52">
        <v>0</v>
      </c>
      <c r="Y251" s="52"/>
    </row>
    <row r="252" spans="1:25" s="53" customFormat="1" ht="15.95" customHeight="1" x14ac:dyDescent="0.25">
      <c r="A252" s="52"/>
      <c r="B252" s="52" t="s">
        <v>225</v>
      </c>
      <c r="C252" s="52" t="s">
        <v>11</v>
      </c>
      <c r="D252" s="52">
        <v>851</v>
      </c>
      <c r="E252" s="52">
        <v>435</v>
      </c>
      <c r="F252" s="52">
        <v>274</v>
      </c>
      <c r="G252" s="52">
        <v>41</v>
      </c>
      <c r="H252" s="52">
        <v>42</v>
      </c>
      <c r="I252" s="52">
        <v>38</v>
      </c>
      <c r="J252" s="52">
        <v>15</v>
      </c>
      <c r="K252" s="52">
        <v>850</v>
      </c>
      <c r="L252" s="52">
        <v>402</v>
      </c>
      <c r="M252" s="52">
        <v>220</v>
      </c>
      <c r="N252" s="52">
        <v>23</v>
      </c>
      <c r="O252" s="52">
        <v>23</v>
      </c>
      <c r="P252" s="52">
        <v>19</v>
      </c>
      <c r="Q252" s="52">
        <v>9</v>
      </c>
      <c r="R252" s="52">
        <v>0</v>
      </c>
      <c r="S252" s="52">
        <v>2</v>
      </c>
      <c r="T252" s="52">
        <v>9</v>
      </c>
      <c r="U252" s="52">
        <v>0</v>
      </c>
      <c r="V252" s="52">
        <v>0</v>
      </c>
      <c r="W252" s="52">
        <v>0</v>
      </c>
      <c r="X252" s="52">
        <v>0</v>
      </c>
      <c r="Y252" s="52"/>
    </row>
    <row r="253" spans="1:25" s="53" customFormat="1" ht="15.95" customHeight="1" x14ac:dyDescent="0.25">
      <c r="A253" s="52"/>
      <c r="B253" s="58" t="s">
        <v>19</v>
      </c>
      <c r="C253" s="52"/>
      <c r="D253" s="59">
        <f>SUM(D242:D252)</f>
        <v>5802</v>
      </c>
      <c r="E253" s="59">
        <f t="shared" ref="E253:X253" si="35">SUM(E242:E252)</f>
        <v>3003</v>
      </c>
      <c r="F253" s="59">
        <f t="shared" si="35"/>
        <v>1934</v>
      </c>
      <c r="G253" s="59">
        <f t="shared" si="35"/>
        <v>242</v>
      </c>
      <c r="H253" s="59">
        <f t="shared" si="35"/>
        <v>244</v>
      </c>
      <c r="I253" s="59">
        <f t="shared" si="35"/>
        <v>233</v>
      </c>
      <c r="J253" s="59">
        <f t="shared" si="35"/>
        <v>97</v>
      </c>
      <c r="K253" s="59">
        <f t="shared" si="35"/>
        <v>5800</v>
      </c>
      <c r="L253" s="59">
        <f t="shared" si="35"/>
        <v>2798</v>
      </c>
      <c r="M253" s="59">
        <f t="shared" si="35"/>
        <v>1560</v>
      </c>
      <c r="N253" s="59">
        <f t="shared" si="35"/>
        <v>124</v>
      </c>
      <c r="O253" s="59">
        <f t="shared" si="35"/>
        <v>151</v>
      </c>
      <c r="P253" s="59">
        <f t="shared" si="35"/>
        <v>129</v>
      </c>
      <c r="Q253" s="59">
        <f t="shared" si="35"/>
        <v>49</v>
      </c>
      <c r="R253" s="59">
        <f t="shared" si="35"/>
        <v>0</v>
      </c>
      <c r="S253" s="59">
        <f t="shared" si="35"/>
        <v>23</v>
      </c>
      <c r="T253" s="59">
        <f t="shared" si="35"/>
        <v>89</v>
      </c>
      <c r="U253" s="59">
        <f t="shared" si="35"/>
        <v>2</v>
      </c>
      <c r="V253" s="59">
        <f t="shared" si="35"/>
        <v>1</v>
      </c>
      <c r="W253" s="59">
        <f t="shared" si="35"/>
        <v>1</v>
      </c>
      <c r="X253" s="59">
        <f t="shared" si="35"/>
        <v>1</v>
      </c>
      <c r="Y253" s="52"/>
    </row>
  </sheetData>
  <mergeCells count="3">
    <mergeCell ref="S2:Y2"/>
    <mergeCell ref="B3:Z3"/>
    <mergeCell ref="B228:C228"/>
  </mergeCells>
  <pageMargins left="0.7" right="0.7" top="0.75" bottom="0.75" header="0.3" footer="0.3"/>
  <pageSetup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35"/>
  <sheetViews>
    <sheetView tabSelected="1" topLeftCell="A16" zoomScale="89" zoomScaleNormal="89" workbookViewId="0">
      <selection activeCell="G6" sqref="G6"/>
    </sheetView>
  </sheetViews>
  <sheetFormatPr defaultRowHeight="15" x14ac:dyDescent="0.25"/>
  <cols>
    <col min="1" max="1" width="4.28515625" customWidth="1"/>
    <col min="2" max="2" width="27.140625" customWidth="1"/>
    <col min="3" max="4" width="6.42578125" customWidth="1"/>
    <col min="5" max="5" width="7.5703125" customWidth="1"/>
    <col min="6" max="6" width="8.5703125" customWidth="1"/>
    <col min="7" max="7" width="8.28515625" customWidth="1"/>
    <col min="8" max="8" width="7.28515625" customWidth="1"/>
    <col min="9" max="9" width="7.42578125" customWidth="1"/>
    <col min="10" max="10" width="8.7109375" customWidth="1"/>
    <col min="11" max="11" width="8.140625" customWidth="1"/>
    <col min="12" max="12" width="7.85546875" customWidth="1"/>
    <col min="13" max="13" width="11.7109375" customWidth="1"/>
    <col min="14" max="14" width="12.28515625" customWidth="1"/>
    <col min="15" max="15" width="11.140625" customWidth="1"/>
    <col min="16" max="16" width="11" customWidth="1"/>
    <col min="17" max="17" width="11.140625" customWidth="1"/>
    <col min="18" max="18" width="10.7109375" customWidth="1"/>
    <col min="19" max="19" width="10.28515625" customWidth="1"/>
    <col min="20" max="20" width="8.42578125" customWidth="1"/>
    <col min="21" max="21" width="9.28515625" customWidth="1"/>
    <col min="22" max="22" width="8.7109375" customWidth="1"/>
    <col min="23" max="23" width="8" customWidth="1"/>
    <col min="24" max="24" width="8.85546875" customWidth="1"/>
    <col min="25" max="25" width="8.28515625" customWidth="1"/>
    <col min="26" max="26" width="9.85546875" customWidth="1"/>
    <col min="27" max="27" width="18.5703125" customWidth="1"/>
  </cols>
  <sheetData>
    <row r="2" spans="1:28" x14ac:dyDescent="0.25">
      <c r="T2" s="181" t="s">
        <v>32</v>
      </c>
      <c r="U2" s="181"/>
      <c r="V2" s="181"/>
      <c r="W2" s="181"/>
      <c r="X2" s="181"/>
      <c r="Y2" s="181"/>
      <c r="Z2" s="181"/>
      <c r="AA2" s="181"/>
    </row>
    <row r="4" spans="1:28" x14ac:dyDescent="0.25">
      <c r="A4" s="180" t="s">
        <v>104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</row>
    <row r="6" spans="1:28" s="2" customFormat="1" ht="123.75" customHeight="1" x14ac:dyDescent="0.25">
      <c r="A6" s="79" t="s">
        <v>0</v>
      </c>
      <c r="B6" s="79" t="s">
        <v>24</v>
      </c>
      <c r="C6" s="79" t="s">
        <v>25</v>
      </c>
      <c r="D6" s="78" t="s">
        <v>15</v>
      </c>
      <c r="E6" s="78" t="s">
        <v>26</v>
      </c>
      <c r="F6" s="78" t="s">
        <v>172</v>
      </c>
      <c r="G6" s="78" t="s">
        <v>173</v>
      </c>
      <c r="H6" s="78" t="s">
        <v>174</v>
      </c>
      <c r="I6" s="78" t="s">
        <v>143</v>
      </c>
      <c r="J6" s="78" t="s">
        <v>144</v>
      </c>
      <c r="K6" s="78" t="s">
        <v>145</v>
      </c>
      <c r="L6" s="78" t="s">
        <v>146</v>
      </c>
      <c r="M6" s="78" t="s">
        <v>29</v>
      </c>
      <c r="N6" s="78" t="s">
        <v>30</v>
      </c>
      <c r="O6" s="78" t="s">
        <v>31</v>
      </c>
      <c r="P6" s="78" t="s">
        <v>147</v>
      </c>
      <c r="Q6" s="78" t="s">
        <v>148</v>
      </c>
      <c r="R6" s="78" t="s">
        <v>149</v>
      </c>
      <c r="S6" s="78" t="s">
        <v>150</v>
      </c>
      <c r="T6" s="78" t="s">
        <v>16</v>
      </c>
      <c r="U6" s="78" t="s">
        <v>17</v>
      </c>
      <c r="V6" s="78" t="s">
        <v>18</v>
      </c>
      <c r="W6" s="78" t="s">
        <v>151</v>
      </c>
      <c r="X6" s="78" t="s">
        <v>152</v>
      </c>
      <c r="Y6" s="78" t="s">
        <v>153</v>
      </c>
      <c r="Z6" s="78" t="s">
        <v>154</v>
      </c>
      <c r="AA6" s="78" t="s">
        <v>21</v>
      </c>
      <c r="AB6" s="1"/>
    </row>
    <row r="7" spans="1:28" s="15" customFormat="1" x14ac:dyDescent="0.25">
      <c r="A7" s="17" t="s">
        <v>177</v>
      </c>
      <c r="B7" s="18" t="s">
        <v>228</v>
      </c>
      <c r="C7" s="19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20"/>
    </row>
    <row r="8" spans="1:28" s="43" customFormat="1" ht="29.25" customHeight="1" x14ac:dyDescent="0.25">
      <c r="A8" s="38">
        <v>1</v>
      </c>
      <c r="B8" s="38" t="s">
        <v>227</v>
      </c>
      <c r="C8" s="38">
        <v>2010</v>
      </c>
      <c r="D8" s="38">
        <f>D23</f>
        <v>35</v>
      </c>
      <c r="E8" s="38">
        <f t="shared" ref="E8:Z17" si="0">E23</f>
        <v>31</v>
      </c>
      <c r="F8" s="38">
        <f t="shared" si="0"/>
        <v>38</v>
      </c>
      <c r="G8" s="38">
        <f t="shared" si="0"/>
        <v>26</v>
      </c>
      <c r="H8" s="38">
        <f t="shared" si="0"/>
        <v>6</v>
      </c>
      <c r="I8" s="38">
        <f t="shared" si="0"/>
        <v>1</v>
      </c>
      <c r="J8" s="38">
        <f t="shared" si="0"/>
        <v>0</v>
      </c>
      <c r="K8" s="38">
        <f t="shared" si="0"/>
        <v>0</v>
      </c>
      <c r="L8" s="38">
        <f t="shared" si="0"/>
        <v>0</v>
      </c>
      <c r="M8" s="38">
        <f t="shared" si="0"/>
        <v>0</v>
      </c>
      <c r="N8" s="38">
        <f t="shared" si="0"/>
        <v>0</v>
      </c>
      <c r="O8" s="38">
        <f t="shared" si="0"/>
        <v>0</v>
      </c>
      <c r="P8" s="38">
        <f t="shared" si="0"/>
        <v>0</v>
      </c>
      <c r="Q8" s="38">
        <f t="shared" si="0"/>
        <v>0</v>
      </c>
      <c r="R8" s="38">
        <f t="shared" si="0"/>
        <v>0</v>
      </c>
      <c r="S8" s="38">
        <f t="shared" si="0"/>
        <v>0</v>
      </c>
      <c r="T8" s="38">
        <f t="shared" si="0"/>
        <v>0</v>
      </c>
      <c r="U8" s="38">
        <f t="shared" si="0"/>
        <v>0</v>
      </c>
      <c r="V8" s="38">
        <f t="shared" si="0"/>
        <v>0</v>
      </c>
      <c r="W8" s="38">
        <f t="shared" si="0"/>
        <v>0</v>
      </c>
      <c r="X8" s="38">
        <f t="shared" si="0"/>
        <v>0</v>
      </c>
      <c r="Y8" s="38">
        <f t="shared" si="0"/>
        <v>0</v>
      </c>
      <c r="Z8" s="38">
        <f t="shared" si="0"/>
        <v>0</v>
      </c>
      <c r="AA8" s="38"/>
    </row>
    <row r="9" spans="1:28" s="43" customFormat="1" ht="29.25" customHeight="1" x14ac:dyDescent="0.25">
      <c r="A9" s="38">
        <v>2</v>
      </c>
      <c r="B9" s="38" t="s">
        <v>227</v>
      </c>
      <c r="C9" s="38">
        <v>2011</v>
      </c>
      <c r="D9" s="38">
        <f t="shared" ref="D9:S19" si="1">D24</f>
        <v>33</v>
      </c>
      <c r="E9" s="38">
        <f t="shared" si="1"/>
        <v>28</v>
      </c>
      <c r="F9" s="38">
        <f t="shared" si="1"/>
        <v>33</v>
      </c>
      <c r="G9" s="38">
        <f t="shared" si="1"/>
        <v>27</v>
      </c>
      <c r="H9" s="38">
        <f t="shared" si="1"/>
        <v>8</v>
      </c>
      <c r="I9" s="38">
        <f t="shared" si="1"/>
        <v>0</v>
      </c>
      <c r="J9" s="38">
        <f t="shared" si="1"/>
        <v>1</v>
      </c>
      <c r="K9" s="38">
        <f t="shared" si="1"/>
        <v>0</v>
      </c>
      <c r="L9" s="38">
        <f t="shared" si="1"/>
        <v>1</v>
      </c>
      <c r="M9" s="38">
        <f t="shared" si="1"/>
        <v>0</v>
      </c>
      <c r="N9" s="38">
        <f t="shared" si="1"/>
        <v>0</v>
      </c>
      <c r="O9" s="38">
        <f t="shared" si="1"/>
        <v>0</v>
      </c>
      <c r="P9" s="38">
        <f t="shared" si="1"/>
        <v>0</v>
      </c>
      <c r="Q9" s="38">
        <f t="shared" si="1"/>
        <v>0</v>
      </c>
      <c r="R9" s="38">
        <f t="shared" si="1"/>
        <v>0</v>
      </c>
      <c r="S9" s="38">
        <f t="shared" si="1"/>
        <v>0</v>
      </c>
      <c r="T9" s="38">
        <f t="shared" si="0"/>
        <v>0</v>
      </c>
      <c r="U9" s="38">
        <f t="shared" si="0"/>
        <v>0</v>
      </c>
      <c r="V9" s="38">
        <f t="shared" si="0"/>
        <v>0</v>
      </c>
      <c r="W9" s="38">
        <f t="shared" si="0"/>
        <v>0</v>
      </c>
      <c r="X9" s="38">
        <f t="shared" si="0"/>
        <v>0</v>
      </c>
      <c r="Y9" s="38">
        <f t="shared" si="0"/>
        <v>0</v>
      </c>
      <c r="Z9" s="38">
        <v>0</v>
      </c>
      <c r="AA9" s="38"/>
    </row>
    <row r="10" spans="1:28" s="43" customFormat="1" ht="27.75" customHeight="1" x14ac:dyDescent="0.25">
      <c r="A10" s="38">
        <v>3</v>
      </c>
      <c r="B10" s="38" t="s">
        <v>227</v>
      </c>
      <c r="C10" s="38">
        <v>2012</v>
      </c>
      <c r="D10" s="38">
        <f t="shared" si="1"/>
        <v>28</v>
      </c>
      <c r="E10" s="38">
        <f t="shared" si="1"/>
        <v>25</v>
      </c>
      <c r="F10" s="38">
        <f t="shared" si="1"/>
        <v>32</v>
      </c>
      <c r="G10" s="38">
        <f t="shared" si="1"/>
        <v>21</v>
      </c>
      <c r="H10" s="38">
        <f t="shared" si="1"/>
        <v>4</v>
      </c>
      <c r="I10" s="38">
        <f t="shared" si="1"/>
        <v>1</v>
      </c>
      <c r="J10" s="38">
        <f t="shared" si="1"/>
        <v>0</v>
      </c>
      <c r="K10" s="38">
        <f t="shared" si="1"/>
        <v>1</v>
      </c>
      <c r="L10" s="38">
        <f t="shared" si="1"/>
        <v>0</v>
      </c>
      <c r="M10" s="38">
        <f t="shared" si="1"/>
        <v>0</v>
      </c>
      <c r="N10" s="38">
        <f t="shared" si="1"/>
        <v>0</v>
      </c>
      <c r="O10" s="38">
        <f t="shared" si="1"/>
        <v>0</v>
      </c>
      <c r="P10" s="38">
        <f t="shared" si="1"/>
        <v>0</v>
      </c>
      <c r="Q10" s="38">
        <f t="shared" si="1"/>
        <v>0</v>
      </c>
      <c r="R10" s="38">
        <f t="shared" si="1"/>
        <v>0</v>
      </c>
      <c r="S10" s="38">
        <f t="shared" si="1"/>
        <v>0</v>
      </c>
      <c r="T10" s="38">
        <f t="shared" si="0"/>
        <v>0</v>
      </c>
      <c r="U10" s="38">
        <f t="shared" si="0"/>
        <v>0</v>
      </c>
      <c r="V10" s="38">
        <f t="shared" si="0"/>
        <v>0</v>
      </c>
      <c r="W10" s="38">
        <f t="shared" si="0"/>
        <v>0</v>
      </c>
      <c r="X10" s="38">
        <f t="shared" si="0"/>
        <v>0</v>
      </c>
      <c r="Y10" s="38">
        <f t="shared" si="0"/>
        <v>0</v>
      </c>
      <c r="Z10" s="38">
        <f t="shared" si="0"/>
        <v>0</v>
      </c>
      <c r="AA10" s="38"/>
    </row>
    <row r="11" spans="1:28" s="43" customFormat="1" ht="30.75" customHeight="1" x14ac:dyDescent="0.25">
      <c r="A11" s="38">
        <v>4</v>
      </c>
      <c r="B11" s="38" t="s">
        <v>227</v>
      </c>
      <c r="C11" s="38">
        <v>2013</v>
      </c>
      <c r="D11" s="38">
        <f t="shared" si="1"/>
        <v>25</v>
      </c>
      <c r="E11" s="38">
        <f t="shared" si="1"/>
        <v>24</v>
      </c>
      <c r="F11" s="38">
        <f t="shared" si="1"/>
        <v>28</v>
      </c>
      <c r="G11" s="38">
        <f t="shared" si="1"/>
        <v>22</v>
      </c>
      <c r="H11" s="38">
        <f t="shared" si="1"/>
        <v>7</v>
      </c>
      <c r="I11" s="38">
        <f t="shared" si="1"/>
        <v>0</v>
      </c>
      <c r="J11" s="38">
        <f t="shared" si="1"/>
        <v>1</v>
      </c>
      <c r="K11" s="38">
        <f t="shared" si="1"/>
        <v>1</v>
      </c>
      <c r="L11" s="38">
        <f t="shared" si="1"/>
        <v>0</v>
      </c>
      <c r="M11" s="38">
        <f t="shared" si="1"/>
        <v>0</v>
      </c>
      <c r="N11" s="38">
        <f t="shared" si="1"/>
        <v>0</v>
      </c>
      <c r="O11" s="38">
        <f t="shared" si="1"/>
        <v>0</v>
      </c>
      <c r="P11" s="38">
        <f t="shared" si="1"/>
        <v>0</v>
      </c>
      <c r="Q11" s="38">
        <f t="shared" si="1"/>
        <v>0</v>
      </c>
      <c r="R11" s="38">
        <f t="shared" si="1"/>
        <v>0</v>
      </c>
      <c r="S11" s="38">
        <f t="shared" si="1"/>
        <v>0</v>
      </c>
      <c r="T11" s="38">
        <f t="shared" si="0"/>
        <v>0</v>
      </c>
      <c r="U11" s="38">
        <f t="shared" si="0"/>
        <v>0</v>
      </c>
      <c r="V11" s="38">
        <f t="shared" si="0"/>
        <v>0</v>
      </c>
      <c r="W11" s="38">
        <f t="shared" si="0"/>
        <v>0</v>
      </c>
      <c r="X11" s="38">
        <f t="shared" si="0"/>
        <v>0</v>
      </c>
      <c r="Y11" s="38">
        <f t="shared" si="0"/>
        <v>0</v>
      </c>
      <c r="Z11" s="38">
        <f t="shared" si="0"/>
        <v>0</v>
      </c>
      <c r="AA11" s="38"/>
    </row>
    <row r="12" spans="1:28" s="43" customFormat="1" ht="29.25" customHeight="1" x14ac:dyDescent="0.25">
      <c r="A12" s="38">
        <v>5</v>
      </c>
      <c r="B12" s="38" t="s">
        <v>227</v>
      </c>
      <c r="C12" s="38">
        <v>2014</v>
      </c>
      <c r="D12" s="38">
        <f t="shared" si="1"/>
        <v>23</v>
      </c>
      <c r="E12" s="38">
        <f t="shared" si="1"/>
        <v>22</v>
      </c>
      <c r="F12" s="38">
        <f t="shared" si="1"/>
        <v>25</v>
      </c>
      <c r="G12" s="38">
        <f t="shared" si="1"/>
        <v>19</v>
      </c>
      <c r="H12" s="38">
        <f t="shared" si="1"/>
        <v>9</v>
      </c>
      <c r="I12" s="38">
        <f t="shared" si="1"/>
        <v>0</v>
      </c>
      <c r="J12" s="38">
        <f t="shared" si="1"/>
        <v>0</v>
      </c>
      <c r="K12" s="38">
        <f t="shared" si="1"/>
        <v>0</v>
      </c>
      <c r="L12" s="38">
        <f t="shared" si="1"/>
        <v>1</v>
      </c>
      <c r="M12" s="38">
        <f t="shared" si="1"/>
        <v>0</v>
      </c>
      <c r="N12" s="38">
        <f t="shared" si="1"/>
        <v>0</v>
      </c>
      <c r="O12" s="38">
        <f t="shared" si="1"/>
        <v>0</v>
      </c>
      <c r="P12" s="38">
        <f t="shared" si="1"/>
        <v>0</v>
      </c>
      <c r="Q12" s="38">
        <f t="shared" si="1"/>
        <v>0</v>
      </c>
      <c r="R12" s="38">
        <f t="shared" si="1"/>
        <v>0</v>
      </c>
      <c r="S12" s="38">
        <f t="shared" si="1"/>
        <v>0</v>
      </c>
      <c r="T12" s="38">
        <f t="shared" si="0"/>
        <v>0</v>
      </c>
      <c r="U12" s="38">
        <f t="shared" si="0"/>
        <v>0</v>
      </c>
      <c r="V12" s="38">
        <f t="shared" si="0"/>
        <v>0</v>
      </c>
      <c r="W12" s="38">
        <f t="shared" si="0"/>
        <v>0</v>
      </c>
      <c r="X12" s="38">
        <f t="shared" si="0"/>
        <v>0</v>
      </c>
      <c r="Y12" s="38">
        <f t="shared" si="0"/>
        <v>0</v>
      </c>
      <c r="Z12" s="38">
        <f t="shared" si="0"/>
        <v>0</v>
      </c>
      <c r="AA12" s="38"/>
    </row>
    <row r="13" spans="1:28" s="43" customFormat="1" ht="31.5" customHeight="1" x14ac:dyDescent="0.25">
      <c r="A13" s="38">
        <v>6</v>
      </c>
      <c r="B13" s="38" t="s">
        <v>227</v>
      </c>
      <c r="C13" s="38">
        <v>2015</v>
      </c>
      <c r="D13" s="38">
        <f t="shared" si="1"/>
        <v>19</v>
      </c>
      <c r="E13" s="38">
        <f t="shared" si="1"/>
        <v>19</v>
      </c>
      <c r="F13" s="38">
        <f t="shared" si="1"/>
        <v>23</v>
      </c>
      <c r="G13" s="38">
        <f t="shared" si="1"/>
        <v>17</v>
      </c>
      <c r="H13" s="38">
        <f t="shared" si="1"/>
        <v>5</v>
      </c>
      <c r="I13" s="38">
        <f t="shared" si="1"/>
        <v>1</v>
      </c>
      <c r="J13" s="38">
        <f t="shared" si="1"/>
        <v>1</v>
      </c>
      <c r="K13" s="38">
        <f t="shared" si="1"/>
        <v>1</v>
      </c>
      <c r="L13" s="38">
        <f t="shared" si="1"/>
        <v>1</v>
      </c>
      <c r="M13" s="38">
        <f t="shared" si="1"/>
        <v>0</v>
      </c>
      <c r="N13" s="38">
        <f t="shared" si="1"/>
        <v>0</v>
      </c>
      <c r="O13" s="38">
        <f t="shared" si="1"/>
        <v>0</v>
      </c>
      <c r="P13" s="38">
        <f t="shared" si="1"/>
        <v>0</v>
      </c>
      <c r="Q13" s="38">
        <f t="shared" si="1"/>
        <v>0</v>
      </c>
      <c r="R13" s="38">
        <f t="shared" si="1"/>
        <v>0</v>
      </c>
      <c r="S13" s="38">
        <f t="shared" si="1"/>
        <v>0</v>
      </c>
      <c r="T13" s="38">
        <f t="shared" si="0"/>
        <v>0</v>
      </c>
      <c r="U13" s="38">
        <f t="shared" si="0"/>
        <v>0</v>
      </c>
      <c r="V13" s="38">
        <f t="shared" si="0"/>
        <v>0</v>
      </c>
      <c r="W13" s="38">
        <f t="shared" si="0"/>
        <v>0</v>
      </c>
      <c r="X13" s="38">
        <f t="shared" si="0"/>
        <v>0</v>
      </c>
      <c r="Y13" s="38">
        <f t="shared" si="0"/>
        <v>0</v>
      </c>
      <c r="Z13" s="38">
        <f t="shared" si="0"/>
        <v>0</v>
      </c>
      <c r="AA13" s="38"/>
    </row>
    <row r="14" spans="1:28" s="43" customFormat="1" ht="30" customHeight="1" x14ac:dyDescent="0.25">
      <c r="A14" s="38">
        <v>7</v>
      </c>
      <c r="B14" s="38" t="s">
        <v>227</v>
      </c>
      <c r="C14" s="38">
        <v>2016</v>
      </c>
      <c r="D14" s="38">
        <f t="shared" si="1"/>
        <v>21</v>
      </c>
      <c r="E14" s="38">
        <f t="shared" si="1"/>
        <v>21</v>
      </c>
      <c r="F14" s="38">
        <f t="shared" si="1"/>
        <v>24</v>
      </c>
      <c r="G14" s="38">
        <f t="shared" si="1"/>
        <v>16</v>
      </c>
      <c r="H14" s="38">
        <f t="shared" si="1"/>
        <v>7</v>
      </c>
      <c r="I14" s="38">
        <f t="shared" si="1"/>
        <v>0</v>
      </c>
      <c r="J14" s="38">
        <f t="shared" si="1"/>
        <v>0</v>
      </c>
      <c r="K14" s="38">
        <f t="shared" si="1"/>
        <v>0</v>
      </c>
      <c r="L14" s="38">
        <f t="shared" si="1"/>
        <v>0</v>
      </c>
      <c r="M14" s="38">
        <f t="shared" si="1"/>
        <v>0</v>
      </c>
      <c r="N14" s="38">
        <f t="shared" si="1"/>
        <v>0</v>
      </c>
      <c r="O14" s="38">
        <f t="shared" si="1"/>
        <v>0</v>
      </c>
      <c r="P14" s="38">
        <f t="shared" si="1"/>
        <v>0</v>
      </c>
      <c r="Q14" s="38">
        <f t="shared" si="1"/>
        <v>0</v>
      </c>
      <c r="R14" s="38">
        <f t="shared" si="1"/>
        <v>0</v>
      </c>
      <c r="S14" s="38">
        <f t="shared" si="1"/>
        <v>0</v>
      </c>
      <c r="T14" s="38">
        <f t="shared" si="0"/>
        <v>0</v>
      </c>
      <c r="U14" s="38">
        <f t="shared" si="0"/>
        <v>0</v>
      </c>
      <c r="V14" s="38">
        <f t="shared" si="0"/>
        <v>0</v>
      </c>
      <c r="W14" s="38">
        <f t="shared" si="0"/>
        <v>0</v>
      </c>
      <c r="X14" s="38">
        <f t="shared" si="0"/>
        <v>0</v>
      </c>
      <c r="Y14" s="38">
        <f t="shared" si="0"/>
        <v>0</v>
      </c>
      <c r="Z14" s="38">
        <f t="shared" si="0"/>
        <v>0</v>
      </c>
      <c r="AA14" s="38"/>
    </row>
    <row r="15" spans="1:28" s="43" customFormat="1" ht="29.25" customHeight="1" x14ac:dyDescent="0.25">
      <c r="A15" s="38">
        <v>8</v>
      </c>
      <c r="B15" s="38" t="s">
        <v>227</v>
      </c>
      <c r="C15" s="38">
        <v>2017</v>
      </c>
      <c r="D15" s="38">
        <f t="shared" si="1"/>
        <v>20</v>
      </c>
      <c r="E15" s="38">
        <f t="shared" si="1"/>
        <v>20</v>
      </c>
      <c r="F15" s="38">
        <f t="shared" si="1"/>
        <v>21</v>
      </c>
      <c r="G15" s="38">
        <f t="shared" si="1"/>
        <v>18</v>
      </c>
      <c r="H15" s="38">
        <f t="shared" si="1"/>
        <v>6</v>
      </c>
      <c r="I15" s="38">
        <f t="shared" si="1"/>
        <v>2</v>
      </c>
      <c r="J15" s="38">
        <f t="shared" si="1"/>
        <v>1</v>
      </c>
      <c r="K15" s="38">
        <f t="shared" si="1"/>
        <v>2</v>
      </c>
      <c r="L15" s="38">
        <f t="shared" si="1"/>
        <v>1</v>
      </c>
      <c r="M15" s="38">
        <f t="shared" si="1"/>
        <v>0</v>
      </c>
      <c r="N15" s="38">
        <f t="shared" si="1"/>
        <v>0</v>
      </c>
      <c r="O15" s="38">
        <f t="shared" si="1"/>
        <v>0</v>
      </c>
      <c r="P15" s="38">
        <f t="shared" si="1"/>
        <v>0</v>
      </c>
      <c r="Q15" s="38">
        <f t="shared" si="1"/>
        <v>0</v>
      </c>
      <c r="R15" s="38">
        <f t="shared" si="1"/>
        <v>0</v>
      </c>
      <c r="S15" s="38">
        <f t="shared" si="1"/>
        <v>0</v>
      </c>
      <c r="T15" s="38">
        <f t="shared" si="0"/>
        <v>0</v>
      </c>
      <c r="U15" s="38">
        <f t="shared" si="0"/>
        <v>0</v>
      </c>
      <c r="V15" s="38">
        <f t="shared" si="0"/>
        <v>0</v>
      </c>
      <c r="W15" s="38">
        <f t="shared" si="0"/>
        <v>0</v>
      </c>
      <c r="X15" s="38">
        <f t="shared" si="0"/>
        <v>0</v>
      </c>
      <c r="Y15" s="38">
        <f t="shared" si="0"/>
        <v>0</v>
      </c>
      <c r="Z15" s="38">
        <f t="shared" si="0"/>
        <v>0</v>
      </c>
      <c r="AA15" s="38"/>
    </row>
    <row r="16" spans="1:28" s="43" customFormat="1" ht="30" customHeight="1" x14ac:dyDescent="0.25">
      <c r="A16" s="38">
        <v>9</v>
      </c>
      <c r="B16" s="38" t="s">
        <v>227</v>
      </c>
      <c r="C16" s="38">
        <v>2018</v>
      </c>
      <c r="D16" s="38">
        <f t="shared" si="1"/>
        <v>18</v>
      </c>
      <c r="E16" s="38">
        <f t="shared" si="1"/>
        <v>18</v>
      </c>
      <c r="F16" s="38">
        <f t="shared" si="1"/>
        <v>19</v>
      </c>
      <c r="G16" s="38">
        <f t="shared" si="1"/>
        <v>16</v>
      </c>
      <c r="H16" s="38">
        <f t="shared" si="1"/>
        <v>7</v>
      </c>
      <c r="I16" s="38">
        <f t="shared" si="1"/>
        <v>0</v>
      </c>
      <c r="J16" s="38">
        <f t="shared" si="1"/>
        <v>0</v>
      </c>
      <c r="K16" s="38">
        <f t="shared" si="1"/>
        <v>0</v>
      </c>
      <c r="L16" s="38">
        <f t="shared" si="1"/>
        <v>0</v>
      </c>
      <c r="M16" s="38">
        <f t="shared" si="1"/>
        <v>0</v>
      </c>
      <c r="N16" s="38">
        <f t="shared" si="1"/>
        <v>0</v>
      </c>
      <c r="O16" s="38">
        <f t="shared" si="1"/>
        <v>0</v>
      </c>
      <c r="P16" s="38">
        <f t="shared" si="1"/>
        <v>0</v>
      </c>
      <c r="Q16" s="38">
        <f t="shared" si="1"/>
        <v>0</v>
      </c>
      <c r="R16" s="38">
        <f t="shared" si="1"/>
        <v>0</v>
      </c>
      <c r="S16" s="38">
        <f t="shared" si="1"/>
        <v>0</v>
      </c>
      <c r="T16" s="38">
        <f t="shared" si="0"/>
        <v>0</v>
      </c>
      <c r="U16" s="38">
        <f t="shared" si="0"/>
        <v>0</v>
      </c>
      <c r="V16" s="38">
        <f t="shared" si="0"/>
        <v>0</v>
      </c>
      <c r="W16" s="38">
        <f t="shared" si="0"/>
        <v>0</v>
      </c>
      <c r="X16" s="38">
        <f t="shared" si="0"/>
        <v>0</v>
      </c>
      <c r="Y16" s="38">
        <f t="shared" si="0"/>
        <v>0</v>
      </c>
      <c r="Z16" s="38">
        <f t="shared" si="0"/>
        <v>0</v>
      </c>
      <c r="AA16" s="38"/>
    </row>
    <row r="17" spans="1:27" s="43" customFormat="1" ht="32.25" customHeight="1" x14ac:dyDescent="0.25">
      <c r="A17" s="38">
        <v>10</v>
      </c>
      <c r="B17" s="38" t="s">
        <v>227</v>
      </c>
      <c r="C17" s="38">
        <v>2019</v>
      </c>
      <c r="D17" s="38">
        <f t="shared" si="1"/>
        <v>12</v>
      </c>
      <c r="E17" s="38">
        <f t="shared" si="1"/>
        <v>12</v>
      </c>
      <c r="F17" s="38">
        <f t="shared" si="1"/>
        <v>16</v>
      </c>
      <c r="G17" s="38">
        <f t="shared" si="1"/>
        <v>10</v>
      </c>
      <c r="H17" s="38">
        <f t="shared" si="1"/>
        <v>3</v>
      </c>
      <c r="I17" s="38">
        <f t="shared" si="1"/>
        <v>1</v>
      </c>
      <c r="J17" s="38">
        <f t="shared" si="1"/>
        <v>0</v>
      </c>
      <c r="K17" s="38">
        <f t="shared" si="1"/>
        <v>1</v>
      </c>
      <c r="L17" s="38">
        <f t="shared" si="1"/>
        <v>0</v>
      </c>
      <c r="M17" s="38">
        <f t="shared" si="1"/>
        <v>0</v>
      </c>
      <c r="N17" s="38">
        <f t="shared" si="1"/>
        <v>1</v>
      </c>
      <c r="O17" s="38">
        <f t="shared" si="1"/>
        <v>0</v>
      </c>
      <c r="P17" s="38">
        <f t="shared" si="1"/>
        <v>0</v>
      </c>
      <c r="Q17" s="38">
        <f t="shared" si="1"/>
        <v>0</v>
      </c>
      <c r="R17" s="38">
        <f t="shared" si="1"/>
        <v>0</v>
      </c>
      <c r="S17" s="38">
        <f t="shared" si="1"/>
        <v>0</v>
      </c>
      <c r="T17" s="38">
        <f t="shared" si="0"/>
        <v>0</v>
      </c>
      <c r="U17" s="38">
        <f t="shared" si="0"/>
        <v>0</v>
      </c>
      <c r="V17" s="38">
        <f t="shared" si="0"/>
        <v>0</v>
      </c>
      <c r="W17" s="38">
        <f t="shared" si="0"/>
        <v>0</v>
      </c>
      <c r="X17" s="38">
        <f t="shared" si="0"/>
        <v>0</v>
      </c>
      <c r="Y17" s="38">
        <f t="shared" si="0"/>
        <v>0</v>
      </c>
      <c r="Z17" s="38">
        <f t="shared" si="0"/>
        <v>0</v>
      </c>
      <c r="AA17" s="38"/>
    </row>
    <row r="18" spans="1:27" s="43" customFormat="1" ht="30" customHeight="1" x14ac:dyDescent="0.25">
      <c r="A18" s="38">
        <v>11</v>
      </c>
      <c r="B18" s="38" t="s">
        <v>227</v>
      </c>
      <c r="C18" s="38">
        <v>2020</v>
      </c>
      <c r="D18" s="38">
        <f>D33</f>
        <v>21</v>
      </c>
      <c r="E18" s="38">
        <f t="shared" ref="E18:Z19" si="2">E33</f>
        <v>20</v>
      </c>
      <c r="F18" s="38">
        <f t="shared" si="2"/>
        <v>24</v>
      </c>
      <c r="G18" s="38">
        <f t="shared" si="2"/>
        <v>18</v>
      </c>
      <c r="H18" s="38">
        <f t="shared" si="2"/>
        <v>8</v>
      </c>
      <c r="I18" s="38">
        <f t="shared" si="2"/>
        <v>0</v>
      </c>
      <c r="J18" s="38">
        <f t="shared" si="2"/>
        <v>2</v>
      </c>
      <c r="K18" s="38">
        <f t="shared" si="2"/>
        <v>1</v>
      </c>
      <c r="L18" s="38">
        <f t="shared" si="2"/>
        <v>0</v>
      </c>
      <c r="M18" s="38">
        <f t="shared" si="2"/>
        <v>0</v>
      </c>
      <c r="N18" s="38">
        <f t="shared" si="2"/>
        <v>0</v>
      </c>
      <c r="O18" s="38">
        <f t="shared" si="2"/>
        <v>0</v>
      </c>
      <c r="P18" s="38">
        <f t="shared" si="2"/>
        <v>0</v>
      </c>
      <c r="Q18" s="38">
        <f t="shared" si="2"/>
        <v>0</v>
      </c>
      <c r="R18" s="38">
        <f t="shared" si="2"/>
        <v>0</v>
      </c>
      <c r="S18" s="38">
        <f t="shared" si="2"/>
        <v>0</v>
      </c>
      <c r="T18" s="38">
        <f t="shared" si="2"/>
        <v>0</v>
      </c>
      <c r="U18" s="38">
        <f t="shared" si="2"/>
        <v>0</v>
      </c>
      <c r="V18" s="38">
        <f t="shared" si="2"/>
        <v>0</v>
      </c>
      <c r="W18" s="38">
        <f t="shared" si="2"/>
        <v>0</v>
      </c>
      <c r="X18" s="38">
        <f t="shared" si="2"/>
        <v>0</v>
      </c>
      <c r="Y18" s="38">
        <f t="shared" si="2"/>
        <v>0</v>
      </c>
      <c r="Z18" s="38">
        <f t="shared" si="2"/>
        <v>0</v>
      </c>
      <c r="AA18" s="38"/>
    </row>
    <row r="19" spans="1:27" s="43" customFormat="1" ht="31.5" customHeight="1" x14ac:dyDescent="0.25">
      <c r="A19" s="38">
        <v>12</v>
      </c>
      <c r="B19" s="38" t="s">
        <v>227</v>
      </c>
      <c r="C19" s="38">
        <v>2021</v>
      </c>
      <c r="D19" s="38">
        <f t="shared" si="1"/>
        <v>10</v>
      </c>
      <c r="E19" s="38">
        <f t="shared" si="1"/>
        <v>9</v>
      </c>
      <c r="F19" s="38">
        <f t="shared" si="1"/>
        <v>13</v>
      </c>
      <c r="G19" s="38">
        <f t="shared" si="1"/>
        <v>9</v>
      </c>
      <c r="H19" s="38">
        <f t="shared" si="1"/>
        <v>3</v>
      </c>
      <c r="I19" s="38">
        <f t="shared" si="1"/>
        <v>1</v>
      </c>
      <c r="J19" s="38">
        <f t="shared" si="1"/>
        <v>1</v>
      </c>
      <c r="K19" s="38">
        <f t="shared" si="1"/>
        <v>0</v>
      </c>
      <c r="L19" s="38">
        <f t="shared" si="1"/>
        <v>0</v>
      </c>
      <c r="M19" s="38">
        <f t="shared" si="1"/>
        <v>0</v>
      </c>
      <c r="N19" s="38">
        <f t="shared" si="1"/>
        <v>0</v>
      </c>
      <c r="O19" s="38">
        <f t="shared" si="1"/>
        <v>0</v>
      </c>
      <c r="P19" s="38">
        <f t="shared" si="1"/>
        <v>0</v>
      </c>
      <c r="Q19" s="38">
        <f t="shared" si="1"/>
        <v>0</v>
      </c>
      <c r="R19" s="38">
        <f t="shared" si="1"/>
        <v>0</v>
      </c>
      <c r="S19" s="38">
        <f t="shared" si="1"/>
        <v>0</v>
      </c>
      <c r="T19" s="38">
        <f t="shared" si="2"/>
        <v>0</v>
      </c>
      <c r="U19" s="38">
        <f t="shared" si="2"/>
        <v>0</v>
      </c>
      <c r="V19" s="38">
        <f t="shared" si="2"/>
        <v>0</v>
      </c>
      <c r="W19" s="38">
        <f t="shared" si="2"/>
        <v>0</v>
      </c>
      <c r="X19" s="38">
        <f t="shared" si="2"/>
        <v>0</v>
      </c>
      <c r="Y19" s="38">
        <f t="shared" si="2"/>
        <v>0</v>
      </c>
      <c r="Z19" s="38">
        <f t="shared" si="2"/>
        <v>0</v>
      </c>
      <c r="AA19" s="38"/>
    </row>
    <row r="20" spans="1:27" s="43" customFormat="1" ht="29.25" customHeight="1" x14ac:dyDescent="0.25">
      <c r="A20" s="38"/>
      <c r="B20" s="77" t="s">
        <v>19</v>
      </c>
      <c r="C20" s="77"/>
      <c r="D20" s="38">
        <f>SUM(D8:D19)</f>
        <v>265</v>
      </c>
      <c r="E20" s="38">
        <f t="shared" ref="E20:Z20" si="3">SUM(E8:E19)</f>
        <v>249</v>
      </c>
      <c r="F20" s="38">
        <f t="shared" si="3"/>
        <v>296</v>
      </c>
      <c r="G20" s="38">
        <f t="shared" si="3"/>
        <v>219</v>
      </c>
      <c r="H20" s="38">
        <f t="shared" si="3"/>
        <v>73</v>
      </c>
      <c r="I20" s="38">
        <f t="shared" si="3"/>
        <v>7</v>
      </c>
      <c r="J20" s="38">
        <f t="shared" si="3"/>
        <v>7</v>
      </c>
      <c r="K20" s="38">
        <f t="shared" si="3"/>
        <v>7</v>
      </c>
      <c r="L20" s="38">
        <f t="shared" si="3"/>
        <v>4</v>
      </c>
      <c r="M20" s="38">
        <f t="shared" si="3"/>
        <v>0</v>
      </c>
      <c r="N20" s="38">
        <f t="shared" si="3"/>
        <v>1</v>
      </c>
      <c r="O20" s="38">
        <f t="shared" si="3"/>
        <v>0</v>
      </c>
      <c r="P20" s="38">
        <f t="shared" si="3"/>
        <v>0</v>
      </c>
      <c r="Q20" s="38">
        <f t="shared" si="3"/>
        <v>0</v>
      </c>
      <c r="R20" s="38">
        <f t="shared" si="3"/>
        <v>0</v>
      </c>
      <c r="S20" s="38">
        <f t="shared" si="3"/>
        <v>0</v>
      </c>
      <c r="T20" s="38">
        <f t="shared" si="3"/>
        <v>0</v>
      </c>
      <c r="U20" s="38">
        <f t="shared" si="3"/>
        <v>0</v>
      </c>
      <c r="V20" s="38">
        <f t="shared" si="3"/>
        <v>0</v>
      </c>
      <c r="W20" s="38">
        <f t="shared" si="3"/>
        <v>0</v>
      </c>
      <c r="X20" s="38">
        <f t="shared" si="3"/>
        <v>0</v>
      </c>
      <c r="Y20" s="38">
        <f t="shared" si="3"/>
        <v>0</v>
      </c>
      <c r="Z20" s="38">
        <f t="shared" si="3"/>
        <v>0</v>
      </c>
      <c r="AA20" s="38"/>
    </row>
    <row r="21" spans="1:27" s="67" customFormat="1" ht="29.25" customHeight="1" x14ac:dyDescent="0.25">
      <c r="A21" s="44" t="s">
        <v>178</v>
      </c>
      <c r="B21" s="44" t="s">
        <v>179</v>
      </c>
      <c r="C21" s="44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6"/>
      <c r="AA21" s="66"/>
    </row>
    <row r="22" spans="1:27" s="46" customFormat="1" ht="12.75" x14ac:dyDescent="0.25">
      <c r="A22" s="42"/>
      <c r="B22" s="42" t="s">
        <v>232</v>
      </c>
      <c r="C22" s="42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5"/>
      <c r="AA22" s="45"/>
    </row>
    <row r="23" spans="1:27" s="46" customFormat="1" ht="29.25" customHeight="1" x14ac:dyDescent="0.25">
      <c r="A23" s="45">
        <v>1</v>
      </c>
      <c r="B23" s="45" t="s">
        <v>233</v>
      </c>
      <c r="C23" s="45">
        <v>2010</v>
      </c>
      <c r="D23" s="45">
        <v>35</v>
      </c>
      <c r="E23" s="45">
        <v>31</v>
      </c>
      <c r="F23" s="45">
        <v>38</v>
      </c>
      <c r="G23" s="45">
        <v>26</v>
      </c>
      <c r="H23" s="45">
        <v>6</v>
      </c>
      <c r="I23" s="45">
        <v>1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/>
    </row>
    <row r="24" spans="1:27" s="46" customFormat="1" ht="29.25" customHeight="1" x14ac:dyDescent="0.25">
      <c r="A24" s="45">
        <v>2</v>
      </c>
      <c r="B24" s="45" t="s">
        <v>233</v>
      </c>
      <c r="C24" s="45">
        <v>2011</v>
      </c>
      <c r="D24" s="45">
        <v>33</v>
      </c>
      <c r="E24" s="45">
        <v>28</v>
      </c>
      <c r="F24" s="45">
        <v>33</v>
      </c>
      <c r="G24" s="45">
        <v>27</v>
      </c>
      <c r="H24" s="45">
        <v>8</v>
      </c>
      <c r="I24" s="45">
        <v>0</v>
      </c>
      <c r="J24" s="45">
        <v>1</v>
      </c>
      <c r="K24" s="45">
        <v>0</v>
      </c>
      <c r="L24" s="45">
        <v>1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/>
    </row>
    <row r="25" spans="1:27" s="46" customFormat="1" ht="27.75" customHeight="1" x14ac:dyDescent="0.25">
      <c r="A25" s="45">
        <v>3</v>
      </c>
      <c r="B25" s="45" t="s">
        <v>233</v>
      </c>
      <c r="C25" s="45">
        <v>2012</v>
      </c>
      <c r="D25" s="45">
        <v>28</v>
      </c>
      <c r="E25" s="45">
        <v>25</v>
      </c>
      <c r="F25" s="45">
        <v>32</v>
      </c>
      <c r="G25" s="45">
        <v>21</v>
      </c>
      <c r="H25" s="45">
        <v>4</v>
      </c>
      <c r="I25" s="45">
        <v>1</v>
      </c>
      <c r="J25" s="45">
        <v>0</v>
      </c>
      <c r="K25" s="45">
        <v>1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/>
    </row>
    <row r="26" spans="1:27" s="46" customFormat="1" ht="30.75" customHeight="1" x14ac:dyDescent="0.25">
      <c r="A26" s="45">
        <v>4</v>
      </c>
      <c r="B26" s="45" t="s">
        <v>233</v>
      </c>
      <c r="C26" s="45">
        <v>2013</v>
      </c>
      <c r="D26" s="45">
        <v>25</v>
      </c>
      <c r="E26" s="45">
        <v>24</v>
      </c>
      <c r="F26" s="45">
        <v>28</v>
      </c>
      <c r="G26" s="45">
        <v>22</v>
      </c>
      <c r="H26" s="45">
        <v>7</v>
      </c>
      <c r="I26" s="45">
        <v>0</v>
      </c>
      <c r="J26" s="45">
        <v>1</v>
      </c>
      <c r="K26" s="45">
        <v>1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/>
    </row>
    <row r="27" spans="1:27" s="46" customFormat="1" ht="29.25" customHeight="1" x14ac:dyDescent="0.25">
      <c r="A27" s="45">
        <v>5</v>
      </c>
      <c r="B27" s="45" t="s">
        <v>233</v>
      </c>
      <c r="C27" s="45">
        <v>2014</v>
      </c>
      <c r="D27" s="45">
        <v>23</v>
      </c>
      <c r="E27" s="45">
        <v>22</v>
      </c>
      <c r="F27" s="45">
        <v>25</v>
      </c>
      <c r="G27" s="45">
        <v>19</v>
      </c>
      <c r="H27" s="45">
        <v>9</v>
      </c>
      <c r="I27" s="45">
        <v>0</v>
      </c>
      <c r="J27" s="45">
        <v>0</v>
      </c>
      <c r="K27" s="45">
        <v>0</v>
      </c>
      <c r="L27" s="45">
        <v>1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/>
    </row>
    <row r="28" spans="1:27" s="46" customFormat="1" ht="31.5" customHeight="1" x14ac:dyDescent="0.25">
      <c r="A28" s="45">
        <v>6</v>
      </c>
      <c r="B28" s="45" t="s">
        <v>233</v>
      </c>
      <c r="C28" s="45">
        <v>2015</v>
      </c>
      <c r="D28" s="45">
        <v>19</v>
      </c>
      <c r="E28" s="45">
        <v>19</v>
      </c>
      <c r="F28" s="45">
        <v>23</v>
      </c>
      <c r="G28" s="45">
        <v>17</v>
      </c>
      <c r="H28" s="45">
        <v>5</v>
      </c>
      <c r="I28" s="45">
        <v>1</v>
      </c>
      <c r="J28" s="45">
        <v>1</v>
      </c>
      <c r="K28" s="45">
        <v>1</v>
      </c>
      <c r="L28" s="45">
        <v>1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/>
    </row>
    <row r="29" spans="1:27" s="46" customFormat="1" ht="30" customHeight="1" x14ac:dyDescent="0.25">
      <c r="A29" s="45">
        <v>7</v>
      </c>
      <c r="B29" s="45" t="s">
        <v>233</v>
      </c>
      <c r="C29" s="45">
        <v>2016</v>
      </c>
      <c r="D29" s="45">
        <v>21</v>
      </c>
      <c r="E29" s="45">
        <v>21</v>
      </c>
      <c r="F29" s="45">
        <v>24</v>
      </c>
      <c r="G29" s="45">
        <v>16</v>
      </c>
      <c r="H29" s="45">
        <v>7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/>
    </row>
    <row r="30" spans="1:27" s="46" customFormat="1" ht="29.25" customHeight="1" x14ac:dyDescent="0.25">
      <c r="A30" s="45">
        <v>8</v>
      </c>
      <c r="B30" s="45" t="s">
        <v>233</v>
      </c>
      <c r="C30" s="45">
        <v>2017</v>
      </c>
      <c r="D30" s="45">
        <v>20</v>
      </c>
      <c r="E30" s="45">
        <v>20</v>
      </c>
      <c r="F30" s="45">
        <v>21</v>
      </c>
      <c r="G30" s="45">
        <v>18</v>
      </c>
      <c r="H30" s="45">
        <v>6</v>
      </c>
      <c r="I30" s="45">
        <v>2</v>
      </c>
      <c r="J30" s="45">
        <v>1</v>
      </c>
      <c r="K30" s="45">
        <v>2</v>
      </c>
      <c r="L30" s="45">
        <v>1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/>
    </row>
    <row r="31" spans="1:27" s="46" customFormat="1" ht="30" customHeight="1" x14ac:dyDescent="0.25">
      <c r="A31" s="45">
        <v>9</v>
      </c>
      <c r="B31" s="45" t="s">
        <v>233</v>
      </c>
      <c r="C31" s="45">
        <v>2018</v>
      </c>
      <c r="D31" s="45">
        <v>18</v>
      </c>
      <c r="E31" s="45">
        <v>18</v>
      </c>
      <c r="F31" s="45">
        <v>19</v>
      </c>
      <c r="G31" s="45">
        <v>16</v>
      </c>
      <c r="H31" s="45">
        <v>7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/>
    </row>
    <row r="32" spans="1:27" s="46" customFormat="1" ht="32.25" customHeight="1" x14ac:dyDescent="0.25">
      <c r="A32" s="45">
        <v>10</v>
      </c>
      <c r="B32" s="45" t="s">
        <v>233</v>
      </c>
      <c r="C32" s="45">
        <v>2019</v>
      </c>
      <c r="D32" s="45">
        <v>12</v>
      </c>
      <c r="E32" s="45">
        <v>12</v>
      </c>
      <c r="F32" s="45">
        <v>16</v>
      </c>
      <c r="G32" s="45">
        <v>10</v>
      </c>
      <c r="H32" s="45">
        <v>3</v>
      </c>
      <c r="I32" s="45">
        <v>1</v>
      </c>
      <c r="J32" s="45">
        <v>0</v>
      </c>
      <c r="K32" s="45">
        <v>1</v>
      </c>
      <c r="L32" s="45">
        <v>0</v>
      </c>
      <c r="M32" s="45">
        <v>0</v>
      </c>
      <c r="N32" s="45">
        <v>1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/>
    </row>
    <row r="33" spans="1:27" s="46" customFormat="1" ht="30" customHeight="1" x14ac:dyDescent="0.25">
      <c r="A33" s="45">
        <v>11</v>
      </c>
      <c r="B33" s="45" t="s">
        <v>233</v>
      </c>
      <c r="C33" s="45">
        <v>2020</v>
      </c>
      <c r="D33" s="45">
        <v>21</v>
      </c>
      <c r="E33" s="45">
        <v>20</v>
      </c>
      <c r="F33" s="45">
        <v>24</v>
      </c>
      <c r="G33" s="45">
        <v>18</v>
      </c>
      <c r="H33" s="45">
        <v>8</v>
      </c>
      <c r="I33" s="45">
        <v>0</v>
      </c>
      <c r="J33" s="45">
        <v>2</v>
      </c>
      <c r="K33" s="45">
        <v>1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/>
    </row>
    <row r="34" spans="1:27" s="46" customFormat="1" ht="31.5" customHeight="1" x14ac:dyDescent="0.25">
      <c r="A34" s="45">
        <v>12</v>
      </c>
      <c r="B34" s="45" t="s">
        <v>233</v>
      </c>
      <c r="C34" s="45">
        <v>2021</v>
      </c>
      <c r="D34" s="45">
        <v>10</v>
      </c>
      <c r="E34" s="45">
        <v>9</v>
      </c>
      <c r="F34" s="45">
        <v>13</v>
      </c>
      <c r="G34" s="45">
        <v>9</v>
      </c>
      <c r="H34" s="45">
        <v>3</v>
      </c>
      <c r="I34" s="45">
        <v>1</v>
      </c>
      <c r="J34" s="45">
        <v>1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/>
    </row>
    <row r="35" spans="1:27" s="46" customFormat="1" ht="29.25" customHeight="1" x14ac:dyDescent="0.25">
      <c r="A35" s="45"/>
      <c r="B35" s="42" t="s">
        <v>19</v>
      </c>
      <c r="C35" s="42"/>
      <c r="D35" s="45">
        <f>SUM(D23:D34)</f>
        <v>265</v>
      </c>
      <c r="E35" s="45">
        <f t="shared" ref="E35:Z35" si="4">SUM(E23:E34)</f>
        <v>249</v>
      </c>
      <c r="F35" s="45">
        <f t="shared" si="4"/>
        <v>296</v>
      </c>
      <c r="G35" s="45">
        <f t="shared" si="4"/>
        <v>219</v>
      </c>
      <c r="H35" s="45">
        <f t="shared" si="4"/>
        <v>73</v>
      </c>
      <c r="I35" s="45">
        <f t="shared" si="4"/>
        <v>7</v>
      </c>
      <c r="J35" s="45">
        <f t="shared" si="4"/>
        <v>7</v>
      </c>
      <c r="K35" s="45">
        <f t="shared" si="4"/>
        <v>7</v>
      </c>
      <c r="L35" s="45">
        <f t="shared" si="4"/>
        <v>4</v>
      </c>
      <c r="M35" s="45">
        <f t="shared" si="4"/>
        <v>0</v>
      </c>
      <c r="N35" s="45">
        <f t="shared" si="4"/>
        <v>1</v>
      </c>
      <c r="O35" s="45">
        <f t="shared" si="4"/>
        <v>0</v>
      </c>
      <c r="P35" s="45">
        <f t="shared" si="4"/>
        <v>0</v>
      </c>
      <c r="Q35" s="45">
        <f t="shared" si="4"/>
        <v>0</v>
      </c>
      <c r="R35" s="45">
        <f t="shared" si="4"/>
        <v>0</v>
      </c>
      <c r="S35" s="45">
        <f t="shared" si="4"/>
        <v>0</v>
      </c>
      <c r="T35" s="45">
        <f t="shared" si="4"/>
        <v>0</v>
      </c>
      <c r="U35" s="45">
        <f t="shared" si="4"/>
        <v>0</v>
      </c>
      <c r="V35" s="45">
        <f t="shared" si="4"/>
        <v>0</v>
      </c>
      <c r="W35" s="45">
        <f t="shared" si="4"/>
        <v>0</v>
      </c>
      <c r="X35" s="45">
        <f t="shared" si="4"/>
        <v>0</v>
      </c>
      <c r="Y35" s="45">
        <f t="shared" si="4"/>
        <v>0</v>
      </c>
      <c r="Z35" s="45">
        <f t="shared" si="4"/>
        <v>0</v>
      </c>
      <c r="AA35" s="45"/>
    </row>
  </sheetData>
  <mergeCells count="2">
    <mergeCell ref="A4:AB4"/>
    <mergeCell ref="T2:A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91"/>
  <sheetViews>
    <sheetView zoomScale="81" zoomScaleNormal="81" workbookViewId="0">
      <pane ySplit="6" topLeftCell="A49" activePane="bottomLeft" state="frozen"/>
      <selection pane="bottomLeft" activeCell="F60" sqref="F60"/>
    </sheetView>
  </sheetViews>
  <sheetFormatPr defaultColWidth="8.7109375" defaultRowHeight="15" x14ac:dyDescent="0.25"/>
  <cols>
    <col min="1" max="1" width="3.28515625" style="108" customWidth="1"/>
    <col min="2" max="2" width="17" style="108" customWidth="1"/>
    <col min="3" max="4" width="5.85546875" style="108" customWidth="1"/>
    <col min="5" max="5" width="7.5703125" style="108" customWidth="1"/>
    <col min="6" max="6" width="7.7109375" style="108" customWidth="1"/>
    <col min="7" max="7" width="7.85546875" style="108" customWidth="1"/>
    <col min="8" max="8" width="9" style="108" customWidth="1"/>
    <col min="9" max="9" width="8" style="108" customWidth="1"/>
    <col min="10" max="10" width="8.140625" style="108" customWidth="1"/>
    <col min="11" max="11" width="7.42578125" style="108" customWidth="1"/>
    <col min="12" max="12" width="8.140625" style="108" customWidth="1"/>
    <col min="13" max="13" width="9.42578125" style="108" customWidth="1"/>
    <col min="14" max="16384" width="8.7109375" style="108"/>
  </cols>
  <sheetData>
    <row r="2" spans="1:28" hidden="1" x14ac:dyDescent="0.25">
      <c r="T2" s="176" t="s">
        <v>33</v>
      </c>
      <c r="U2" s="176"/>
      <c r="V2" s="176"/>
      <c r="W2" s="176"/>
      <c r="X2" s="176"/>
      <c r="Y2" s="176"/>
      <c r="Z2" s="176"/>
      <c r="AA2" s="176"/>
    </row>
    <row r="3" spans="1:28" ht="20.100000000000001" hidden="1" customHeight="1" x14ac:dyDescent="0.25"/>
    <row r="4" spans="1:28" x14ac:dyDescent="0.25">
      <c r="A4" s="177" t="s">
        <v>103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</row>
    <row r="6" spans="1:28" ht="99.95" customHeight="1" x14ac:dyDescent="0.25">
      <c r="A6" s="169" t="s">
        <v>0</v>
      </c>
      <c r="B6" s="110" t="s">
        <v>24</v>
      </c>
      <c r="C6" s="110" t="s">
        <v>25</v>
      </c>
      <c r="D6" s="111" t="s">
        <v>15</v>
      </c>
      <c r="E6" s="111" t="s">
        <v>26</v>
      </c>
      <c r="F6" s="111" t="s">
        <v>176</v>
      </c>
      <c r="G6" s="111" t="s">
        <v>173</v>
      </c>
      <c r="H6" s="111" t="s">
        <v>175</v>
      </c>
      <c r="I6" s="111" t="s">
        <v>143</v>
      </c>
      <c r="J6" s="111" t="s">
        <v>144</v>
      </c>
      <c r="K6" s="111" t="s">
        <v>145</v>
      </c>
      <c r="L6" s="111" t="s">
        <v>146</v>
      </c>
      <c r="M6" s="111" t="s">
        <v>29</v>
      </c>
      <c r="N6" s="111" t="s">
        <v>30</v>
      </c>
      <c r="O6" s="111" t="s">
        <v>31</v>
      </c>
      <c r="P6" s="111" t="s">
        <v>147</v>
      </c>
      <c r="Q6" s="111" t="s">
        <v>148</v>
      </c>
      <c r="R6" s="111" t="s">
        <v>149</v>
      </c>
      <c r="S6" s="111" t="s">
        <v>150</v>
      </c>
      <c r="T6" s="111" t="s">
        <v>16</v>
      </c>
      <c r="U6" s="111" t="s">
        <v>17</v>
      </c>
      <c r="V6" s="111" t="s">
        <v>18</v>
      </c>
      <c r="W6" s="111" t="s">
        <v>151</v>
      </c>
      <c r="X6" s="111" t="s">
        <v>152</v>
      </c>
      <c r="Y6" s="111" t="s">
        <v>153</v>
      </c>
      <c r="Z6" s="111" t="s">
        <v>154</v>
      </c>
      <c r="AA6" s="111" t="s">
        <v>21</v>
      </c>
      <c r="AB6" s="112"/>
    </row>
    <row r="7" spans="1:28" x14ac:dyDescent="0.25">
      <c r="A7" s="113" t="s">
        <v>177</v>
      </c>
      <c r="B7" s="114" t="s">
        <v>226</v>
      </c>
      <c r="C7" s="110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2"/>
    </row>
    <row r="8" spans="1:28" s="53" customFormat="1" ht="14.1" customHeight="1" x14ac:dyDescent="0.25">
      <c r="A8" s="170">
        <v>1</v>
      </c>
      <c r="B8" s="50" t="s">
        <v>227</v>
      </c>
      <c r="C8" s="50">
        <v>2010</v>
      </c>
      <c r="D8" s="50">
        <f>D23+D37+D51+D65+D79</f>
        <v>1282</v>
      </c>
      <c r="E8" s="50">
        <f t="shared" ref="E8:Z19" si="0">E23+E37+E51+E65+E79</f>
        <v>1282</v>
      </c>
      <c r="F8" s="50">
        <f t="shared" si="0"/>
        <v>831</v>
      </c>
      <c r="G8" s="50">
        <f t="shared" si="0"/>
        <v>479</v>
      </c>
      <c r="H8" s="50">
        <f t="shared" si="0"/>
        <v>91</v>
      </c>
      <c r="I8" s="50">
        <f t="shared" si="0"/>
        <v>21</v>
      </c>
      <c r="J8" s="50">
        <f t="shared" si="0"/>
        <v>33</v>
      </c>
      <c r="K8" s="50">
        <f t="shared" si="0"/>
        <v>37</v>
      </c>
      <c r="L8" s="50">
        <f t="shared" si="0"/>
        <v>6</v>
      </c>
      <c r="M8" s="50">
        <f t="shared" si="0"/>
        <v>14</v>
      </c>
      <c r="N8" s="50">
        <f t="shared" si="0"/>
        <v>11</v>
      </c>
      <c r="O8" s="50">
        <f t="shared" si="0"/>
        <v>1</v>
      </c>
      <c r="P8" s="50">
        <f t="shared" si="0"/>
        <v>0</v>
      </c>
      <c r="Q8" s="50">
        <f t="shared" si="0"/>
        <v>0</v>
      </c>
      <c r="R8" s="50">
        <f t="shared" si="0"/>
        <v>1</v>
      </c>
      <c r="S8" s="50">
        <f t="shared" si="0"/>
        <v>0</v>
      </c>
      <c r="T8" s="50">
        <f t="shared" si="0"/>
        <v>0</v>
      </c>
      <c r="U8" s="50">
        <f t="shared" si="0"/>
        <v>8</v>
      </c>
      <c r="V8" s="50">
        <f t="shared" si="0"/>
        <v>1</v>
      </c>
      <c r="W8" s="50">
        <f t="shared" si="0"/>
        <v>0</v>
      </c>
      <c r="X8" s="50">
        <f t="shared" si="0"/>
        <v>0</v>
      </c>
      <c r="Y8" s="50">
        <f t="shared" si="0"/>
        <v>0</v>
      </c>
      <c r="Z8" s="50">
        <f t="shared" si="0"/>
        <v>0</v>
      </c>
      <c r="AA8" s="50"/>
    </row>
    <row r="9" spans="1:28" s="53" customFormat="1" ht="14.1" customHeight="1" x14ac:dyDescent="0.25">
      <c r="A9" s="170">
        <v>2</v>
      </c>
      <c r="B9" s="50" t="s">
        <v>227</v>
      </c>
      <c r="C9" s="50">
        <v>2011</v>
      </c>
      <c r="D9" s="50">
        <f t="shared" ref="D9:S19" si="1">D24+D38+D52+D66+D80</f>
        <v>1350</v>
      </c>
      <c r="E9" s="50">
        <f t="shared" si="1"/>
        <v>1350</v>
      </c>
      <c r="F9" s="50">
        <f t="shared" si="1"/>
        <v>874</v>
      </c>
      <c r="G9" s="50">
        <f t="shared" si="1"/>
        <v>513</v>
      </c>
      <c r="H9" s="50">
        <f t="shared" si="1"/>
        <v>101</v>
      </c>
      <c r="I9" s="50">
        <f t="shared" si="1"/>
        <v>26</v>
      </c>
      <c r="J9" s="50">
        <f t="shared" si="1"/>
        <v>31</v>
      </c>
      <c r="K9" s="50">
        <f t="shared" si="1"/>
        <v>36</v>
      </c>
      <c r="L9" s="50">
        <f t="shared" si="1"/>
        <v>9</v>
      </c>
      <c r="M9" s="50">
        <f t="shared" si="1"/>
        <v>15</v>
      </c>
      <c r="N9" s="50">
        <f t="shared" si="1"/>
        <v>11</v>
      </c>
      <c r="O9" s="50">
        <f t="shared" si="1"/>
        <v>2</v>
      </c>
      <c r="P9" s="50">
        <f t="shared" si="1"/>
        <v>0</v>
      </c>
      <c r="Q9" s="50">
        <f t="shared" si="1"/>
        <v>2</v>
      </c>
      <c r="R9" s="50">
        <f t="shared" si="1"/>
        <v>1</v>
      </c>
      <c r="S9" s="50">
        <f t="shared" si="1"/>
        <v>1</v>
      </c>
      <c r="T9" s="50">
        <f t="shared" si="0"/>
        <v>0</v>
      </c>
      <c r="U9" s="50">
        <f t="shared" si="0"/>
        <v>7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/>
    </row>
    <row r="10" spans="1:28" s="53" customFormat="1" ht="14.1" customHeight="1" x14ac:dyDescent="0.25">
      <c r="A10" s="170">
        <v>3</v>
      </c>
      <c r="B10" s="50" t="s">
        <v>227</v>
      </c>
      <c r="C10" s="50">
        <v>2012</v>
      </c>
      <c r="D10" s="50">
        <f t="shared" si="1"/>
        <v>1907</v>
      </c>
      <c r="E10" s="50">
        <f t="shared" si="1"/>
        <v>1907</v>
      </c>
      <c r="F10" s="50">
        <f t="shared" si="1"/>
        <v>1279</v>
      </c>
      <c r="G10" s="50">
        <f t="shared" si="1"/>
        <v>833</v>
      </c>
      <c r="H10" s="50">
        <f t="shared" si="1"/>
        <v>170</v>
      </c>
      <c r="I10" s="50">
        <f t="shared" si="1"/>
        <v>32</v>
      </c>
      <c r="J10" s="50">
        <f t="shared" si="1"/>
        <v>33</v>
      </c>
      <c r="K10" s="50">
        <f t="shared" si="1"/>
        <v>39</v>
      </c>
      <c r="L10" s="50">
        <f t="shared" si="1"/>
        <v>10</v>
      </c>
      <c r="M10" s="50">
        <f t="shared" si="1"/>
        <v>16</v>
      </c>
      <c r="N10" s="50">
        <f t="shared" si="1"/>
        <v>11</v>
      </c>
      <c r="O10" s="50">
        <f t="shared" si="1"/>
        <v>1</v>
      </c>
      <c r="P10" s="50">
        <f t="shared" si="1"/>
        <v>1</v>
      </c>
      <c r="Q10" s="50">
        <f t="shared" si="1"/>
        <v>0</v>
      </c>
      <c r="R10" s="50">
        <f t="shared" si="1"/>
        <v>0</v>
      </c>
      <c r="S10" s="50">
        <f t="shared" si="1"/>
        <v>0</v>
      </c>
      <c r="T10" s="50">
        <f t="shared" si="0"/>
        <v>0</v>
      </c>
      <c r="U10" s="50">
        <f t="shared" si="0"/>
        <v>9</v>
      </c>
      <c r="V10" s="50">
        <f t="shared" si="0"/>
        <v>1</v>
      </c>
      <c r="W10" s="50">
        <f t="shared" si="0"/>
        <v>0</v>
      </c>
      <c r="X10" s="50">
        <f t="shared" si="0"/>
        <v>0</v>
      </c>
      <c r="Y10" s="50">
        <f t="shared" si="0"/>
        <v>0</v>
      </c>
      <c r="Z10" s="50">
        <f t="shared" si="0"/>
        <v>0</v>
      </c>
      <c r="AA10" s="50"/>
    </row>
    <row r="11" spans="1:28" s="53" customFormat="1" ht="14.1" customHeight="1" x14ac:dyDescent="0.25">
      <c r="A11" s="170">
        <v>4</v>
      </c>
      <c r="B11" s="50" t="s">
        <v>227</v>
      </c>
      <c r="C11" s="50">
        <v>2013</v>
      </c>
      <c r="D11" s="50">
        <f t="shared" si="1"/>
        <v>2339</v>
      </c>
      <c r="E11" s="50">
        <f t="shared" si="1"/>
        <v>2339</v>
      </c>
      <c r="F11" s="50">
        <f t="shared" si="1"/>
        <v>1506</v>
      </c>
      <c r="G11" s="50">
        <f t="shared" si="1"/>
        <v>963</v>
      </c>
      <c r="H11" s="50">
        <f t="shared" si="1"/>
        <v>220</v>
      </c>
      <c r="I11" s="50">
        <f t="shared" si="1"/>
        <v>32</v>
      </c>
      <c r="J11" s="50">
        <f t="shared" si="1"/>
        <v>33</v>
      </c>
      <c r="K11" s="50">
        <f t="shared" si="1"/>
        <v>44</v>
      </c>
      <c r="L11" s="50">
        <f t="shared" si="1"/>
        <v>10</v>
      </c>
      <c r="M11" s="50">
        <f t="shared" si="1"/>
        <v>26</v>
      </c>
      <c r="N11" s="50">
        <f t="shared" si="1"/>
        <v>16</v>
      </c>
      <c r="O11" s="50">
        <f t="shared" si="1"/>
        <v>5</v>
      </c>
      <c r="P11" s="50">
        <f t="shared" si="1"/>
        <v>0</v>
      </c>
      <c r="Q11" s="50">
        <f t="shared" si="1"/>
        <v>0</v>
      </c>
      <c r="R11" s="50">
        <f t="shared" si="1"/>
        <v>0</v>
      </c>
      <c r="S11" s="50">
        <f t="shared" si="1"/>
        <v>1</v>
      </c>
      <c r="T11" s="50">
        <f t="shared" si="0"/>
        <v>0</v>
      </c>
      <c r="U11" s="50">
        <f t="shared" si="0"/>
        <v>6</v>
      </c>
      <c r="V11" s="50">
        <f t="shared" si="0"/>
        <v>0</v>
      </c>
      <c r="W11" s="50">
        <f t="shared" si="0"/>
        <v>0</v>
      </c>
      <c r="X11" s="50">
        <f t="shared" si="0"/>
        <v>0</v>
      </c>
      <c r="Y11" s="50">
        <f t="shared" si="0"/>
        <v>0</v>
      </c>
      <c r="Z11" s="50">
        <f t="shared" si="0"/>
        <v>0</v>
      </c>
      <c r="AA11" s="50"/>
    </row>
    <row r="12" spans="1:28" s="53" customFormat="1" ht="14.1" customHeight="1" x14ac:dyDescent="0.25">
      <c r="A12" s="170">
        <v>5</v>
      </c>
      <c r="B12" s="50" t="s">
        <v>227</v>
      </c>
      <c r="C12" s="50">
        <v>2014</v>
      </c>
      <c r="D12" s="50">
        <f t="shared" si="1"/>
        <v>607</v>
      </c>
      <c r="E12" s="50">
        <f t="shared" si="1"/>
        <v>607</v>
      </c>
      <c r="F12" s="50">
        <f t="shared" si="1"/>
        <v>388</v>
      </c>
      <c r="G12" s="50">
        <f t="shared" si="1"/>
        <v>178</v>
      </c>
      <c r="H12" s="50">
        <f t="shared" si="1"/>
        <v>131</v>
      </c>
      <c r="I12" s="50">
        <f t="shared" si="1"/>
        <v>2</v>
      </c>
      <c r="J12" s="50">
        <f t="shared" si="1"/>
        <v>11</v>
      </c>
      <c r="K12" s="50">
        <f t="shared" si="1"/>
        <v>16</v>
      </c>
      <c r="L12" s="50">
        <f t="shared" si="1"/>
        <v>6</v>
      </c>
      <c r="M12" s="50">
        <f t="shared" si="1"/>
        <v>10</v>
      </c>
      <c r="N12" s="50">
        <f t="shared" si="1"/>
        <v>5</v>
      </c>
      <c r="O12" s="50">
        <f t="shared" si="1"/>
        <v>5</v>
      </c>
      <c r="P12" s="50">
        <f t="shared" si="1"/>
        <v>0</v>
      </c>
      <c r="Q12" s="50">
        <f t="shared" si="1"/>
        <v>1</v>
      </c>
      <c r="R12" s="50">
        <f t="shared" si="1"/>
        <v>1</v>
      </c>
      <c r="S12" s="50">
        <f t="shared" si="1"/>
        <v>0</v>
      </c>
      <c r="T12" s="50">
        <f t="shared" si="0"/>
        <v>1</v>
      </c>
      <c r="U12" s="50">
        <f t="shared" si="0"/>
        <v>5</v>
      </c>
      <c r="V12" s="50">
        <f t="shared" si="0"/>
        <v>1</v>
      </c>
      <c r="W12" s="50">
        <f t="shared" si="0"/>
        <v>0</v>
      </c>
      <c r="X12" s="50">
        <f t="shared" si="0"/>
        <v>0</v>
      </c>
      <c r="Y12" s="50">
        <f t="shared" si="0"/>
        <v>0</v>
      </c>
      <c r="Z12" s="50">
        <f t="shared" si="0"/>
        <v>0</v>
      </c>
      <c r="AA12" s="50"/>
    </row>
    <row r="13" spans="1:28" s="53" customFormat="1" ht="14.1" customHeight="1" x14ac:dyDescent="0.25">
      <c r="A13" s="170">
        <v>6</v>
      </c>
      <c r="B13" s="50" t="s">
        <v>227</v>
      </c>
      <c r="C13" s="50">
        <v>2015</v>
      </c>
      <c r="D13" s="50">
        <f t="shared" si="1"/>
        <v>651</v>
      </c>
      <c r="E13" s="50">
        <f t="shared" si="1"/>
        <v>651</v>
      </c>
      <c r="F13" s="50">
        <f t="shared" si="1"/>
        <v>423</v>
      </c>
      <c r="G13" s="50">
        <f t="shared" si="1"/>
        <v>179</v>
      </c>
      <c r="H13" s="50">
        <f t="shared" si="1"/>
        <v>144</v>
      </c>
      <c r="I13" s="50">
        <f t="shared" si="1"/>
        <v>8</v>
      </c>
      <c r="J13" s="50">
        <f t="shared" si="1"/>
        <v>8</v>
      </c>
      <c r="K13" s="50">
        <f t="shared" si="1"/>
        <v>16</v>
      </c>
      <c r="L13" s="50">
        <f t="shared" si="1"/>
        <v>7</v>
      </c>
      <c r="M13" s="50">
        <f t="shared" si="1"/>
        <v>9</v>
      </c>
      <c r="N13" s="50">
        <f t="shared" si="1"/>
        <v>5</v>
      </c>
      <c r="O13" s="50">
        <f t="shared" si="1"/>
        <v>5</v>
      </c>
      <c r="P13" s="50">
        <f t="shared" si="1"/>
        <v>0</v>
      </c>
      <c r="Q13" s="50">
        <f t="shared" si="1"/>
        <v>0</v>
      </c>
      <c r="R13" s="50">
        <f t="shared" si="1"/>
        <v>0</v>
      </c>
      <c r="S13" s="50">
        <f t="shared" si="1"/>
        <v>0</v>
      </c>
      <c r="T13" s="50">
        <f t="shared" si="0"/>
        <v>0</v>
      </c>
      <c r="U13" s="50">
        <f t="shared" si="0"/>
        <v>2</v>
      </c>
      <c r="V13" s="50">
        <f t="shared" si="0"/>
        <v>1</v>
      </c>
      <c r="W13" s="50">
        <f t="shared" si="0"/>
        <v>0</v>
      </c>
      <c r="X13" s="50">
        <f t="shared" si="0"/>
        <v>0</v>
      </c>
      <c r="Y13" s="50">
        <f t="shared" si="0"/>
        <v>0</v>
      </c>
      <c r="Z13" s="50">
        <f t="shared" si="0"/>
        <v>0</v>
      </c>
      <c r="AA13" s="50"/>
    </row>
    <row r="14" spans="1:28" s="53" customFormat="1" ht="14.1" customHeight="1" x14ac:dyDescent="0.25">
      <c r="A14" s="170">
        <v>7</v>
      </c>
      <c r="B14" s="50" t="s">
        <v>227</v>
      </c>
      <c r="C14" s="50">
        <v>2016</v>
      </c>
      <c r="D14" s="50">
        <f t="shared" si="1"/>
        <v>942</v>
      </c>
      <c r="E14" s="50">
        <f t="shared" si="1"/>
        <v>942</v>
      </c>
      <c r="F14" s="50">
        <f t="shared" si="1"/>
        <v>539</v>
      </c>
      <c r="G14" s="50">
        <f t="shared" si="1"/>
        <v>345</v>
      </c>
      <c r="H14" s="50">
        <f t="shared" si="1"/>
        <v>164</v>
      </c>
      <c r="I14" s="50">
        <f t="shared" si="1"/>
        <v>6</v>
      </c>
      <c r="J14" s="50">
        <f t="shared" si="1"/>
        <v>10</v>
      </c>
      <c r="K14" s="50">
        <f t="shared" si="1"/>
        <v>14</v>
      </c>
      <c r="L14" s="50">
        <f t="shared" si="1"/>
        <v>9</v>
      </c>
      <c r="M14" s="50">
        <f t="shared" si="1"/>
        <v>14</v>
      </c>
      <c r="N14" s="50">
        <f t="shared" si="1"/>
        <v>9</v>
      </c>
      <c r="O14" s="50">
        <f t="shared" si="1"/>
        <v>5</v>
      </c>
      <c r="P14" s="50">
        <f t="shared" si="1"/>
        <v>0</v>
      </c>
      <c r="Q14" s="50">
        <f t="shared" si="1"/>
        <v>0</v>
      </c>
      <c r="R14" s="50">
        <f t="shared" si="1"/>
        <v>0</v>
      </c>
      <c r="S14" s="50">
        <f t="shared" si="1"/>
        <v>0</v>
      </c>
      <c r="T14" s="50">
        <f t="shared" si="0"/>
        <v>0</v>
      </c>
      <c r="U14" s="50">
        <f t="shared" si="0"/>
        <v>5</v>
      </c>
      <c r="V14" s="50">
        <f t="shared" si="0"/>
        <v>0</v>
      </c>
      <c r="W14" s="50">
        <f t="shared" si="0"/>
        <v>0</v>
      </c>
      <c r="X14" s="50">
        <f t="shared" si="0"/>
        <v>0</v>
      </c>
      <c r="Y14" s="50">
        <f t="shared" si="0"/>
        <v>0</v>
      </c>
      <c r="Z14" s="50">
        <f t="shared" si="0"/>
        <v>0</v>
      </c>
      <c r="AA14" s="50"/>
    </row>
    <row r="15" spans="1:28" s="53" customFormat="1" ht="14.1" customHeight="1" x14ac:dyDescent="0.25">
      <c r="A15" s="170">
        <v>8</v>
      </c>
      <c r="B15" s="50" t="s">
        <v>227</v>
      </c>
      <c r="C15" s="50">
        <v>2017</v>
      </c>
      <c r="D15" s="50">
        <f t="shared" si="1"/>
        <v>0</v>
      </c>
      <c r="E15" s="50">
        <f t="shared" si="1"/>
        <v>0</v>
      </c>
      <c r="F15" s="50">
        <f t="shared" si="1"/>
        <v>0</v>
      </c>
      <c r="G15" s="50">
        <f t="shared" si="1"/>
        <v>0</v>
      </c>
      <c r="H15" s="50">
        <f t="shared" si="1"/>
        <v>0</v>
      </c>
      <c r="I15" s="50">
        <f t="shared" si="1"/>
        <v>0</v>
      </c>
      <c r="J15" s="50">
        <f t="shared" si="1"/>
        <v>0</v>
      </c>
      <c r="K15" s="50">
        <f t="shared" si="1"/>
        <v>0</v>
      </c>
      <c r="L15" s="50">
        <f t="shared" si="1"/>
        <v>0</v>
      </c>
      <c r="M15" s="50">
        <f t="shared" si="1"/>
        <v>0</v>
      </c>
      <c r="N15" s="50">
        <f t="shared" si="1"/>
        <v>0</v>
      </c>
      <c r="O15" s="50">
        <f t="shared" si="1"/>
        <v>0</v>
      </c>
      <c r="P15" s="50">
        <f t="shared" si="1"/>
        <v>0</v>
      </c>
      <c r="Q15" s="50">
        <f t="shared" si="1"/>
        <v>0</v>
      </c>
      <c r="R15" s="50">
        <f t="shared" si="1"/>
        <v>0</v>
      </c>
      <c r="S15" s="50">
        <f t="shared" si="1"/>
        <v>0</v>
      </c>
      <c r="T15" s="50">
        <f t="shared" si="0"/>
        <v>0</v>
      </c>
      <c r="U15" s="50">
        <f t="shared" si="0"/>
        <v>0</v>
      </c>
      <c r="V15" s="50">
        <f t="shared" si="0"/>
        <v>0</v>
      </c>
      <c r="W15" s="50">
        <f t="shared" si="0"/>
        <v>0</v>
      </c>
      <c r="X15" s="50">
        <f t="shared" si="0"/>
        <v>0</v>
      </c>
      <c r="Y15" s="50">
        <f t="shared" si="0"/>
        <v>0</v>
      </c>
      <c r="Z15" s="50">
        <f t="shared" si="0"/>
        <v>0</v>
      </c>
      <c r="AA15" s="50"/>
    </row>
    <row r="16" spans="1:28" s="53" customFormat="1" ht="14.1" customHeight="1" x14ac:dyDescent="0.25">
      <c r="A16" s="170">
        <v>9</v>
      </c>
      <c r="B16" s="50" t="s">
        <v>227</v>
      </c>
      <c r="C16" s="50">
        <v>2018</v>
      </c>
      <c r="D16" s="50">
        <f t="shared" si="1"/>
        <v>0</v>
      </c>
      <c r="E16" s="50">
        <f t="shared" si="1"/>
        <v>0</v>
      </c>
      <c r="F16" s="50">
        <f t="shared" si="1"/>
        <v>0</v>
      </c>
      <c r="G16" s="50">
        <f t="shared" si="1"/>
        <v>0</v>
      </c>
      <c r="H16" s="50">
        <f t="shared" si="1"/>
        <v>0</v>
      </c>
      <c r="I16" s="50">
        <f t="shared" si="1"/>
        <v>0</v>
      </c>
      <c r="J16" s="50">
        <f t="shared" si="1"/>
        <v>0</v>
      </c>
      <c r="K16" s="50">
        <f t="shared" si="1"/>
        <v>0</v>
      </c>
      <c r="L16" s="50">
        <f t="shared" si="1"/>
        <v>0</v>
      </c>
      <c r="M16" s="50">
        <f t="shared" si="1"/>
        <v>0</v>
      </c>
      <c r="N16" s="50">
        <f t="shared" si="1"/>
        <v>0</v>
      </c>
      <c r="O16" s="50">
        <f t="shared" si="1"/>
        <v>0</v>
      </c>
      <c r="P16" s="50">
        <f t="shared" si="1"/>
        <v>0</v>
      </c>
      <c r="Q16" s="50">
        <f t="shared" si="1"/>
        <v>0</v>
      </c>
      <c r="R16" s="50">
        <f t="shared" si="1"/>
        <v>0</v>
      </c>
      <c r="S16" s="50">
        <f t="shared" si="1"/>
        <v>0</v>
      </c>
      <c r="T16" s="50">
        <f t="shared" si="0"/>
        <v>0</v>
      </c>
      <c r="U16" s="50">
        <f t="shared" si="0"/>
        <v>0</v>
      </c>
      <c r="V16" s="50">
        <f t="shared" si="0"/>
        <v>0</v>
      </c>
      <c r="W16" s="50">
        <f t="shared" si="0"/>
        <v>0</v>
      </c>
      <c r="X16" s="50">
        <f t="shared" si="0"/>
        <v>0</v>
      </c>
      <c r="Y16" s="50">
        <f t="shared" si="0"/>
        <v>0</v>
      </c>
      <c r="Z16" s="50">
        <f t="shared" si="0"/>
        <v>0</v>
      </c>
      <c r="AA16" s="50"/>
    </row>
    <row r="17" spans="1:27" s="53" customFormat="1" ht="14.1" customHeight="1" x14ac:dyDescent="0.25">
      <c r="A17" s="170">
        <v>10</v>
      </c>
      <c r="B17" s="50" t="s">
        <v>227</v>
      </c>
      <c r="C17" s="50">
        <v>2019</v>
      </c>
      <c r="D17" s="50">
        <f t="shared" si="1"/>
        <v>0</v>
      </c>
      <c r="E17" s="50">
        <f t="shared" si="1"/>
        <v>0</v>
      </c>
      <c r="F17" s="50">
        <f t="shared" si="1"/>
        <v>0</v>
      </c>
      <c r="G17" s="50">
        <f t="shared" si="1"/>
        <v>0</v>
      </c>
      <c r="H17" s="50">
        <f t="shared" si="1"/>
        <v>0</v>
      </c>
      <c r="I17" s="50">
        <f t="shared" si="1"/>
        <v>0</v>
      </c>
      <c r="J17" s="50">
        <f t="shared" si="1"/>
        <v>0</v>
      </c>
      <c r="K17" s="50">
        <f t="shared" si="1"/>
        <v>0</v>
      </c>
      <c r="L17" s="50">
        <f t="shared" si="1"/>
        <v>0</v>
      </c>
      <c r="M17" s="50">
        <f t="shared" si="1"/>
        <v>0</v>
      </c>
      <c r="N17" s="50">
        <f t="shared" si="1"/>
        <v>0</v>
      </c>
      <c r="O17" s="50">
        <f t="shared" si="1"/>
        <v>0</v>
      </c>
      <c r="P17" s="50">
        <f t="shared" si="1"/>
        <v>0</v>
      </c>
      <c r="Q17" s="50">
        <f t="shared" si="1"/>
        <v>0</v>
      </c>
      <c r="R17" s="50">
        <f t="shared" si="1"/>
        <v>0</v>
      </c>
      <c r="S17" s="50">
        <f t="shared" si="1"/>
        <v>0</v>
      </c>
      <c r="T17" s="50">
        <f t="shared" si="0"/>
        <v>0</v>
      </c>
      <c r="U17" s="50">
        <f t="shared" si="0"/>
        <v>0</v>
      </c>
      <c r="V17" s="50">
        <f t="shared" si="0"/>
        <v>0</v>
      </c>
      <c r="W17" s="50">
        <f t="shared" si="0"/>
        <v>0</v>
      </c>
      <c r="X17" s="50">
        <f t="shared" si="0"/>
        <v>0</v>
      </c>
      <c r="Y17" s="50">
        <f t="shared" si="0"/>
        <v>0</v>
      </c>
      <c r="Z17" s="50">
        <f t="shared" si="0"/>
        <v>0</v>
      </c>
      <c r="AA17" s="50"/>
    </row>
    <row r="18" spans="1:27" s="53" customFormat="1" ht="14.1" customHeight="1" x14ac:dyDescent="0.25">
      <c r="A18" s="170">
        <v>11</v>
      </c>
      <c r="B18" s="50" t="s">
        <v>227</v>
      </c>
      <c r="C18" s="50">
        <v>2020</v>
      </c>
      <c r="D18" s="50">
        <f t="shared" si="1"/>
        <v>0</v>
      </c>
      <c r="E18" s="50">
        <f t="shared" si="1"/>
        <v>0</v>
      </c>
      <c r="F18" s="50">
        <f t="shared" si="1"/>
        <v>0</v>
      </c>
      <c r="G18" s="50">
        <f t="shared" si="1"/>
        <v>0</v>
      </c>
      <c r="H18" s="50">
        <f t="shared" si="1"/>
        <v>0</v>
      </c>
      <c r="I18" s="50">
        <f t="shared" si="1"/>
        <v>0</v>
      </c>
      <c r="J18" s="50">
        <f t="shared" si="1"/>
        <v>0</v>
      </c>
      <c r="K18" s="50">
        <f t="shared" si="1"/>
        <v>0</v>
      </c>
      <c r="L18" s="50">
        <f t="shared" si="1"/>
        <v>0</v>
      </c>
      <c r="M18" s="50">
        <f t="shared" si="1"/>
        <v>0</v>
      </c>
      <c r="N18" s="50">
        <f t="shared" si="1"/>
        <v>0</v>
      </c>
      <c r="O18" s="50">
        <f t="shared" si="1"/>
        <v>0</v>
      </c>
      <c r="P18" s="50">
        <f t="shared" si="1"/>
        <v>0</v>
      </c>
      <c r="Q18" s="50">
        <f t="shared" si="1"/>
        <v>0</v>
      </c>
      <c r="R18" s="50">
        <f t="shared" si="1"/>
        <v>0</v>
      </c>
      <c r="S18" s="50">
        <f t="shared" si="1"/>
        <v>0</v>
      </c>
      <c r="T18" s="50">
        <f t="shared" si="0"/>
        <v>0</v>
      </c>
      <c r="U18" s="50">
        <f t="shared" si="0"/>
        <v>0</v>
      </c>
      <c r="V18" s="50">
        <f t="shared" si="0"/>
        <v>0</v>
      </c>
      <c r="W18" s="50">
        <f t="shared" si="0"/>
        <v>0</v>
      </c>
      <c r="X18" s="50">
        <f t="shared" si="0"/>
        <v>0</v>
      </c>
      <c r="Y18" s="50">
        <f t="shared" si="0"/>
        <v>0</v>
      </c>
      <c r="Z18" s="50">
        <f t="shared" si="0"/>
        <v>0</v>
      </c>
      <c r="AA18" s="50"/>
    </row>
    <row r="19" spans="1:27" s="53" customFormat="1" ht="14.1" customHeight="1" x14ac:dyDescent="0.25">
      <c r="A19" s="170">
        <v>12</v>
      </c>
      <c r="B19" s="50" t="s">
        <v>227</v>
      </c>
      <c r="C19" s="50">
        <v>2021</v>
      </c>
      <c r="D19" s="50">
        <f t="shared" si="1"/>
        <v>0</v>
      </c>
      <c r="E19" s="50">
        <f t="shared" si="1"/>
        <v>0</v>
      </c>
      <c r="F19" s="50">
        <f t="shared" si="1"/>
        <v>0</v>
      </c>
      <c r="G19" s="50">
        <f t="shared" si="1"/>
        <v>0</v>
      </c>
      <c r="H19" s="50">
        <f t="shared" si="1"/>
        <v>0</v>
      </c>
      <c r="I19" s="50">
        <f t="shared" si="1"/>
        <v>0</v>
      </c>
      <c r="J19" s="50">
        <f t="shared" si="1"/>
        <v>0</v>
      </c>
      <c r="K19" s="50">
        <f t="shared" si="1"/>
        <v>0</v>
      </c>
      <c r="L19" s="50">
        <f t="shared" si="1"/>
        <v>0</v>
      </c>
      <c r="M19" s="50">
        <f t="shared" si="1"/>
        <v>0</v>
      </c>
      <c r="N19" s="50">
        <f t="shared" si="1"/>
        <v>0</v>
      </c>
      <c r="O19" s="50">
        <f t="shared" si="1"/>
        <v>0</v>
      </c>
      <c r="P19" s="50">
        <f t="shared" si="1"/>
        <v>0</v>
      </c>
      <c r="Q19" s="50">
        <f t="shared" si="1"/>
        <v>0</v>
      </c>
      <c r="R19" s="50">
        <f t="shared" si="1"/>
        <v>0</v>
      </c>
      <c r="S19" s="50">
        <f t="shared" si="1"/>
        <v>0</v>
      </c>
      <c r="T19" s="50">
        <f t="shared" si="0"/>
        <v>0</v>
      </c>
      <c r="U19" s="50">
        <f t="shared" si="0"/>
        <v>0</v>
      </c>
      <c r="V19" s="50">
        <f t="shared" si="0"/>
        <v>0</v>
      </c>
      <c r="W19" s="50">
        <f t="shared" si="0"/>
        <v>0</v>
      </c>
      <c r="X19" s="50">
        <f t="shared" si="0"/>
        <v>0</v>
      </c>
      <c r="Y19" s="50">
        <f t="shared" si="0"/>
        <v>0</v>
      </c>
      <c r="Z19" s="50">
        <f t="shared" si="0"/>
        <v>0</v>
      </c>
      <c r="AA19" s="50"/>
    </row>
    <row r="20" spans="1:27" s="56" customFormat="1" ht="14.1" customHeight="1" x14ac:dyDescent="0.25">
      <c r="A20" s="171"/>
      <c r="B20" s="54" t="s">
        <v>19</v>
      </c>
      <c r="C20" s="54"/>
      <c r="D20" s="54">
        <f>SUM(D8:D19)</f>
        <v>9078</v>
      </c>
      <c r="E20" s="54">
        <f t="shared" ref="E20:Z20" si="2">SUM(E8:E19)</f>
        <v>9078</v>
      </c>
      <c r="F20" s="54">
        <f t="shared" si="2"/>
        <v>5840</v>
      </c>
      <c r="G20" s="54">
        <f t="shared" si="2"/>
        <v>3490</v>
      </c>
      <c r="H20" s="54">
        <f t="shared" si="2"/>
        <v>1021</v>
      </c>
      <c r="I20" s="54">
        <f t="shared" si="2"/>
        <v>127</v>
      </c>
      <c r="J20" s="54">
        <f t="shared" si="2"/>
        <v>159</v>
      </c>
      <c r="K20" s="54">
        <f t="shared" si="2"/>
        <v>202</v>
      </c>
      <c r="L20" s="54">
        <f t="shared" si="2"/>
        <v>57</v>
      </c>
      <c r="M20" s="54">
        <f t="shared" si="2"/>
        <v>104</v>
      </c>
      <c r="N20" s="54">
        <f t="shared" si="2"/>
        <v>68</v>
      </c>
      <c r="O20" s="54">
        <f t="shared" si="2"/>
        <v>24</v>
      </c>
      <c r="P20" s="54">
        <f t="shared" si="2"/>
        <v>1</v>
      </c>
      <c r="Q20" s="54">
        <f t="shared" si="2"/>
        <v>3</v>
      </c>
      <c r="R20" s="54">
        <f t="shared" si="2"/>
        <v>3</v>
      </c>
      <c r="S20" s="54">
        <f t="shared" si="2"/>
        <v>2</v>
      </c>
      <c r="T20" s="54">
        <f t="shared" si="2"/>
        <v>1</v>
      </c>
      <c r="U20" s="54">
        <f t="shared" si="2"/>
        <v>42</v>
      </c>
      <c r="V20" s="54">
        <f t="shared" si="2"/>
        <v>4</v>
      </c>
      <c r="W20" s="54">
        <f t="shared" si="2"/>
        <v>0</v>
      </c>
      <c r="X20" s="54">
        <f t="shared" si="2"/>
        <v>0</v>
      </c>
      <c r="Y20" s="54">
        <f t="shared" si="2"/>
        <v>0</v>
      </c>
      <c r="Z20" s="54">
        <f t="shared" si="2"/>
        <v>0</v>
      </c>
      <c r="AA20" s="54"/>
    </row>
    <row r="21" spans="1:27" s="53" customFormat="1" ht="14.1" customHeight="1" x14ac:dyDescent="0.25">
      <c r="A21" s="54" t="s">
        <v>178</v>
      </c>
      <c r="B21" s="54" t="s">
        <v>179</v>
      </c>
      <c r="C21" s="54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172"/>
      <c r="AA21" s="172"/>
    </row>
    <row r="22" spans="1:27" s="53" customFormat="1" ht="14.1" customHeight="1" x14ac:dyDescent="0.25">
      <c r="A22" s="54"/>
      <c r="B22" s="54" t="s">
        <v>197</v>
      </c>
      <c r="C22" s="54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56"/>
    </row>
    <row r="23" spans="1:27" s="53" customFormat="1" ht="14.1" customHeight="1" x14ac:dyDescent="0.25">
      <c r="A23" s="170">
        <v>1</v>
      </c>
      <c r="B23" s="50"/>
      <c r="C23" s="50"/>
      <c r="D23" s="50"/>
      <c r="E23" s="50"/>
      <c r="F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</row>
    <row r="24" spans="1:27" s="53" customFormat="1" ht="14.1" customHeight="1" x14ac:dyDescent="0.25">
      <c r="A24" s="170">
        <v>2</v>
      </c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</row>
    <row r="25" spans="1:27" s="53" customFormat="1" ht="14.1" customHeight="1" x14ac:dyDescent="0.25">
      <c r="A25" s="170">
        <v>3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</row>
    <row r="26" spans="1:27" s="53" customFormat="1" ht="14.1" customHeight="1" x14ac:dyDescent="0.25">
      <c r="A26" s="170">
        <v>4</v>
      </c>
      <c r="B26" s="50" t="s">
        <v>197</v>
      </c>
      <c r="C26" s="50">
        <v>2013</v>
      </c>
      <c r="D26" s="50">
        <v>198</v>
      </c>
      <c r="E26" s="50">
        <v>198</v>
      </c>
      <c r="F26" s="50">
        <v>191</v>
      </c>
      <c r="G26" s="50">
        <v>122</v>
      </c>
      <c r="H26" s="50">
        <v>35</v>
      </c>
      <c r="I26" s="50">
        <v>3</v>
      </c>
      <c r="J26" s="50">
        <v>1</v>
      </c>
      <c r="K26" s="50">
        <v>2</v>
      </c>
      <c r="L26" s="50">
        <v>2</v>
      </c>
      <c r="M26" s="50">
        <v>9</v>
      </c>
      <c r="N26" s="50">
        <v>6</v>
      </c>
      <c r="O26" s="50">
        <v>2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50">
        <v>0</v>
      </c>
      <c r="W26" s="50">
        <v>0</v>
      </c>
      <c r="X26" s="50">
        <v>0</v>
      </c>
      <c r="Y26" s="50">
        <v>0</v>
      </c>
      <c r="Z26" s="50">
        <v>0</v>
      </c>
      <c r="AA26" s="50"/>
    </row>
    <row r="27" spans="1:27" s="53" customFormat="1" ht="14.1" customHeight="1" x14ac:dyDescent="0.25">
      <c r="A27" s="170">
        <v>5</v>
      </c>
      <c r="B27" s="50" t="s">
        <v>197</v>
      </c>
      <c r="C27" s="50">
        <v>2014</v>
      </c>
      <c r="D27" s="50">
        <v>41</v>
      </c>
      <c r="E27" s="50">
        <v>41</v>
      </c>
      <c r="F27" s="50">
        <v>36</v>
      </c>
      <c r="G27" s="50">
        <v>8</v>
      </c>
      <c r="H27" s="50">
        <v>55</v>
      </c>
      <c r="I27" s="50">
        <v>2</v>
      </c>
      <c r="J27" s="50">
        <v>1</v>
      </c>
      <c r="K27" s="50">
        <v>3</v>
      </c>
      <c r="L27" s="50">
        <v>2</v>
      </c>
      <c r="M27" s="50">
        <v>2</v>
      </c>
      <c r="N27" s="50">
        <v>1</v>
      </c>
      <c r="O27" s="50">
        <v>3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/>
    </row>
    <row r="28" spans="1:27" s="53" customFormat="1" ht="14.1" customHeight="1" x14ac:dyDescent="0.25">
      <c r="A28" s="170">
        <v>6</v>
      </c>
      <c r="B28" s="50" t="s">
        <v>197</v>
      </c>
      <c r="C28" s="50">
        <v>2015</v>
      </c>
      <c r="D28" s="50">
        <v>45</v>
      </c>
      <c r="E28" s="50">
        <v>45</v>
      </c>
      <c r="F28" s="50">
        <v>38</v>
      </c>
      <c r="G28" s="50">
        <v>12</v>
      </c>
      <c r="H28" s="50">
        <v>58</v>
      </c>
      <c r="I28" s="50">
        <v>5</v>
      </c>
      <c r="J28" s="50">
        <v>1</v>
      </c>
      <c r="K28" s="50">
        <v>2</v>
      </c>
      <c r="L28" s="50">
        <v>1</v>
      </c>
      <c r="M28" s="50">
        <v>2</v>
      </c>
      <c r="N28" s="50">
        <v>1</v>
      </c>
      <c r="O28" s="50">
        <v>3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/>
    </row>
    <row r="29" spans="1:27" s="53" customFormat="1" ht="14.1" customHeight="1" x14ac:dyDescent="0.25">
      <c r="A29" s="170">
        <v>7</v>
      </c>
      <c r="B29" s="50" t="s">
        <v>197</v>
      </c>
      <c r="C29" s="50">
        <v>2016</v>
      </c>
      <c r="D29" s="50">
        <v>249</v>
      </c>
      <c r="E29" s="50">
        <v>249</v>
      </c>
      <c r="F29" s="50">
        <v>132</v>
      </c>
      <c r="G29" s="50">
        <v>82</v>
      </c>
      <c r="H29" s="50">
        <v>62</v>
      </c>
      <c r="I29" s="50">
        <v>4</v>
      </c>
      <c r="J29" s="50">
        <v>1</v>
      </c>
      <c r="K29" s="50">
        <v>2</v>
      </c>
      <c r="L29" s="50">
        <v>2</v>
      </c>
      <c r="M29" s="50">
        <v>6</v>
      </c>
      <c r="N29" s="50">
        <v>4</v>
      </c>
      <c r="O29" s="50">
        <v>3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50">
        <v>0</v>
      </c>
      <c r="W29" s="50">
        <v>0</v>
      </c>
      <c r="X29" s="50">
        <v>0</v>
      </c>
      <c r="Y29" s="50">
        <v>0</v>
      </c>
      <c r="Z29" s="50">
        <v>0</v>
      </c>
      <c r="AA29" s="50"/>
    </row>
    <row r="30" spans="1:27" s="53" customFormat="1" ht="14.1" customHeight="1" x14ac:dyDescent="0.25">
      <c r="A30" s="170">
        <v>8</v>
      </c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</row>
    <row r="31" spans="1:27" s="53" customFormat="1" ht="14.1" customHeight="1" x14ac:dyDescent="0.25">
      <c r="A31" s="170">
        <v>9</v>
      </c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</row>
    <row r="32" spans="1:27" s="53" customFormat="1" ht="14.1" customHeight="1" x14ac:dyDescent="0.25">
      <c r="A32" s="170">
        <v>10</v>
      </c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</row>
    <row r="33" spans="1:27" s="53" customFormat="1" ht="14.1" customHeight="1" x14ac:dyDescent="0.25">
      <c r="A33" s="170">
        <v>11</v>
      </c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</row>
    <row r="34" spans="1:27" s="53" customFormat="1" ht="14.1" customHeight="1" x14ac:dyDescent="0.25">
      <c r="A34" s="170">
        <v>12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</row>
    <row r="35" spans="1:27" s="53" customFormat="1" ht="14.1" customHeight="1" x14ac:dyDescent="0.25">
      <c r="A35" s="170"/>
      <c r="B35" s="54" t="s">
        <v>19</v>
      </c>
      <c r="C35" s="54"/>
      <c r="D35" s="50">
        <f t="shared" ref="D35:Z35" si="3">SUM(D23:D34)</f>
        <v>533</v>
      </c>
      <c r="E35" s="50">
        <f t="shared" si="3"/>
        <v>533</v>
      </c>
      <c r="F35" s="50">
        <f t="shared" si="3"/>
        <v>397</v>
      </c>
      <c r="G35" s="50">
        <f t="shared" si="3"/>
        <v>224</v>
      </c>
      <c r="H35" s="50">
        <f t="shared" si="3"/>
        <v>210</v>
      </c>
      <c r="I35" s="50">
        <f t="shared" si="3"/>
        <v>14</v>
      </c>
      <c r="J35" s="50">
        <f t="shared" si="3"/>
        <v>4</v>
      </c>
      <c r="K35" s="50">
        <f t="shared" si="3"/>
        <v>9</v>
      </c>
      <c r="L35" s="50">
        <f t="shared" si="3"/>
        <v>7</v>
      </c>
      <c r="M35" s="50">
        <f t="shared" si="3"/>
        <v>19</v>
      </c>
      <c r="N35" s="50">
        <f t="shared" si="3"/>
        <v>12</v>
      </c>
      <c r="O35" s="50">
        <f t="shared" si="3"/>
        <v>11</v>
      </c>
      <c r="P35" s="50">
        <f t="shared" si="3"/>
        <v>0</v>
      </c>
      <c r="Q35" s="50">
        <f t="shared" si="3"/>
        <v>0</v>
      </c>
      <c r="R35" s="50">
        <f t="shared" si="3"/>
        <v>0</v>
      </c>
      <c r="S35" s="50">
        <f t="shared" si="3"/>
        <v>0</v>
      </c>
      <c r="T35" s="50">
        <f t="shared" si="3"/>
        <v>0</v>
      </c>
      <c r="U35" s="50">
        <f t="shared" si="3"/>
        <v>0</v>
      </c>
      <c r="V35" s="50">
        <f t="shared" si="3"/>
        <v>0</v>
      </c>
      <c r="W35" s="50">
        <f t="shared" si="3"/>
        <v>0</v>
      </c>
      <c r="X35" s="50">
        <f t="shared" si="3"/>
        <v>0</v>
      </c>
      <c r="Y35" s="50">
        <f t="shared" si="3"/>
        <v>0</v>
      </c>
      <c r="Z35" s="50">
        <f t="shared" si="3"/>
        <v>0</v>
      </c>
      <c r="AA35" s="50"/>
    </row>
    <row r="36" spans="1:27" s="53" customFormat="1" ht="14.1" customHeight="1" x14ac:dyDescent="0.25">
      <c r="A36" s="54"/>
      <c r="B36" s="54" t="s">
        <v>199</v>
      </c>
      <c r="C36" s="54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56"/>
    </row>
    <row r="37" spans="1:27" s="53" customFormat="1" ht="14.1" customHeight="1" x14ac:dyDescent="0.25">
      <c r="A37" s="170">
        <v>1</v>
      </c>
      <c r="B37" s="50" t="s">
        <v>199</v>
      </c>
      <c r="C37" s="50">
        <v>2010</v>
      </c>
      <c r="D37" s="50">
        <f>E37</f>
        <v>858</v>
      </c>
      <c r="E37" s="50">
        <f>F37+G37+H37</f>
        <v>858</v>
      </c>
      <c r="F37" s="50">
        <v>476</v>
      </c>
      <c r="G37" s="50">
        <v>347</v>
      </c>
      <c r="H37" s="50">
        <v>35</v>
      </c>
      <c r="I37" s="50">
        <v>6</v>
      </c>
      <c r="J37" s="50">
        <v>7</v>
      </c>
      <c r="K37" s="50">
        <v>8</v>
      </c>
      <c r="L37" s="50">
        <v>2</v>
      </c>
      <c r="M37" s="50">
        <v>14</v>
      </c>
      <c r="N37" s="50">
        <v>10</v>
      </c>
      <c r="O37" s="50">
        <v>1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8</v>
      </c>
      <c r="V37" s="50">
        <v>1</v>
      </c>
      <c r="W37" s="50">
        <v>0</v>
      </c>
      <c r="X37" s="50">
        <v>0</v>
      </c>
      <c r="Y37" s="50">
        <v>0</v>
      </c>
      <c r="Z37" s="50">
        <v>0</v>
      </c>
      <c r="AA37" s="50"/>
    </row>
    <row r="38" spans="1:27" s="53" customFormat="1" ht="14.1" customHeight="1" x14ac:dyDescent="0.25">
      <c r="A38" s="170">
        <v>2</v>
      </c>
      <c r="B38" s="50" t="s">
        <v>199</v>
      </c>
      <c r="C38" s="50">
        <v>2011</v>
      </c>
      <c r="D38" s="50">
        <f t="shared" ref="D38:D43" si="4">E38</f>
        <v>897</v>
      </c>
      <c r="E38" s="50">
        <f t="shared" ref="E38:E43" si="5">F38+G38+H38</f>
        <v>897</v>
      </c>
      <c r="F38" s="50">
        <v>495</v>
      </c>
      <c r="G38" s="50">
        <v>360</v>
      </c>
      <c r="H38" s="50">
        <v>42</v>
      </c>
      <c r="I38" s="50">
        <v>5</v>
      </c>
      <c r="J38" s="50">
        <v>6</v>
      </c>
      <c r="K38" s="50">
        <v>7</v>
      </c>
      <c r="L38" s="50">
        <v>2</v>
      </c>
      <c r="M38" s="50">
        <v>14</v>
      </c>
      <c r="N38" s="50">
        <v>10</v>
      </c>
      <c r="O38" s="50">
        <v>1</v>
      </c>
      <c r="P38" s="50">
        <v>0</v>
      </c>
      <c r="Q38" s="50">
        <v>1</v>
      </c>
      <c r="R38" s="50">
        <v>1</v>
      </c>
      <c r="S38" s="50">
        <v>1</v>
      </c>
      <c r="T38" s="50">
        <v>0</v>
      </c>
      <c r="U38" s="50">
        <v>7</v>
      </c>
      <c r="V38" s="50">
        <v>0</v>
      </c>
      <c r="W38" s="50">
        <v>0</v>
      </c>
      <c r="X38" s="50">
        <v>0</v>
      </c>
      <c r="Y38" s="50">
        <v>0</v>
      </c>
      <c r="Z38" s="50">
        <v>0</v>
      </c>
      <c r="AA38" s="50"/>
    </row>
    <row r="39" spans="1:27" s="53" customFormat="1" ht="14.1" customHeight="1" x14ac:dyDescent="0.25">
      <c r="A39" s="170">
        <v>3</v>
      </c>
      <c r="B39" s="50" t="s">
        <v>199</v>
      </c>
      <c r="C39" s="50">
        <v>2012</v>
      </c>
      <c r="D39" s="50">
        <f t="shared" si="4"/>
        <v>966</v>
      </c>
      <c r="E39" s="50">
        <f t="shared" si="5"/>
        <v>966</v>
      </c>
      <c r="F39" s="50">
        <v>538</v>
      </c>
      <c r="G39" s="50">
        <v>378</v>
      </c>
      <c r="H39" s="50">
        <v>50</v>
      </c>
      <c r="I39" s="50">
        <v>8</v>
      </c>
      <c r="J39" s="50">
        <v>5</v>
      </c>
      <c r="K39" s="50">
        <v>8</v>
      </c>
      <c r="L39" s="50">
        <v>2</v>
      </c>
      <c r="M39" s="50">
        <v>16</v>
      </c>
      <c r="N39" s="50">
        <v>11</v>
      </c>
      <c r="O39" s="50">
        <v>1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9</v>
      </c>
      <c r="V39" s="50">
        <v>1</v>
      </c>
      <c r="W39" s="50">
        <v>0</v>
      </c>
      <c r="X39" s="50">
        <v>0</v>
      </c>
      <c r="Y39" s="50">
        <v>0</v>
      </c>
      <c r="Z39" s="50">
        <v>0</v>
      </c>
      <c r="AA39" s="50"/>
    </row>
    <row r="40" spans="1:27" s="53" customFormat="1" ht="14.1" customHeight="1" x14ac:dyDescent="0.25">
      <c r="A40" s="170">
        <v>4</v>
      </c>
      <c r="B40" s="50" t="s">
        <v>199</v>
      </c>
      <c r="C40" s="50">
        <v>2013</v>
      </c>
      <c r="D40" s="50">
        <f t="shared" si="4"/>
        <v>922</v>
      </c>
      <c r="E40" s="50">
        <f t="shared" si="5"/>
        <v>922</v>
      </c>
      <c r="F40" s="50">
        <v>527</v>
      </c>
      <c r="G40" s="50">
        <v>335</v>
      </c>
      <c r="H40" s="50">
        <v>60</v>
      </c>
      <c r="I40" s="50">
        <v>3</v>
      </c>
      <c r="J40" s="50">
        <v>8</v>
      </c>
      <c r="K40" s="50">
        <v>6</v>
      </c>
      <c r="L40" s="50">
        <v>3</v>
      </c>
      <c r="M40" s="50">
        <v>15</v>
      </c>
      <c r="N40" s="50">
        <v>10</v>
      </c>
      <c r="O40" s="50">
        <v>1</v>
      </c>
      <c r="P40" s="50">
        <v>0</v>
      </c>
      <c r="Q40" s="50">
        <v>0</v>
      </c>
      <c r="R40" s="50">
        <v>0</v>
      </c>
      <c r="S40" s="50">
        <v>1</v>
      </c>
      <c r="T40" s="50">
        <v>0</v>
      </c>
      <c r="U40" s="50">
        <v>6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/>
    </row>
    <row r="41" spans="1:27" s="53" customFormat="1" ht="14.1" customHeight="1" x14ac:dyDescent="0.25">
      <c r="A41" s="170">
        <v>5</v>
      </c>
      <c r="B41" s="50" t="s">
        <v>199</v>
      </c>
      <c r="C41" s="50">
        <v>2014</v>
      </c>
      <c r="D41" s="50">
        <f t="shared" si="4"/>
        <v>513</v>
      </c>
      <c r="E41" s="50">
        <f t="shared" si="5"/>
        <v>513</v>
      </c>
      <c r="F41" s="50">
        <v>299</v>
      </c>
      <c r="G41" s="50">
        <v>142</v>
      </c>
      <c r="H41" s="50">
        <v>72</v>
      </c>
      <c r="I41" s="50">
        <v>0</v>
      </c>
      <c r="J41" s="50">
        <v>10</v>
      </c>
      <c r="K41" s="50">
        <v>10</v>
      </c>
      <c r="L41" s="50">
        <v>4</v>
      </c>
      <c r="M41" s="50">
        <v>8</v>
      </c>
      <c r="N41" s="50">
        <v>4</v>
      </c>
      <c r="O41" s="50">
        <v>2</v>
      </c>
      <c r="P41" s="50">
        <v>0</v>
      </c>
      <c r="Q41" s="50">
        <v>1</v>
      </c>
      <c r="R41" s="50">
        <v>1</v>
      </c>
      <c r="S41" s="50">
        <v>0</v>
      </c>
      <c r="T41" s="50">
        <v>1</v>
      </c>
      <c r="U41" s="50">
        <v>5</v>
      </c>
      <c r="V41" s="50">
        <v>1</v>
      </c>
      <c r="W41" s="50">
        <v>0</v>
      </c>
      <c r="X41" s="50">
        <v>0</v>
      </c>
      <c r="Y41" s="50">
        <v>0</v>
      </c>
      <c r="Z41" s="50">
        <v>0</v>
      </c>
      <c r="AA41" s="50"/>
    </row>
    <row r="42" spans="1:27" s="53" customFormat="1" ht="14.1" customHeight="1" x14ac:dyDescent="0.25">
      <c r="A42" s="170">
        <v>6</v>
      </c>
      <c r="B42" s="50" t="s">
        <v>199</v>
      </c>
      <c r="C42" s="50">
        <v>2015</v>
      </c>
      <c r="D42" s="50">
        <f t="shared" si="4"/>
        <v>469</v>
      </c>
      <c r="E42" s="50">
        <f t="shared" si="5"/>
        <v>469</v>
      </c>
      <c r="F42" s="50">
        <v>248</v>
      </c>
      <c r="G42" s="50">
        <v>140</v>
      </c>
      <c r="H42" s="50">
        <v>81</v>
      </c>
      <c r="I42" s="50">
        <v>3</v>
      </c>
      <c r="J42" s="50">
        <v>6</v>
      </c>
      <c r="K42" s="50">
        <v>11</v>
      </c>
      <c r="L42" s="50">
        <v>5</v>
      </c>
      <c r="M42" s="50">
        <v>7</v>
      </c>
      <c r="N42" s="50">
        <v>4</v>
      </c>
      <c r="O42" s="50">
        <v>2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2</v>
      </c>
      <c r="V42" s="50">
        <v>1</v>
      </c>
      <c r="W42" s="50">
        <v>0</v>
      </c>
      <c r="X42" s="50">
        <v>0</v>
      </c>
      <c r="Y42" s="50">
        <v>0</v>
      </c>
      <c r="Z42" s="50">
        <v>0</v>
      </c>
      <c r="AA42" s="50"/>
    </row>
    <row r="43" spans="1:27" s="53" customFormat="1" ht="14.1" customHeight="1" x14ac:dyDescent="0.25">
      <c r="A43" s="170">
        <v>7</v>
      </c>
      <c r="B43" s="50" t="s">
        <v>199</v>
      </c>
      <c r="C43" s="50">
        <v>2016</v>
      </c>
      <c r="D43" s="50">
        <f t="shared" si="4"/>
        <v>561</v>
      </c>
      <c r="E43" s="50">
        <f t="shared" si="5"/>
        <v>561</v>
      </c>
      <c r="F43" s="50">
        <v>275</v>
      </c>
      <c r="G43" s="50">
        <v>196</v>
      </c>
      <c r="H43" s="50">
        <v>90</v>
      </c>
      <c r="I43" s="50">
        <v>2</v>
      </c>
      <c r="J43" s="50">
        <v>8</v>
      </c>
      <c r="K43" s="50">
        <v>8</v>
      </c>
      <c r="L43" s="50">
        <v>6</v>
      </c>
      <c r="M43" s="50">
        <v>8</v>
      </c>
      <c r="N43" s="50">
        <v>5</v>
      </c>
      <c r="O43" s="50">
        <v>2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5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/>
    </row>
    <row r="44" spans="1:27" s="53" customFormat="1" ht="14.1" customHeight="1" x14ac:dyDescent="0.25">
      <c r="A44" s="170">
        <v>8</v>
      </c>
      <c r="B44" s="50"/>
      <c r="C44" s="50">
        <v>2017</v>
      </c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</row>
    <row r="45" spans="1:27" s="53" customFormat="1" ht="14.1" customHeight="1" x14ac:dyDescent="0.25">
      <c r="A45" s="170">
        <v>9</v>
      </c>
      <c r="B45" s="50"/>
      <c r="C45" s="50">
        <v>2018</v>
      </c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</row>
    <row r="46" spans="1:27" s="53" customFormat="1" ht="14.1" customHeight="1" x14ac:dyDescent="0.25">
      <c r="A46" s="170">
        <v>10</v>
      </c>
      <c r="B46" s="50"/>
      <c r="C46" s="50">
        <v>2019</v>
      </c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</row>
    <row r="47" spans="1:27" s="53" customFormat="1" ht="14.1" customHeight="1" x14ac:dyDescent="0.25">
      <c r="A47" s="170">
        <v>11</v>
      </c>
      <c r="B47" s="50"/>
      <c r="C47" s="50">
        <v>2020</v>
      </c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</row>
    <row r="48" spans="1:27" s="53" customFormat="1" ht="14.1" customHeight="1" x14ac:dyDescent="0.25">
      <c r="A48" s="170">
        <v>12</v>
      </c>
      <c r="B48" s="50"/>
      <c r="C48" s="50">
        <v>2021</v>
      </c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</row>
    <row r="49" spans="1:27" s="53" customFormat="1" ht="14.1" customHeight="1" x14ac:dyDescent="0.25">
      <c r="A49" s="170"/>
      <c r="B49" s="54" t="s">
        <v>19</v>
      </c>
      <c r="C49" s="54"/>
      <c r="D49" s="50">
        <f>SUM(D37:D48)</f>
        <v>5186</v>
      </c>
      <c r="E49" s="50">
        <f t="shared" ref="E49:Z49" si="6">SUM(E37:E48)</f>
        <v>5186</v>
      </c>
      <c r="F49" s="50">
        <f t="shared" si="6"/>
        <v>2858</v>
      </c>
      <c r="G49" s="50">
        <f t="shared" si="6"/>
        <v>1898</v>
      </c>
      <c r="H49" s="50">
        <f t="shared" si="6"/>
        <v>430</v>
      </c>
      <c r="I49" s="50">
        <f t="shared" si="6"/>
        <v>27</v>
      </c>
      <c r="J49" s="50">
        <f t="shared" si="6"/>
        <v>50</v>
      </c>
      <c r="K49" s="50">
        <f t="shared" si="6"/>
        <v>58</v>
      </c>
      <c r="L49" s="50">
        <f t="shared" si="6"/>
        <v>24</v>
      </c>
      <c r="M49" s="50">
        <f t="shared" si="6"/>
        <v>82</v>
      </c>
      <c r="N49" s="50">
        <f t="shared" si="6"/>
        <v>54</v>
      </c>
      <c r="O49" s="50">
        <f t="shared" si="6"/>
        <v>10</v>
      </c>
      <c r="P49" s="50">
        <f t="shared" si="6"/>
        <v>0</v>
      </c>
      <c r="Q49" s="50">
        <f t="shared" si="6"/>
        <v>2</v>
      </c>
      <c r="R49" s="50">
        <f t="shared" si="6"/>
        <v>2</v>
      </c>
      <c r="S49" s="50">
        <f t="shared" si="6"/>
        <v>2</v>
      </c>
      <c r="T49" s="50">
        <f t="shared" si="6"/>
        <v>1</v>
      </c>
      <c r="U49" s="50">
        <f t="shared" si="6"/>
        <v>42</v>
      </c>
      <c r="V49" s="50">
        <f t="shared" si="6"/>
        <v>4</v>
      </c>
      <c r="W49" s="50">
        <f t="shared" si="6"/>
        <v>0</v>
      </c>
      <c r="X49" s="50">
        <f t="shared" si="6"/>
        <v>0</v>
      </c>
      <c r="Y49" s="50">
        <f t="shared" si="6"/>
        <v>0</v>
      </c>
      <c r="Z49" s="50">
        <f t="shared" si="6"/>
        <v>0</v>
      </c>
      <c r="AA49" s="50"/>
    </row>
    <row r="50" spans="1:27" s="53" customFormat="1" ht="14.1" customHeight="1" x14ac:dyDescent="0.25">
      <c r="A50" s="54"/>
      <c r="B50" s="54" t="s">
        <v>209</v>
      </c>
      <c r="C50" s="54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56"/>
    </row>
    <row r="51" spans="1:27" s="53" customFormat="1" ht="14.1" customHeight="1" x14ac:dyDescent="0.25">
      <c r="A51" s="170">
        <v>1</v>
      </c>
      <c r="B51" s="50" t="s">
        <v>209</v>
      </c>
      <c r="C51" s="50">
        <v>2010</v>
      </c>
      <c r="D51" s="50">
        <v>23</v>
      </c>
      <c r="E51" s="50">
        <v>23</v>
      </c>
      <c r="F51" s="50">
        <v>12</v>
      </c>
      <c r="G51" s="50">
        <v>12</v>
      </c>
      <c r="H51" s="50">
        <v>1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/>
    </row>
    <row r="52" spans="1:27" s="53" customFormat="1" ht="14.1" customHeight="1" x14ac:dyDescent="0.25">
      <c r="A52" s="170">
        <v>2</v>
      </c>
      <c r="B52" s="50" t="s">
        <v>209</v>
      </c>
      <c r="C52" s="50">
        <v>2011</v>
      </c>
      <c r="D52" s="50">
        <v>21</v>
      </c>
      <c r="E52" s="50">
        <v>21</v>
      </c>
      <c r="F52" s="50">
        <v>15</v>
      </c>
      <c r="G52" s="50">
        <v>14</v>
      </c>
      <c r="H52" s="50">
        <v>2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f>-Q56</f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/>
    </row>
    <row r="53" spans="1:27" s="53" customFormat="1" ht="14.1" customHeight="1" x14ac:dyDescent="0.25">
      <c r="A53" s="170">
        <v>3</v>
      </c>
      <c r="B53" s="50" t="s">
        <v>209</v>
      </c>
      <c r="C53" s="50">
        <v>2012</v>
      </c>
      <c r="D53" s="50">
        <v>23</v>
      </c>
      <c r="E53" s="50">
        <v>23</v>
      </c>
      <c r="F53" s="50">
        <v>17</v>
      </c>
      <c r="G53" s="50">
        <v>16</v>
      </c>
      <c r="H53" s="50">
        <v>3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/>
    </row>
    <row r="54" spans="1:27" s="53" customFormat="1" ht="14.1" customHeight="1" x14ac:dyDescent="0.25">
      <c r="A54" s="170">
        <v>4</v>
      </c>
      <c r="B54" s="50" t="s">
        <v>209</v>
      </c>
      <c r="C54" s="50">
        <v>2013</v>
      </c>
      <c r="D54" s="50">
        <v>25</v>
      </c>
      <c r="E54" s="50">
        <v>25</v>
      </c>
      <c r="F54" s="50">
        <v>25</v>
      </c>
      <c r="G54" s="50">
        <v>12</v>
      </c>
      <c r="H54" s="50">
        <v>2</v>
      </c>
      <c r="I54" s="50">
        <v>0</v>
      </c>
      <c r="J54" s="50">
        <v>0</v>
      </c>
      <c r="K54" s="50">
        <v>1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/>
    </row>
    <row r="55" spans="1:27" s="53" customFormat="1" ht="14.1" customHeight="1" x14ac:dyDescent="0.25">
      <c r="A55" s="170">
        <v>5</v>
      </c>
      <c r="B55" s="50" t="s">
        <v>209</v>
      </c>
      <c r="C55" s="50">
        <v>2014</v>
      </c>
      <c r="D55" s="50">
        <v>53</v>
      </c>
      <c r="E55" s="50">
        <v>53</v>
      </c>
      <c r="F55" s="50">
        <v>53</v>
      </c>
      <c r="G55" s="50">
        <v>28</v>
      </c>
      <c r="H55" s="50">
        <v>4</v>
      </c>
      <c r="I55" s="50">
        <v>0</v>
      </c>
      <c r="J55" s="50">
        <v>0</v>
      </c>
      <c r="K55" s="50">
        <v>3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50">
        <v>0</v>
      </c>
      <c r="W55" s="50">
        <v>0</v>
      </c>
      <c r="X55" s="50">
        <v>0</v>
      </c>
      <c r="Y55" s="50">
        <v>0</v>
      </c>
      <c r="Z55" s="50">
        <v>0</v>
      </c>
      <c r="AA55" s="50"/>
    </row>
    <row r="56" spans="1:27" s="53" customFormat="1" ht="14.1" customHeight="1" x14ac:dyDescent="0.25">
      <c r="A56" s="170">
        <v>6</v>
      </c>
      <c r="B56" s="50" t="s">
        <v>209</v>
      </c>
      <c r="C56" s="50">
        <v>2015</v>
      </c>
      <c r="D56" s="50">
        <v>137</v>
      </c>
      <c r="E56" s="50">
        <v>137</v>
      </c>
      <c r="F56" s="50">
        <v>137</v>
      </c>
      <c r="G56" s="50">
        <v>27</v>
      </c>
      <c r="H56" s="50">
        <v>5</v>
      </c>
      <c r="I56" s="50">
        <v>0</v>
      </c>
      <c r="J56" s="50">
        <v>1</v>
      </c>
      <c r="K56" s="50">
        <v>3</v>
      </c>
      <c r="L56" s="50">
        <v>1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50">
        <v>0</v>
      </c>
      <c r="W56" s="50">
        <v>0</v>
      </c>
      <c r="X56" s="50">
        <v>0</v>
      </c>
      <c r="Y56" s="50">
        <v>0</v>
      </c>
      <c r="Z56" s="50">
        <v>0</v>
      </c>
      <c r="AA56" s="50"/>
    </row>
    <row r="57" spans="1:27" s="53" customFormat="1" ht="14.1" customHeight="1" x14ac:dyDescent="0.25">
      <c r="A57" s="170">
        <v>7</v>
      </c>
      <c r="B57" s="50" t="s">
        <v>209</v>
      </c>
      <c r="C57" s="50">
        <v>2016</v>
      </c>
      <c r="D57" s="50">
        <v>132</v>
      </c>
      <c r="E57" s="50">
        <v>132</v>
      </c>
      <c r="F57" s="50">
        <v>132</v>
      </c>
      <c r="G57" s="50">
        <v>67</v>
      </c>
      <c r="H57" s="50">
        <v>12</v>
      </c>
      <c r="I57" s="50">
        <v>0</v>
      </c>
      <c r="J57" s="50">
        <v>1</v>
      </c>
      <c r="K57" s="50">
        <v>4</v>
      </c>
      <c r="L57" s="50">
        <v>1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  <c r="W57" s="50">
        <v>0</v>
      </c>
      <c r="X57" s="50">
        <v>0</v>
      </c>
      <c r="Y57" s="50">
        <v>0</v>
      </c>
      <c r="Z57" s="50">
        <v>0</v>
      </c>
      <c r="AA57" s="50"/>
    </row>
    <row r="58" spans="1:27" s="53" customFormat="1" ht="14.1" customHeight="1" x14ac:dyDescent="0.25">
      <c r="A58" s="170">
        <v>8</v>
      </c>
      <c r="B58" s="50"/>
      <c r="C58" s="50">
        <v>2017</v>
      </c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</row>
    <row r="59" spans="1:27" s="53" customFormat="1" ht="14.1" customHeight="1" x14ac:dyDescent="0.25">
      <c r="A59" s="170">
        <v>9</v>
      </c>
      <c r="B59" s="50"/>
      <c r="C59" s="50">
        <v>2018</v>
      </c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</row>
    <row r="60" spans="1:27" s="53" customFormat="1" ht="14.1" customHeight="1" x14ac:dyDescent="0.25">
      <c r="A60" s="170">
        <v>10</v>
      </c>
      <c r="B60" s="50"/>
      <c r="C60" s="50">
        <v>2019</v>
      </c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</row>
    <row r="61" spans="1:27" s="53" customFormat="1" ht="14.1" customHeight="1" x14ac:dyDescent="0.25">
      <c r="A61" s="170">
        <v>11</v>
      </c>
      <c r="B61" s="50"/>
      <c r="C61" s="50">
        <v>2020</v>
      </c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</row>
    <row r="62" spans="1:27" s="53" customFormat="1" ht="14.1" customHeight="1" x14ac:dyDescent="0.25">
      <c r="A62" s="170">
        <v>12</v>
      </c>
      <c r="B62" s="50"/>
      <c r="C62" s="50">
        <v>2021</v>
      </c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</row>
    <row r="63" spans="1:27" s="53" customFormat="1" ht="14.1" customHeight="1" x14ac:dyDescent="0.25">
      <c r="A63" s="170"/>
      <c r="B63" s="54" t="s">
        <v>19</v>
      </c>
      <c r="C63" s="54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</row>
    <row r="64" spans="1:27" s="53" customFormat="1" ht="14.1" customHeight="1" x14ac:dyDescent="0.25">
      <c r="A64" s="54"/>
      <c r="B64" s="54" t="s">
        <v>223</v>
      </c>
      <c r="C64" s="54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56"/>
    </row>
    <row r="65" spans="1:27" s="53" customFormat="1" ht="14.1" customHeight="1" x14ac:dyDescent="0.25">
      <c r="A65" s="170">
        <v>1</v>
      </c>
      <c r="B65" s="50" t="s">
        <v>223</v>
      </c>
      <c r="C65" s="50">
        <v>2010</v>
      </c>
      <c r="D65" s="50">
        <v>286</v>
      </c>
      <c r="E65" s="50">
        <v>286</v>
      </c>
      <c r="F65" s="50">
        <v>268</v>
      </c>
      <c r="G65" s="50">
        <v>80</v>
      </c>
      <c r="H65" s="50">
        <v>34</v>
      </c>
      <c r="I65" s="50">
        <v>3</v>
      </c>
      <c r="J65" s="50">
        <v>9</v>
      </c>
      <c r="K65" s="50">
        <v>13</v>
      </c>
      <c r="L65" s="50">
        <v>2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/>
    </row>
    <row r="66" spans="1:27" s="53" customFormat="1" ht="14.1" customHeight="1" x14ac:dyDescent="0.25">
      <c r="A66" s="170">
        <v>2</v>
      </c>
      <c r="B66" s="50" t="s">
        <v>223</v>
      </c>
      <c r="C66" s="50">
        <v>2011</v>
      </c>
      <c r="D66" s="50">
        <v>312</v>
      </c>
      <c r="E66" s="50">
        <v>312</v>
      </c>
      <c r="F66" s="50">
        <v>287</v>
      </c>
      <c r="G66" s="50">
        <v>96</v>
      </c>
      <c r="H66" s="50">
        <v>37</v>
      </c>
      <c r="I66" s="50">
        <v>5</v>
      </c>
      <c r="J66" s="50">
        <v>11</v>
      </c>
      <c r="K66" s="50">
        <v>15</v>
      </c>
      <c r="L66" s="50">
        <v>3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/>
    </row>
    <row r="67" spans="1:27" s="53" customFormat="1" ht="14.1" customHeight="1" x14ac:dyDescent="0.25">
      <c r="A67" s="170">
        <v>3</v>
      </c>
      <c r="B67" s="50" t="s">
        <v>223</v>
      </c>
      <c r="C67" s="50">
        <v>2012</v>
      </c>
      <c r="D67" s="50">
        <v>384</v>
      </c>
      <c r="E67" s="50">
        <v>384</v>
      </c>
      <c r="F67" s="50">
        <v>298</v>
      </c>
      <c r="G67" s="50">
        <v>102</v>
      </c>
      <c r="H67" s="50">
        <v>43</v>
      </c>
      <c r="I67" s="50">
        <v>6</v>
      </c>
      <c r="J67" s="50">
        <v>10</v>
      </c>
      <c r="K67" s="50">
        <v>16</v>
      </c>
      <c r="L67" s="50">
        <v>2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50">
        <v>0</v>
      </c>
      <c r="W67" s="50">
        <v>0</v>
      </c>
      <c r="X67" s="50">
        <v>0</v>
      </c>
      <c r="Y67" s="50">
        <v>0</v>
      </c>
      <c r="Z67" s="50">
        <v>0</v>
      </c>
      <c r="AA67" s="50"/>
    </row>
    <row r="68" spans="1:27" s="53" customFormat="1" ht="14.1" customHeight="1" x14ac:dyDescent="0.25">
      <c r="A68" s="170">
        <v>4</v>
      </c>
      <c r="B68" s="50" t="s">
        <v>223</v>
      </c>
      <c r="C68" s="50">
        <v>2013</v>
      </c>
      <c r="D68" s="50">
        <v>599</v>
      </c>
      <c r="E68" s="50">
        <v>599</v>
      </c>
      <c r="F68" s="50">
        <v>316</v>
      </c>
      <c r="G68" s="50">
        <v>138</v>
      </c>
      <c r="H68" s="50">
        <v>47</v>
      </c>
      <c r="I68" s="50">
        <v>9</v>
      </c>
      <c r="J68" s="50">
        <v>8</v>
      </c>
      <c r="K68" s="50">
        <v>18</v>
      </c>
      <c r="L68" s="50">
        <v>1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50">
        <v>0</v>
      </c>
      <c r="W68" s="50">
        <v>0</v>
      </c>
      <c r="X68" s="50">
        <v>0</v>
      </c>
      <c r="Y68" s="50">
        <v>0</v>
      </c>
      <c r="Z68" s="50">
        <v>0</v>
      </c>
      <c r="AA68" s="50"/>
    </row>
    <row r="69" spans="1:27" s="53" customFormat="1" ht="14.1" customHeight="1" x14ac:dyDescent="0.25">
      <c r="A69" s="170">
        <v>5</v>
      </c>
      <c r="B69" s="50"/>
      <c r="C69" s="50">
        <v>2014</v>
      </c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</row>
    <row r="70" spans="1:27" s="53" customFormat="1" ht="14.1" customHeight="1" x14ac:dyDescent="0.25">
      <c r="A70" s="170">
        <v>6</v>
      </c>
      <c r="B70" s="50"/>
      <c r="C70" s="50">
        <v>2015</v>
      </c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</row>
    <row r="71" spans="1:27" s="53" customFormat="1" ht="14.1" customHeight="1" x14ac:dyDescent="0.25">
      <c r="A71" s="170">
        <v>7</v>
      </c>
      <c r="B71" s="50"/>
      <c r="C71" s="50">
        <v>2016</v>
      </c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</row>
    <row r="72" spans="1:27" s="53" customFormat="1" ht="14.1" customHeight="1" x14ac:dyDescent="0.25">
      <c r="A72" s="170">
        <v>8</v>
      </c>
      <c r="B72" s="50"/>
      <c r="C72" s="50">
        <v>2017</v>
      </c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</row>
    <row r="73" spans="1:27" s="53" customFormat="1" ht="14.1" customHeight="1" x14ac:dyDescent="0.25">
      <c r="A73" s="170">
        <v>9</v>
      </c>
      <c r="B73" s="50"/>
      <c r="C73" s="50">
        <v>2018</v>
      </c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</row>
    <row r="74" spans="1:27" s="53" customFormat="1" ht="14.1" customHeight="1" x14ac:dyDescent="0.25">
      <c r="A74" s="170">
        <v>10</v>
      </c>
      <c r="B74" s="50"/>
      <c r="C74" s="50">
        <v>2019</v>
      </c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</row>
    <row r="75" spans="1:27" s="53" customFormat="1" ht="14.1" customHeight="1" x14ac:dyDescent="0.25">
      <c r="A75" s="170">
        <v>11</v>
      </c>
      <c r="B75" s="50"/>
      <c r="C75" s="50">
        <v>2020</v>
      </c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</row>
    <row r="76" spans="1:27" s="53" customFormat="1" ht="14.1" customHeight="1" x14ac:dyDescent="0.25">
      <c r="A76" s="170">
        <v>12</v>
      </c>
      <c r="B76" s="50"/>
      <c r="C76" s="50">
        <v>2021</v>
      </c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</row>
    <row r="77" spans="1:27" s="53" customFormat="1" ht="14.1" customHeight="1" x14ac:dyDescent="0.25">
      <c r="A77" s="170"/>
      <c r="B77" s="54" t="s">
        <v>19</v>
      </c>
      <c r="C77" s="54"/>
      <c r="D77" s="50">
        <f>SUM(D65:D76)</f>
        <v>1581</v>
      </c>
      <c r="E77" s="50">
        <f t="shared" ref="E77:Z77" si="7">SUM(E65:E76)</f>
        <v>1581</v>
      </c>
      <c r="F77" s="50">
        <f t="shared" si="7"/>
        <v>1169</v>
      </c>
      <c r="G77" s="50">
        <f t="shared" si="7"/>
        <v>416</v>
      </c>
      <c r="H77" s="50">
        <f t="shared" si="7"/>
        <v>161</v>
      </c>
      <c r="I77" s="50">
        <f t="shared" si="7"/>
        <v>23</v>
      </c>
      <c r="J77" s="50">
        <f t="shared" si="7"/>
        <v>38</v>
      </c>
      <c r="K77" s="50">
        <f t="shared" si="7"/>
        <v>62</v>
      </c>
      <c r="L77" s="50">
        <f t="shared" si="7"/>
        <v>8</v>
      </c>
      <c r="M77" s="50">
        <f t="shared" si="7"/>
        <v>0</v>
      </c>
      <c r="N77" s="50">
        <f t="shared" si="7"/>
        <v>0</v>
      </c>
      <c r="O77" s="50">
        <f t="shared" si="7"/>
        <v>0</v>
      </c>
      <c r="P77" s="50">
        <f t="shared" si="7"/>
        <v>0</v>
      </c>
      <c r="Q77" s="50">
        <f t="shared" si="7"/>
        <v>0</v>
      </c>
      <c r="R77" s="50">
        <f t="shared" si="7"/>
        <v>0</v>
      </c>
      <c r="S77" s="50">
        <f t="shared" si="7"/>
        <v>0</v>
      </c>
      <c r="T77" s="50">
        <f t="shared" si="7"/>
        <v>0</v>
      </c>
      <c r="U77" s="50">
        <f t="shared" si="7"/>
        <v>0</v>
      </c>
      <c r="V77" s="50">
        <f t="shared" si="7"/>
        <v>0</v>
      </c>
      <c r="W77" s="50">
        <f t="shared" si="7"/>
        <v>0</v>
      </c>
      <c r="X77" s="50">
        <f t="shared" si="7"/>
        <v>0</v>
      </c>
      <c r="Y77" s="50">
        <f t="shared" si="7"/>
        <v>0</v>
      </c>
      <c r="Z77" s="50">
        <f t="shared" si="7"/>
        <v>0</v>
      </c>
      <c r="AA77" s="50"/>
    </row>
    <row r="78" spans="1:27" s="53" customFormat="1" ht="14.1" customHeight="1" x14ac:dyDescent="0.25">
      <c r="A78" s="58"/>
      <c r="B78" s="58" t="s">
        <v>225</v>
      </c>
      <c r="C78" s="58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60"/>
      <c r="AA78" s="61"/>
    </row>
    <row r="79" spans="1:27" s="53" customFormat="1" ht="14.1" customHeight="1" x14ac:dyDescent="0.25">
      <c r="A79" s="52">
        <v>1</v>
      </c>
      <c r="B79" s="52" t="s">
        <v>225</v>
      </c>
      <c r="C79" s="52">
        <v>2010</v>
      </c>
      <c r="D79" s="52">
        <f t="shared" ref="D79:D80" si="8">F79+G79</f>
        <v>115</v>
      </c>
      <c r="E79" s="52">
        <v>115</v>
      </c>
      <c r="F79" s="52">
        <v>75</v>
      </c>
      <c r="G79" s="52">
        <v>40</v>
      </c>
      <c r="H79" s="52">
        <v>21</v>
      </c>
      <c r="I79" s="52">
        <v>12</v>
      </c>
      <c r="J79" s="52">
        <v>17</v>
      </c>
      <c r="K79" s="52">
        <v>16</v>
      </c>
      <c r="L79" s="52">
        <v>2</v>
      </c>
      <c r="M79" s="52">
        <v>0</v>
      </c>
      <c r="N79" s="52">
        <v>1</v>
      </c>
      <c r="O79" s="52">
        <v>0</v>
      </c>
      <c r="P79" s="52">
        <v>0</v>
      </c>
      <c r="Q79" s="52">
        <v>0</v>
      </c>
      <c r="R79" s="52">
        <v>1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/>
    </row>
    <row r="80" spans="1:27" s="53" customFormat="1" ht="14.1" customHeight="1" x14ac:dyDescent="0.25">
      <c r="A80" s="52">
        <v>2</v>
      </c>
      <c r="B80" s="52" t="s">
        <v>225</v>
      </c>
      <c r="C80" s="52">
        <v>2011</v>
      </c>
      <c r="D80" s="52">
        <f t="shared" si="8"/>
        <v>120</v>
      </c>
      <c r="E80" s="52">
        <v>120</v>
      </c>
      <c r="F80" s="52">
        <v>77</v>
      </c>
      <c r="G80" s="52">
        <v>43</v>
      </c>
      <c r="H80" s="52">
        <v>20</v>
      </c>
      <c r="I80" s="52">
        <v>16</v>
      </c>
      <c r="J80" s="52">
        <v>14</v>
      </c>
      <c r="K80" s="52">
        <v>14</v>
      </c>
      <c r="L80" s="52">
        <v>4</v>
      </c>
      <c r="M80" s="52">
        <v>1</v>
      </c>
      <c r="N80" s="52">
        <v>1</v>
      </c>
      <c r="O80" s="52">
        <v>1</v>
      </c>
      <c r="P80" s="52">
        <v>0</v>
      </c>
      <c r="Q80" s="52">
        <v>1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/>
    </row>
    <row r="81" spans="1:27" s="53" customFormat="1" ht="14.1" customHeight="1" x14ac:dyDescent="0.25">
      <c r="A81" s="52">
        <v>3</v>
      </c>
      <c r="B81" s="52" t="s">
        <v>225</v>
      </c>
      <c r="C81" s="52">
        <v>2012</v>
      </c>
      <c r="D81" s="52">
        <v>534</v>
      </c>
      <c r="E81" s="52">
        <v>534</v>
      </c>
      <c r="F81" s="52">
        <v>426</v>
      </c>
      <c r="G81" s="52">
        <v>337</v>
      </c>
      <c r="H81" s="52">
        <v>74</v>
      </c>
      <c r="I81" s="52">
        <v>18</v>
      </c>
      <c r="J81" s="52">
        <v>18</v>
      </c>
      <c r="K81" s="52">
        <v>15</v>
      </c>
      <c r="L81" s="52">
        <v>6</v>
      </c>
      <c r="M81" s="52">
        <v>0</v>
      </c>
      <c r="N81" s="52">
        <v>0</v>
      </c>
      <c r="O81" s="52">
        <v>0</v>
      </c>
      <c r="P81" s="52">
        <v>1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/>
    </row>
    <row r="82" spans="1:27" s="53" customFormat="1" ht="14.1" customHeight="1" x14ac:dyDescent="0.25">
      <c r="A82" s="52">
        <v>4</v>
      </c>
      <c r="B82" s="52" t="s">
        <v>225</v>
      </c>
      <c r="C82" s="52">
        <v>2013</v>
      </c>
      <c r="D82" s="52">
        <v>595</v>
      </c>
      <c r="E82" s="52">
        <v>595</v>
      </c>
      <c r="F82" s="52">
        <v>447</v>
      </c>
      <c r="G82" s="52">
        <v>356</v>
      </c>
      <c r="H82" s="52">
        <v>76</v>
      </c>
      <c r="I82" s="52">
        <v>17</v>
      </c>
      <c r="J82" s="52">
        <v>16</v>
      </c>
      <c r="K82" s="52">
        <v>17</v>
      </c>
      <c r="L82" s="52">
        <v>4</v>
      </c>
      <c r="M82" s="52">
        <v>2</v>
      </c>
      <c r="N82" s="52">
        <v>0</v>
      </c>
      <c r="O82" s="52">
        <v>2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/>
    </row>
    <row r="83" spans="1:27" s="53" customFormat="1" ht="14.1" customHeight="1" x14ac:dyDescent="0.2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</row>
    <row r="84" spans="1:27" s="53" customFormat="1" ht="14.1" customHeight="1" x14ac:dyDescent="0.25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</row>
    <row r="85" spans="1:27" s="53" customFormat="1" ht="14.1" customHeight="1" x14ac:dyDescent="0.2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</row>
    <row r="86" spans="1:27" s="53" customFormat="1" ht="14.1" customHeight="1" x14ac:dyDescent="0.25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</row>
    <row r="87" spans="1:27" s="53" customFormat="1" ht="14.1" customHeight="1" x14ac:dyDescent="0.25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</row>
    <row r="88" spans="1:27" s="53" customFormat="1" ht="14.1" customHeight="1" x14ac:dyDescent="0.25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</row>
    <row r="89" spans="1:27" s="53" customFormat="1" ht="14.1" customHeight="1" x14ac:dyDescent="0.25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</row>
    <row r="90" spans="1:27" s="53" customFormat="1" ht="14.1" customHeight="1" x14ac:dyDescent="0.25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</row>
    <row r="91" spans="1:27" s="53" customFormat="1" ht="14.1" customHeight="1" x14ac:dyDescent="0.25">
      <c r="A91" s="52"/>
      <c r="B91" s="52" t="s">
        <v>19</v>
      </c>
      <c r="C91" s="52"/>
      <c r="D91" s="52">
        <f>SUM(D79:D90)</f>
        <v>1364</v>
      </c>
      <c r="E91" s="52">
        <f t="shared" ref="E91:Z91" si="9">SUM(E79:E90)</f>
        <v>1364</v>
      </c>
      <c r="F91" s="52">
        <f t="shared" si="9"/>
        <v>1025</v>
      </c>
      <c r="G91" s="52">
        <f t="shared" si="9"/>
        <v>776</v>
      </c>
      <c r="H91" s="52">
        <f t="shared" si="9"/>
        <v>191</v>
      </c>
      <c r="I91" s="52">
        <f t="shared" si="9"/>
        <v>63</v>
      </c>
      <c r="J91" s="52">
        <f t="shared" si="9"/>
        <v>65</v>
      </c>
      <c r="K91" s="52">
        <f t="shared" si="9"/>
        <v>62</v>
      </c>
      <c r="L91" s="52">
        <f t="shared" si="9"/>
        <v>16</v>
      </c>
      <c r="M91" s="52">
        <f t="shared" si="9"/>
        <v>3</v>
      </c>
      <c r="N91" s="52">
        <f t="shared" si="9"/>
        <v>2</v>
      </c>
      <c r="O91" s="52">
        <f t="shared" si="9"/>
        <v>3</v>
      </c>
      <c r="P91" s="52">
        <f t="shared" si="9"/>
        <v>1</v>
      </c>
      <c r="Q91" s="52">
        <f t="shared" si="9"/>
        <v>1</v>
      </c>
      <c r="R91" s="52">
        <f t="shared" si="9"/>
        <v>1</v>
      </c>
      <c r="S91" s="52">
        <f t="shared" si="9"/>
        <v>0</v>
      </c>
      <c r="T91" s="52">
        <f t="shared" si="9"/>
        <v>0</v>
      </c>
      <c r="U91" s="52">
        <f t="shared" si="9"/>
        <v>0</v>
      </c>
      <c r="V91" s="52">
        <f t="shared" si="9"/>
        <v>0</v>
      </c>
      <c r="W91" s="52">
        <f t="shared" si="9"/>
        <v>0</v>
      </c>
      <c r="X91" s="52">
        <f t="shared" si="9"/>
        <v>0</v>
      </c>
      <c r="Y91" s="52">
        <f t="shared" si="9"/>
        <v>0</v>
      </c>
      <c r="Z91" s="52">
        <f t="shared" si="9"/>
        <v>0</v>
      </c>
      <c r="AA91" s="52"/>
    </row>
  </sheetData>
  <mergeCells count="2">
    <mergeCell ref="T2:AA2"/>
    <mergeCell ref="A4:AB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273"/>
  <sheetViews>
    <sheetView topLeftCell="A4" zoomScaleNormal="100" workbookViewId="0">
      <pane ySplit="3" topLeftCell="A136" activePane="bottomLeft" state="frozen"/>
      <selection activeCell="A4" sqref="A4"/>
      <selection pane="bottomLeft" activeCell="F62" sqref="F62"/>
    </sheetView>
  </sheetViews>
  <sheetFormatPr defaultColWidth="8.7109375" defaultRowHeight="15" x14ac:dyDescent="0.25"/>
  <cols>
    <col min="1" max="1" width="3.42578125" style="23" customWidth="1"/>
    <col min="2" max="2" width="15.140625" style="23" customWidth="1"/>
    <col min="3" max="3" width="5.85546875" style="23" customWidth="1"/>
    <col min="4" max="4" width="6.7109375" style="23" customWidth="1"/>
    <col min="5" max="5" width="7" style="23" customWidth="1"/>
    <col min="6" max="6" width="8.28515625" style="23" customWidth="1"/>
    <col min="7" max="7" width="7.42578125" style="23" customWidth="1"/>
    <col min="8" max="8" width="7.5703125" style="23" customWidth="1"/>
    <col min="9" max="9" width="7.85546875" style="23" customWidth="1"/>
    <col min="10" max="10" width="8.85546875" style="23" customWidth="1"/>
    <col min="11" max="11" width="7.5703125" style="23" customWidth="1"/>
    <col min="12" max="12" width="7.42578125" style="23" customWidth="1"/>
    <col min="13" max="13" width="10" style="23" customWidth="1"/>
    <col min="14" max="15" width="9.5703125" style="23" customWidth="1"/>
    <col min="16" max="16384" width="8.7109375" style="23"/>
  </cols>
  <sheetData>
    <row r="2" spans="1:28" x14ac:dyDescent="0.25">
      <c r="T2" s="182" t="s">
        <v>34</v>
      </c>
      <c r="U2" s="182"/>
      <c r="V2" s="182"/>
      <c r="W2" s="182"/>
      <c r="X2" s="182"/>
      <c r="Y2" s="182"/>
      <c r="Z2" s="182"/>
      <c r="AA2" s="182"/>
    </row>
    <row r="4" spans="1:28" x14ac:dyDescent="0.25">
      <c r="A4" s="183" t="s">
        <v>102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</row>
    <row r="6" spans="1:28" ht="130.5" customHeight="1" x14ac:dyDescent="0.25">
      <c r="A6" s="82" t="s">
        <v>0</v>
      </c>
      <c r="B6" s="28" t="s">
        <v>24</v>
      </c>
      <c r="C6" s="28" t="s">
        <v>25</v>
      </c>
      <c r="D6" s="21" t="s">
        <v>15</v>
      </c>
      <c r="E6" s="21" t="s">
        <v>26</v>
      </c>
      <c r="F6" s="21" t="s">
        <v>172</v>
      </c>
      <c r="G6" s="21" t="s">
        <v>173</v>
      </c>
      <c r="H6" s="21" t="s">
        <v>174</v>
      </c>
      <c r="I6" s="21" t="s">
        <v>143</v>
      </c>
      <c r="J6" s="21" t="s">
        <v>144</v>
      </c>
      <c r="K6" s="21" t="s">
        <v>145</v>
      </c>
      <c r="L6" s="21" t="s">
        <v>146</v>
      </c>
      <c r="M6" s="21" t="s">
        <v>29</v>
      </c>
      <c r="N6" s="21" t="s">
        <v>30</v>
      </c>
      <c r="O6" s="21" t="s">
        <v>31</v>
      </c>
      <c r="P6" s="21" t="s">
        <v>147</v>
      </c>
      <c r="Q6" s="21" t="s">
        <v>148</v>
      </c>
      <c r="R6" s="21" t="s">
        <v>149</v>
      </c>
      <c r="S6" s="21" t="s">
        <v>150</v>
      </c>
      <c r="T6" s="21" t="s">
        <v>16</v>
      </c>
      <c r="U6" s="21" t="s">
        <v>17</v>
      </c>
      <c r="V6" s="21" t="s">
        <v>18</v>
      </c>
      <c r="W6" s="21" t="s">
        <v>151</v>
      </c>
      <c r="X6" s="21" t="s">
        <v>152</v>
      </c>
      <c r="Y6" s="21" t="s">
        <v>153</v>
      </c>
      <c r="Z6" s="21" t="s">
        <v>154</v>
      </c>
      <c r="AA6" s="21" t="s">
        <v>21</v>
      </c>
      <c r="AB6" s="39"/>
    </row>
    <row r="7" spans="1:28" ht="17.45" customHeight="1" x14ac:dyDescent="0.25">
      <c r="A7" s="40" t="s">
        <v>177</v>
      </c>
      <c r="B7" s="41" t="s">
        <v>226</v>
      </c>
      <c r="C7" s="28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39"/>
    </row>
    <row r="8" spans="1:28" s="46" customFormat="1" ht="17.45" customHeight="1" x14ac:dyDescent="0.25">
      <c r="A8" s="68">
        <v>1</v>
      </c>
      <c r="B8" s="45" t="s">
        <v>227</v>
      </c>
      <c r="C8" s="45">
        <v>2010</v>
      </c>
      <c r="D8" s="45">
        <f>D23+D37+D51+D65+D79+D93+D107+D121+D135+D149+D163+D177+D191+D205+D219+D233+D247+D261</f>
        <v>4307</v>
      </c>
      <c r="E8" s="45">
        <f t="shared" ref="E8:Z19" si="0">E23+E37+E51+E65+E79+E93+E107+E121+E135+E149+E163+E177+E191+E205+E219+E233+E247+E261</f>
        <v>4305</v>
      </c>
      <c r="F8" s="45">
        <f t="shared" si="0"/>
        <v>2295</v>
      </c>
      <c r="G8" s="45">
        <f t="shared" si="0"/>
        <v>1792</v>
      </c>
      <c r="H8" s="45">
        <f t="shared" si="0"/>
        <v>508</v>
      </c>
      <c r="I8" s="45">
        <f t="shared" si="0"/>
        <v>331</v>
      </c>
      <c r="J8" s="45">
        <f t="shared" si="0"/>
        <v>17</v>
      </c>
      <c r="K8" s="45">
        <f t="shared" si="0"/>
        <v>9</v>
      </c>
      <c r="L8" s="45">
        <f t="shared" si="0"/>
        <v>6</v>
      </c>
      <c r="M8" s="45">
        <f t="shared" si="0"/>
        <v>8</v>
      </c>
      <c r="N8" s="45">
        <f t="shared" si="0"/>
        <v>6</v>
      </c>
      <c r="O8" s="45">
        <f t="shared" si="0"/>
        <v>4</v>
      </c>
      <c r="P8" s="45">
        <f t="shared" si="0"/>
        <v>0</v>
      </c>
      <c r="Q8" s="45">
        <f t="shared" si="0"/>
        <v>0</v>
      </c>
      <c r="R8" s="45">
        <f t="shared" si="0"/>
        <v>0</v>
      </c>
      <c r="S8" s="45">
        <f t="shared" si="0"/>
        <v>0</v>
      </c>
      <c r="T8" s="45">
        <f t="shared" si="0"/>
        <v>0</v>
      </c>
      <c r="U8" s="45">
        <f t="shared" si="0"/>
        <v>8</v>
      </c>
      <c r="V8" s="45">
        <f t="shared" si="0"/>
        <v>20</v>
      </c>
      <c r="W8" s="45">
        <f t="shared" si="0"/>
        <v>0</v>
      </c>
      <c r="X8" s="45">
        <f t="shared" si="0"/>
        <v>0</v>
      </c>
      <c r="Y8" s="45">
        <f t="shared" si="0"/>
        <v>0</v>
      </c>
      <c r="Z8" s="45">
        <f t="shared" si="0"/>
        <v>0</v>
      </c>
      <c r="AA8" s="45"/>
    </row>
    <row r="9" spans="1:28" s="46" customFormat="1" ht="17.45" customHeight="1" x14ac:dyDescent="0.25">
      <c r="A9" s="68">
        <v>2</v>
      </c>
      <c r="B9" s="45" t="s">
        <v>227</v>
      </c>
      <c r="C9" s="45">
        <v>2011</v>
      </c>
      <c r="D9" s="45">
        <f t="shared" ref="D9:S19" si="1">D24+D38+D52+D66+D80+D94+D108+D122+D136+D150+D164+D178+D192+D206+D220+D234+D248+D262</f>
        <v>5704</v>
      </c>
      <c r="E9" s="45">
        <f t="shared" si="1"/>
        <v>5665</v>
      </c>
      <c r="F9" s="45">
        <f t="shared" si="1"/>
        <v>2886</v>
      </c>
      <c r="G9" s="45">
        <f t="shared" si="1"/>
        <v>2142</v>
      </c>
      <c r="H9" s="45">
        <f t="shared" si="1"/>
        <v>739</v>
      </c>
      <c r="I9" s="45">
        <f t="shared" si="1"/>
        <v>22</v>
      </c>
      <c r="J9" s="45">
        <f t="shared" si="1"/>
        <v>21</v>
      </c>
      <c r="K9" s="45">
        <f t="shared" si="1"/>
        <v>14</v>
      </c>
      <c r="L9" s="45">
        <f t="shared" si="1"/>
        <v>7</v>
      </c>
      <c r="M9" s="45">
        <f t="shared" si="1"/>
        <v>9</v>
      </c>
      <c r="N9" s="45">
        <f t="shared" si="1"/>
        <v>11</v>
      </c>
      <c r="O9" s="45">
        <f t="shared" si="1"/>
        <v>4</v>
      </c>
      <c r="P9" s="45">
        <f t="shared" si="1"/>
        <v>2</v>
      </c>
      <c r="Q9" s="45">
        <f t="shared" si="1"/>
        <v>0</v>
      </c>
      <c r="R9" s="45">
        <f t="shared" si="1"/>
        <v>1</v>
      </c>
      <c r="S9" s="45">
        <f t="shared" si="1"/>
        <v>0</v>
      </c>
      <c r="T9" s="45">
        <f t="shared" si="0"/>
        <v>0</v>
      </c>
      <c r="U9" s="45">
        <f t="shared" si="0"/>
        <v>8</v>
      </c>
      <c r="V9" s="45">
        <f t="shared" si="0"/>
        <v>17</v>
      </c>
      <c r="W9" s="45">
        <f t="shared" si="0"/>
        <v>0</v>
      </c>
      <c r="X9" s="45">
        <f t="shared" si="0"/>
        <v>0</v>
      </c>
      <c r="Y9" s="45">
        <f t="shared" si="0"/>
        <v>1</v>
      </c>
      <c r="Z9" s="45">
        <f t="shared" si="0"/>
        <v>0</v>
      </c>
      <c r="AA9" s="45"/>
    </row>
    <row r="10" spans="1:28" s="46" customFormat="1" ht="17.45" customHeight="1" x14ac:dyDescent="0.25">
      <c r="A10" s="68">
        <v>3</v>
      </c>
      <c r="B10" s="45" t="s">
        <v>227</v>
      </c>
      <c r="C10" s="45">
        <v>2012</v>
      </c>
      <c r="D10" s="45">
        <f t="shared" si="1"/>
        <v>5767</v>
      </c>
      <c r="E10" s="45">
        <f t="shared" si="1"/>
        <v>5731</v>
      </c>
      <c r="F10" s="45">
        <f t="shared" si="1"/>
        <v>3006</v>
      </c>
      <c r="G10" s="45">
        <f t="shared" si="1"/>
        <v>2483</v>
      </c>
      <c r="H10" s="45">
        <f t="shared" si="1"/>
        <v>768</v>
      </c>
      <c r="I10" s="45">
        <f t="shared" si="1"/>
        <v>19</v>
      </c>
      <c r="J10" s="45">
        <f t="shared" si="1"/>
        <v>16</v>
      </c>
      <c r="K10" s="45">
        <f t="shared" si="1"/>
        <v>22</v>
      </c>
      <c r="L10" s="45">
        <f t="shared" si="1"/>
        <v>11</v>
      </c>
      <c r="M10" s="45">
        <f t="shared" si="1"/>
        <v>9</v>
      </c>
      <c r="N10" s="45">
        <f t="shared" si="1"/>
        <v>6</v>
      </c>
      <c r="O10" s="45">
        <f t="shared" si="1"/>
        <v>6</v>
      </c>
      <c r="P10" s="45">
        <f t="shared" si="1"/>
        <v>1</v>
      </c>
      <c r="Q10" s="45">
        <f t="shared" si="1"/>
        <v>2</v>
      </c>
      <c r="R10" s="45">
        <f t="shared" si="1"/>
        <v>1</v>
      </c>
      <c r="S10" s="45">
        <f t="shared" si="1"/>
        <v>2</v>
      </c>
      <c r="T10" s="45">
        <f t="shared" si="0"/>
        <v>0</v>
      </c>
      <c r="U10" s="45">
        <f t="shared" si="0"/>
        <v>13</v>
      </c>
      <c r="V10" s="45">
        <f t="shared" si="0"/>
        <v>14</v>
      </c>
      <c r="W10" s="45">
        <f t="shared" si="0"/>
        <v>3</v>
      </c>
      <c r="X10" s="45">
        <f t="shared" si="0"/>
        <v>3</v>
      </c>
      <c r="Y10" s="45">
        <f t="shared" si="0"/>
        <v>1</v>
      </c>
      <c r="Z10" s="45">
        <f t="shared" si="0"/>
        <v>4</v>
      </c>
      <c r="AA10" s="45"/>
    </row>
    <row r="11" spans="1:28" s="46" customFormat="1" ht="17.45" customHeight="1" x14ac:dyDescent="0.25">
      <c r="A11" s="68">
        <v>4</v>
      </c>
      <c r="B11" s="45" t="s">
        <v>227</v>
      </c>
      <c r="C11" s="45">
        <v>2013</v>
      </c>
      <c r="D11" s="45">
        <f t="shared" si="1"/>
        <v>6494</v>
      </c>
      <c r="E11" s="45">
        <f t="shared" si="1"/>
        <v>6494</v>
      </c>
      <c r="F11" s="45">
        <f t="shared" si="1"/>
        <v>3568</v>
      </c>
      <c r="G11" s="45">
        <f t="shared" si="1"/>
        <v>2924</v>
      </c>
      <c r="H11" s="45">
        <f>H26+H40+H54+H68+H82+H100+H110+H124+H138+H152+H166+H180+H194+H208+H222+H236+H250+H264</f>
        <v>893</v>
      </c>
      <c r="I11" s="45">
        <f>I26+I40+I54+I68+I82+I100+I110+I124+I138+I152+I166+I180+I194+I208+I222+I236+I250+I264</f>
        <v>43</v>
      </c>
      <c r="J11" s="45">
        <f>J26+J40+J54+J68+J82+J100+J110+J124+J138+J152+J166+J180+J194+J208+J222+J236+J250+J264</f>
        <v>33</v>
      </c>
      <c r="K11" s="45">
        <f>K26+K40+K54+K68+K82+K100+K110+K124+K138+K152+K166+K180+K194+K208+K222+K236+K250+K264</f>
        <v>30</v>
      </c>
      <c r="L11" s="45">
        <f>L26+L40+L54+L68+L82+L100+L110+L124+L138+L152+L166+L180+L194+L208+L222+L236+L250+L264</f>
        <v>21</v>
      </c>
      <c r="M11" s="45">
        <f t="shared" si="1"/>
        <v>0</v>
      </c>
      <c r="N11" s="45">
        <f t="shared" si="1"/>
        <v>2</v>
      </c>
      <c r="O11" s="45">
        <f t="shared" si="1"/>
        <v>1</v>
      </c>
      <c r="P11" s="45">
        <f t="shared" si="1"/>
        <v>2</v>
      </c>
      <c r="Q11" s="45">
        <f t="shared" si="1"/>
        <v>2</v>
      </c>
      <c r="R11" s="45">
        <f t="shared" si="1"/>
        <v>1</v>
      </c>
      <c r="S11" s="45">
        <f t="shared" si="1"/>
        <v>0</v>
      </c>
      <c r="T11" s="45">
        <f t="shared" si="0"/>
        <v>0</v>
      </c>
      <c r="U11" s="45">
        <f t="shared" si="0"/>
        <v>16</v>
      </c>
      <c r="V11" s="45">
        <f t="shared" si="0"/>
        <v>38</v>
      </c>
      <c r="W11" s="45">
        <f t="shared" si="0"/>
        <v>2</v>
      </c>
      <c r="X11" s="45">
        <f t="shared" si="0"/>
        <v>4</v>
      </c>
      <c r="Y11" s="45">
        <f t="shared" si="0"/>
        <v>3</v>
      </c>
      <c r="Z11" s="45">
        <f t="shared" si="0"/>
        <v>0</v>
      </c>
      <c r="AA11" s="45"/>
    </row>
    <row r="12" spans="1:28" s="46" customFormat="1" ht="17.45" customHeight="1" x14ac:dyDescent="0.25">
      <c r="A12" s="68">
        <v>5</v>
      </c>
      <c r="B12" s="45" t="s">
        <v>227</v>
      </c>
      <c r="C12" s="45">
        <v>2014</v>
      </c>
      <c r="D12" s="45">
        <f t="shared" si="1"/>
        <v>6213</v>
      </c>
      <c r="E12" s="45">
        <f t="shared" si="1"/>
        <v>6207</v>
      </c>
      <c r="F12" s="45">
        <f t="shared" si="1"/>
        <v>3772</v>
      </c>
      <c r="G12" s="45">
        <f t="shared" si="1"/>
        <v>2969</v>
      </c>
      <c r="H12" s="45">
        <f t="shared" si="1"/>
        <v>1046</v>
      </c>
      <c r="I12" s="45">
        <f t="shared" si="1"/>
        <v>62</v>
      </c>
      <c r="J12" s="45">
        <f t="shared" si="1"/>
        <v>52</v>
      </c>
      <c r="K12" s="45">
        <f t="shared" si="1"/>
        <v>50</v>
      </c>
      <c r="L12" s="45">
        <f t="shared" si="1"/>
        <v>33</v>
      </c>
      <c r="M12" s="45">
        <f t="shared" si="1"/>
        <v>2</v>
      </c>
      <c r="N12" s="45">
        <f t="shared" si="1"/>
        <v>6</v>
      </c>
      <c r="O12" s="45">
        <f t="shared" si="1"/>
        <v>8</v>
      </c>
      <c r="P12" s="45">
        <f t="shared" si="1"/>
        <v>4</v>
      </c>
      <c r="Q12" s="45">
        <f t="shared" si="1"/>
        <v>1</v>
      </c>
      <c r="R12" s="45">
        <f t="shared" si="1"/>
        <v>0</v>
      </c>
      <c r="S12" s="45">
        <f t="shared" si="1"/>
        <v>3</v>
      </c>
      <c r="T12" s="45">
        <f t="shared" si="0"/>
        <v>1</v>
      </c>
      <c r="U12" s="45">
        <f t="shared" si="0"/>
        <v>16</v>
      </c>
      <c r="V12" s="45">
        <f t="shared" si="0"/>
        <v>41</v>
      </c>
      <c r="W12" s="45">
        <f t="shared" si="0"/>
        <v>2</v>
      </c>
      <c r="X12" s="45">
        <f t="shared" si="0"/>
        <v>3</v>
      </c>
      <c r="Y12" s="45">
        <f t="shared" si="0"/>
        <v>0</v>
      </c>
      <c r="Z12" s="45">
        <f t="shared" si="0"/>
        <v>0</v>
      </c>
      <c r="AA12" s="45"/>
    </row>
    <row r="13" spans="1:28" s="46" customFormat="1" ht="17.45" customHeight="1" x14ac:dyDescent="0.25">
      <c r="A13" s="68">
        <v>6</v>
      </c>
      <c r="B13" s="45" t="s">
        <v>227</v>
      </c>
      <c r="C13" s="45">
        <v>2015</v>
      </c>
      <c r="D13" s="45">
        <f t="shared" si="1"/>
        <v>6129</v>
      </c>
      <c r="E13" s="45">
        <f t="shared" si="1"/>
        <v>6125</v>
      </c>
      <c r="F13" s="45">
        <f t="shared" si="1"/>
        <v>3885</v>
      </c>
      <c r="G13" s="45">
        <f t="shared" si="1"/>
        <v>2797</v>
      </c>
      <c r="H13" s="45">
        <f t="shared" si="1"/>
        <v>1040</v>
      </c>
      <c r="I13" s="45">
        <f t="shared" si="1"/>
        <v>93</v>
      </c>
      <c r="J13" s="45">
        <f t="shared" si="1"/>
        <v>63</v>
      </c>
      <c r="K13" s="45">
        <f t="shared" si="1"/>
        <v>46</v>
      </c>
      <c r="L13" s="45">
        <f t="shared" si="1"/>
        <v>36</v>
      </c>
      <c r="M13" s="45">
        <f t="shared" si="1"/>
        <v>3</v>
      </c>
      <c r="N13" s="45">
        <f t="shared" si="1"/>
        <v>8</v>
      </c>
      <c r="O13" s="45">
        <f t="shared" si="1"/>
        <v>3</v>
      </c>
      <c r="P13" s="45">
        <f t="shared" si="1"/>
        <v>4</v>
      </c>
      <c r="Q13" s="45">
        <f t="shared" si="1"/>
        <v>2</v>
      </c>
      <c r="R13" s="45">
        <f t="shared" si="1"/>
        <v>3</v>
      </c>
      <c r="S13" s="45">
        <f t="shared" si="1"/>
        <v>1</v>
      </c>
      <c r="T13" s="45">
        <f t="shared" si="0"/>
        <v>0</v>
      </c>
      <c r="U13" s="45">
        <f t="shared" si="0"/>
        <v>20</v>
      </c>
      <c r="V13" s="45">
        <f t="shared" si="0"/>
        <v>40</v>
      </c>
      <c r="W13" s="45">
        <f t="shared" si="0"/>
        <v>4</v>
      </c>
      <c r="X13" s="45">
        <f t="shared" si="0"/>
        <v>4</v>
      </c>
      <c r="Y13" s="45">
        <f t="shared" si="0"/>
        <v>3</v>
      </c>
      <c r="Z13" s="45">
        <f t="shared" si="0"/>
        <v>4</v>
      </c>
      <c r="AA13" s="45"/>
    </row>
    <row r="14" spans="1:28" s="46" customFormat="1" ht="17.45" customHeight="1" x14ac:dyDescent="0.25">
      <c r="A14" s="68">
        <v>7</v>
      </c>
      <c r="B14" s="45" t="s">
        <v>227</v>
      </c>
      <c r="C14" s="45">
        <v>2016</v>
      </c>
      <c r="D14" s="45">
        <f t="shared" si="1"/>
        <v>6985</v>
      </c>
      <c r="E14" s="45">
        <f t="shared" si="1"/>
        <v>6985</v>
      </c>
      <c r="F14" s="45">
        <f t="shared" si="1"/>
        <v>4152</v>
      </c>
      <c r="G14" s="45">
        <f t="shared" si="1"/>
        <v>3324</v>
      </c>
      <c r="H14" s="45">
        <f t="shared" si="1"/>
        <v>1069</v>
      </c>
      <c r="I14" s="45">
        <f t="shared" si="1"/>
        <v>97</v>
      </c>
      <c r="J14" s="45">
        <f t="shared" si="1"/>
        <v>57</v>
      </c>
      <c r="K14" s="45">
        <f t="shared" si="1"/>
        <v>55</v>
      </c>
      <c r="L14" s="45">
        <f t="shared" si="1"/>
        <v>38</v>
      </c>
      <c r="M14" s="45">
        <f t="shared" si="1"/>
        <v>7</v>
      </c>
      <c r="N14" s="45">
        <f t="shared" si="1"/>
        <v>3</v>
      </c>
      <c r="O14" s="45">
        <f t="shared" si="1"/>
        <v>6</v>
      </c>
      <c r="P14" s="45">
        <f t="shared" si="1"/>
        <v>2</v>
      </c>
      <c r="Q14" s="45">
        <f t="shared" si="1"/>
        <v>5</v>
      </c>
      <c r="R14" s="45">
        <f t="shared" si="1"/>
        <v>5</v>
      </c>
      <c r="S14" s="45">
        <f t="shared" si="1"/>
        <v>3</v>
      </c>
      <c r="T14" s="45">
        <f t="shared" si="0"/>
        <v>0</v>
      </c>
      <c r="U14" s="45">
        <f t="shared" si="0"/>
        <v>18</v>
      </c>
      <c r="V14" s="45">
        <f t="shared" si="0"/>
        <v>36</v>
      </c>
      <c r="W14" s="45">
        <f t="shared" si="0"/>
        <v>6</v>
      </c>
      <c r="X14" s="45">
        <f t="shared" si="0"/>
        <v>7</v>
      </c>
      <c r="Y14" s="45">
        <f t="shared" si="0"/>
        <v>4</v>
      </c>
      <c r="Z14" s="45">
        <f t="shared" si="0"/>
        <v>2</v>
      </c>
      <c r="AA14" s="45"/>
    </row>
    <row r="15" spans="1:28" s="46" customFormat="1" ht="17.45" customHeight="1" x14ac:dyDescent="0.25">
      <c r="A15" s="68">
        <v>8</v>
      </c>
      <c r="B15" s="45" t="s">
        <v>227</v>
      </c>
      <c r="C15" s="45">
        <v>2017</v>
      </c>
      <c r="D15" s="45">
        <f t="shared" si="1"/>
        <v>8446</v>
      </c>
      <c r="E15" s="45">
        <f t="shared" si="1"/>
        <v>8446</v>
      </c>
      <c r="F15" s="45">
        <f t="shared" si="1"/>
        <v>5094</v>
      </c>
      <c r="G15" s="45">
        <f t="shared" si="1"/>
        <v>4032</v>
      </c>
      <c r="H15" s="45" t="e">
        <f>H30+H44+H58+H72+H86+#REF!+H114+H128+H142+H156+H170+H184+H198+H212+H226+H240+H254+H268</f>
        <v>#REF!</v>
      </c>
      <c r="I15" s="45" t="e">
        <f>I30+I44+I58+I72+I86+#REF!+I114+I128+I142+I156+I170+I184+I198+I212+I226+I240+I254+I268</f>
        <v>#REF!</v>
      </c>
      <c r="J15" s="45" t="e">
        <f>J30+J44+J58+J72+J86+#REF!+J114+J128+J142+J156+J170+J184+J198+J212+J226+J240+J254+J268</f>
        <v>#REF!</v>
      </c>
      <c r="K15" s="45" t="e">
        <f>K30+K44+K58+K72+K86+#REF!+K114+K128+K142+K156+K170+K184+K198+K212+K226+K240+K254+K268</f>
        <v>#REF!</v>
      </c>
      <c r="L15" s="45" t="e">
        <f>L30+L44+L58+L72+L86+#REF!+L114+L128+L142+L156+L170+L184+L198+L212+L226+L240+L254+L268</f>
        <v>#REF!</v>
      </c>
      <c r="M15" s="45">
        <f t="shared" si="1"/>
        <v>9</v>
      </c>
      <c r="N15" s="45">
        <f t="shared" si="1"/>
        <v>10</v>
      </c>
      <c r="O15" s="45">
        <f t="shared" si="1"/>
        <v>7</v>
      </c>
      <c r="P15" s="45">
        <f t="shared" si="1"/>
        <v>1</v>
      </c>
      <c r="Q15" s="45">
        <f t="shared" si="1"/>
        <v>2</v>
      </c>
      <c r="R15" s="45">
        <f t="shared" si="1"/>
        <v>1</v>
      </c>
      <c r="S15" s="45">
        <f t="shared" si="1"/>
        <v>1</v>
      </c>
      <c r="T15" s="45">
        <f t="shared" si="0"/>
        <v>1</v>
      </c>
      <c r="U15" s="45">
        <f t="shared" si="0"/>
        <v>20</v>
      </c>
      <c r="V15" s="45">
        <f t="shared" si="0"/>
        <v>47</v>
      </c>
      <c r="W15" s="45">
        <f t="shared" si="0"/>
        <v>2</v>
      </c>
      <c r="X15" s="45">
        <f t="shared" si="0"/>
        <v>3</v>
      </c>
      <c r="Y15" s="45">
        <f t="shared" si="0"/>
        <v>1</v>
      </c>
      <c r="Z15" s="45">
        <f t="shared" si="0"/>
        <v>1</v>
      </c>
      <c r="AA15" s="45"/>
    </row>
    <row r="16" spans="1:28" s="46" customFormat="1" ht="17.45" customHeight="1" x14ac:dyDescent="0.25">
      <c r="A16" s="68">
        <v>9</v>
      </c>
      <c r="B16" s="45" t="s">
        <v>227</v>
      </c>
      <c r="C16" s="45">
        <v>2018</v>
      </c>
      <c r="D16" s="45">
        <f t="shared" si="1"/>
        <v>8187</v>
      </c>
      <c r="E16" s="45">
        <f t="shared" si="1"/>
        <v>8187</v>
      </c>
      <c r="F16" s="45">
        <f t="shared" si="1"/>
        <v>5147</v>
      </c>
      <c r="G16" s="45">
        <f t="shared" si="1"/>
        <v>3941</v>
      </c>
      <c r="H16" s="45">
        <f t="shared" si="1"/>
        <v>1439</v>
      </c>
      <c r="I16" s="45">
        <f t="shared" si="1"/>
        <v>117</v>
      </c>
      <c r="J16" s="45">
        <f t="shared" si="1"/>
        <v>87</v>
      </c>
      <c r="K16" s="45">
        <f t="shared" si="1"/>
        <v>75</v>
      </c>
      <c r="L16" s="45">
        <f t="shared" si="1"/>
        <v>57</v>
      </c>
      <c r="M16" s="45">
        <f t="shared" si="1"/>
        <v>13</v>
      </c>
      <c r="N16" s="45">
        <f t="shared" si="1"/>
        <v>9</v>
      </c>
      <c r="O16" s="45">
        <f t="shared" si="1"/>
        <v>9</v>
      </c>
      <c r="P16" s="45">
        <f t="shared" si="1"/>
        <v>2</v>
      </c>
      <c r="Q16" s="45">
        <f t="shared" si="1"/>
        <v>2</v>
      </c>
      <c r="R16" s="45">
        <f t="shared" si="1"/>
        <v>2</v>
      </c>
      <c r="S16" s="45">
        <f t="shared" si="1"/>
        <v>1</v>
      </c>
      <c r="T16" s="45">
        <f t="shared" si="0"/>
        <v>0</v>
      </c>
      <c r="U16" s="45">
        <f t="shared" si="0"/>
        <v>24</v>
      </c>
      <c r="V16" s="45">
        <f t="shared" si="0"/>
        <v>40</v>
      </c>
      <c r="W16" s="45">
        <f t="shared" si="0"/>
        <v>3</v>
      </c>
      <c r="X16" s="45">
        <f t="shared" si="0"/>
        <v>6</v>
      </c>
      <c r="Y16" s="45">
        <f t="shared" si="0"/>
        <v>3</v>
      </c>
      <c r="Z16" s="45">
        <f t="shared" si="0"/>
        <v>2</v>
      </c>
      <c r="AA16" s="45"/>
    </row>
    <row r="17" spans="1:27" s="46" customFormat="1" ht="17.45" customHeight="1" x14ac:dyDescent="0.25">
      <c r="A17" s="68">
        <v>10</v>
      </c>
      <c r="B17" s="45" t="s">
        <v>227</v>
      </c>
      <c r="C17" s="45">
        <v>2019</v>
      </c>
      <c r="D17" s="45">
        <f t="shared" si="1"/>
        <v>7846</v>
      </c>
      <c r="E17" s="45">
        <f t="shared" si="1"/>
        <v>7846</v>
      </c>
      <c r="F17" s="45">
        <f t="shared" si="1"/>
        <v>5196</v>
      </c>
      <c r="G17" s="45">
        <f t="shared" si="1"/>
        <v>3827</v>
      </c>
      <c r="H17" s="45">
        <f t="shared" si="1"/>
        <v>1542</v>
      </c>
      <c r="I17" s="45">
        <f t="shared" si="1"/>
        <v>117</v>
      </c>
      <c r="J17" s="45">
        <f t="shared" si="1"/>
        <v>77</v>
      </c>
      <c r="K17" s="45">
        <f t="shared" si="1"/>
        <v>83</v>
      </c>
      <c r="L17" s="45">
        <f t="shared" si="1"/>
        <v>65</v>
      </c>
      <c r="M17" s="45">
        <f t="shared" si="1"/>
        <v>13</v>
      </c>
      <c r="N17" s="45">
        <f t="shared" si="1"/>
        <v>13</v>
      </c>
      <c r="O17" s="45">
        <f t="shared" si="1"/>
        <v>8</v>
      </c>
      <c r="P17" s="45">
        <f t="shared" si="1"/>
        <v>5</v>
      </c>
      <c r="Q17" s="45">
        <f t="shared" si="1"/>
        <v>4</v>
      </c>
      <c r="R17" s="45">
        <f t="shared" si="1"/>
        <v>4</v>
      </c>
      <c r="S17" s="45">
        <f t="shared" si="1"/>
        <v>0</v>
      </c>
      <c r="T17" s="45">
        <f t="shared" si="0"/>
        <v>0</v>
      </c>
      <c r="U17" s="45">
        <f t="shared" si="0"/>
        <v>24</v>
      </c>
      <c r="V17" s="45">
        <f t="shared" si="0"/>
        <v>53</v>
      </c>
      <c r="W17" s="45">
        <f t="shared" si="0"/>
        <v>6</v>
      </c>
      <c r="X17" s="45">
        <f t="shared" si="0"/>
        <v>3</v>
      </c>
      <c r="Y17" s="45">
        <f t="shared" si="0"/>
        <v>5</v>
      </c>
      <c r="Z17" s="45">
        <f t="shared" si="0"/>
        <v>4</v>
      </c>
      <c r="AA17" s="45"/>
    </row>
    <row r="18" spans="1:27" s="46" customFormat="1" ht="17.45" customHeight="1" x14ac:dyDescent="0.25">
      <c r="A18" s="68">
        <v>11</v>
      </c>
      <c r="B18" s="45" t="s">
        <v>227</v>
      </c>
      <c r="C18" s="45">
        <v>2020</v>
      </c>
      <c r="D18" s="45">
        <f t="shared" si="1"/>
        <v>7012</v>
      </c>
      <c r="E18" s="45">
        <f t="shared" si="1"/>
        <v>7012</v>
      </c>
      <c r="F18" s="45">
        <f t="shared" si="1"/>
        <v>4634</v>
      </c>
      <c r="G18" s="45">
        <f t="shared" si="1"/>
        <v>3291</v>
      </c>
      <c r="H18" s="45">
        <f t="shared" si="1"/>
        <v>1576</v>
      </c>
      <c r="I18" s="45">
        <f t="shared" si="1"/>
        <v>139</v>
      </c>
      <c r="J18" s="45">
        <f t="shared" si="1"/>
        <v>104</v>
      </c>
      <c r="K18" s="45">
        <f t="shared" si="1"/>
        <v>91</v>
      </c>
      <c r="L18" s="45">
        <f t="shared" si="1"/>
        <v>70</v>
      </c>
      <c r="M18" s="45">
        <f t="shared" si="1"/>
        <v>12</v>
      </c>
      <c r="N18" s="45">
        <f t="shared" si="1"/>
        <v>9</v>
      </c>
      <c r="O18" s="45">
        <f t="shared" si="1"/>
        <v>8</v>
      </c>
      <c r="P18" s="45">
        <f t="shared" si="1"/>
        <v>1</v>
      </c>
      <c r="Q18" s="45">
        <f t="shared" si="1"/>
        <v>4</v>
      </c>
      <c r="R18" s="45">
        <f t="shared" si="1"/>
        <v>1</v>
      </c>
      <c r="S18" s="45">
        <f t="shared" si="1"/>
        <v>1</v>
      </c>
      <c r="T18" s="45">
        <f t="shared" si="0"/>
        <v>0</v>
      </c>
      <c r="U18" s="45">
        <f t="shared" si="0"/>
        <v>20</v>
      </c>
      <c r="V18" s="45">
        <f t="shared" si="0"/>
        <v>45</v>
      </c>
      <c r="W18" s="45">
        <f t="shared" si="0"/>
        <v>4</v>
      </c>
      <c r="X18" s="45">
        <f t="shared" si="0"/>
        <v>4</v>
      </c>
      <c r="Y18" s="45">
        <f t="shared" si="0"/>
        <v>2</v>
      </c>
      <c r="Z18" s="45">
        <f t="shared" si="0"/>
        <v>1</v>
      </c>
      <c r="AA18" s="45"/>
    </row>
    <row r="19" spans="1:27" s="46" customFormat="1" ht="17.45" customHeight="1" x14ac:dyDescent="0.25">
      <c r="A19" s="68">
        <v>12</v>
      </c>
      <c r="B19" s="45" t="s">
        <v>227</v>
      </c>
      <c r="C19" s="45">
        <v>2021</v>
      </c>
      <c r="D19" s="45">
        <f t="shared" si="1"/>
        <v>7481</v>
      </c>
      <c r="E19" s="45">
        <f t="shared" si="1"/>
        <v>7580</v>
      </c>
      <c r="F19" s="45">
        <f t="shared" si="1"/>
        <v>5539</v>
      </c>
      <c r="G19" s="45">
        <f t="shared" si="1"/>
        <v>6418</v>
      </c>
      <c r="H19" s="45">
        <f t="shared" si="1"/>
        <v>3703</v>
      </c>
      <c r="I19" s="45">
        <f t="shared" si="1"/>
        <v>512</v>
      </c>
      <c r="J19" s="45">
        <f t="shared" si="1"/>
        <v>110</v>
      </c>
      <c r="K19" s="45">
        <f t="shared" si="1"/>
        <v>118</v>
      </c>
      <c r="L19" s="45">
        <f t="shared" si="1"/>
        <v>76</v>
      </c>
      <c r="M19" s="45">
        <f t="shared" si="1"/>
        <v>27</v>
      </c>
      <c r="N19" s="45">
        <f t="shared" si="1"/>
        <v>3</v>
      </c>
      <c r="O19" s="45">
        <f t="shared" si="1"/>
        <v>7</v>
      </c>
      <c r="P19" s="45">
        <f t="shared" si="1"/>
        <v>1</v>
      </c>
      <c r="Q19" s="45">
        <f t="shared" si="1"/>
        <v>0</v>
      </c>
      <c r="R19" s="45">
        <f t="shared" si="1"/>
        <v>0</v>
      </c>
      <c r="S19" s="45">
        <f t="shared" si="1"/>
        <v>0</v>
      </c>
      <c r="T19" s="45">
        <f t="shared" si="0"/>
        <v>0</v>
      </c>
      <c r="U19" s="45">
        <f t="shared" si="0"/>
        <v>16</v>
      </c>
      <c r="V19" s="45">
        <f t="shared" si="0"/>
        <v>35</v>
      </c>
      <c r="W19" s="45">
        <f t="shared" si="0"/>
        <v>2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/>
    </row>
    <row r="20" spans="1:27" s="48" customFormat="1" ht="17.45" customHeight="1" x14ac:dyDescent="0.25">
      <c r="A20" s="69"/>
      <c r="B20" s="42" t="s">
        <v>19</v>
      </c>
      <c r="C20" s="42"/>
      <c r="D20" s="42">
        <f>SUM(D8:D19)</f>
        <v>80571</v>
      </c>
      <c r="E20" s="42">
        <f t="shared" ref="E20:Z20" si="2">SUM(E8:E19)</f>
        <v>80583</v>
      </c>
      <c r="F20" s="42">
        <f t="shared" si="2"/>
        <v>49174</v>
      </c>
      <c r="G20" s="42">
        <f t="shared" si="2"/>
        <v>39940</v>
      </c>
      <c r="H20" s="42" t="e">
        <f t="shared" si="2"/>
        <v>#REF!</v>
      </c>
      <c r="I20" s="42" t="e">
        <f t="shared" si="2"/>
        <v>#REF!</v>
      </c>
      <c r="J20" s="42" t="e">
        <f t="shared" si="2"/>
        <v>#REF!</v>
      </c>
      <c r="K20" s="42" t="e">
        <f t="shared" si="2"/>
        <v>#REF!</v>
      </c>
      <c r="L20" s="42" t="e">
        <f t="shared" si="2"/>
        <v>#REF!</v>
      </c>
      <c r="M20" s="42">
        <f t="shared" si="2"/>
        <v>112</v>
      </c>
      <c r="N20" s="42">
        <f t="shared" si="2"/>
        <v>86</v>
      </c>
      <c r="O20" s="42">
        <f t="shared" si="2"/>
        <v>71</v>
      </c>
      <c r="P20" s="42">
        <f t="shared" si="2"/>
        <v>25</v>
      </c>
      <c r="Q20" s="42">
        <f t="shared" si="2"/>
        <v>24</v>
      </c>
      <c r="R20" s="42">
        <f t="shared" si="2"/>
        <v>19</v>
      </c>
      <c r="S20" s="42">
        <f t="shared" si="2"/>
        <v>12</v>
      </c>
      <c r="T20" s="42">
        <f t="shared" si="2"/>
        <v>2</v>
      </c>
      <c r="U20" s="42">
        <f t="shared" si="2"/>
        <v>203</v>
      </c>
      <c r="V20" s="42">
        <f t="shared" si="2"/>
        <v>426</v>
      </c>
      <c r="W20" s="42">
        <f t="shared" si="2"/>
        <v>34</v>
      </c>
      <c r="X20" s="42">
        <f t="shared" si="2"/>
        <v>37</v>
      </c>
      <c r="Y20" s="42">
        <f t="shared" si="2"/>
        <v>23</v>
      </c>
      <c r="Z20" s="42">
        <f t="shared" si="2"/>
        <v>18</v>
      </c>
      <c r="AA20" s="42"/>
    </row>
    <row r="21" spans="1:27" s="46" customFormat="1" ht="17.45" customHeight="1" x14ac:dyDescent="0.25">
      <c r="A21" s="42" t="s">
        <v>178</v>
      </c>
      <c r="B21" s="42" t="s">
        <v>179</v>
      </c>
      <c r="C21" s="42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83"/>
      <c r="AA21" s="83"/>
    </row>
    <row r="22" spans="1:27" s="46" customFormat="1" ht="17.45" customHeight="1" x14ac:dyDescent="0.25">
      <c r="A22" s="42"/>
      <c r="B22" s="42" t="s">
        <v>180</v>
      </c>
      <c r="C22" s="42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2"/>
      <c r="AA22" s="45"/>
    </row>
    <row r="23" spans="1:27" s="46" customFormat="1" ht="17.45" customHeight="1" x14ac:dyDescent="0.25">
      <c r="A23" s="45">
        <v>1</v>
      </c>
      <c r="B23" s="45" t="s">
        <v>181</v>
      </c>
      <c r="C23" s="45">
        <v>2010</v>
      </c>
      <c r="D23" s="45">
        <v>992</v>
      </c>
      <c r="E23" s="45">
        <v>990</v>
      </c>
      <c r="F23" s="45">
        <v>629</v>
      </c>
      <c r="G23" s="45">
        <v>428</v>
      </c>
      <c r="H23" s="45">
        <v>42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1</v>
      </c>
      <c r="V23" s="45">
        <v>2</v>
      </c>
      <c r="W23" s="45">
        <v>0</v>
      </c>
      <c r="X23" s="45">
        <v>0</v>
      </c>
      <c r="Y23" s="45">
        <v>0</v>
      </c>
      <c r="Z23" s="45">
        <v>0</v>
      </c>
      <c r="AA23" s="45"/>
    </row>
    <row r="24" spans="1:27" s="46" customFormat="1" ht="17.45" customHeight="1" x14ac:dyDescent="0.25">
      <c r="A24" s="45">
        <v>2</v>
      </c>
      <c r="B24" s="45" t="s">
        <v>181</v>
      </c>
      <c r="C24" s="45">
        <v>2011</v>
      </c>
      <c r="D24" s="45">
        <v>987</v>
      </c>
      <c r="E24" s="45">
        <v>987</v>
      </c>
      <c r="F24" s="45">
        <v>622</v>
      </c>
      <c r="G24" s="45">
        <v>462</v>
      </c>
      <c r="H24" s="45">
        <v>41</v>
      </c>
      <c r="I24" s="45">
        <v>0</v>
      </c>
      <c r="J24" s="45">
        <v>1</v>
      </c>
      <c r="K24" s="45">
        <v>1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/>
    </row>
    <row r="25" spans="1:27" s="46" customFormat="1" ht="17.45" customHeight="1" x14ac:dyDescent="0.25">
      <c r="A25" s="45">
        <v>3</v>
      </c>
      <c r="B25" s="45" t="s">
        <v>181</v>
      </c>
      <c r="C25" s="45">
        <v>2012</v>
      </c>
      <c r="D25" s="45">
        <v>986</v>
      </c>
      <c r="E25" s="45">
        <v>986</v>
      </c>
      <c r="F25" s="45">
        <v>563</v>
      </c>
      <c r="G25" s="45">
        <v>567</v>
      </c>
      <c r="H25" s="45">
        <v>52</v>
      </c>
      <c r="I25" s="45">
        <v>0</v>
      </c>
      <c r="J25" s="45">
        <v>1</v>
      </c>
      <c r="K25" s="45">
        <v>0</v>
      </c>
      <c r="L25" s="45">
        <v>1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1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/>
    </row>
    <row r="26" spans="1:27" s="46" customFormat="1" ht="17.45" customHeight="1" x14ac:dyDescent="0.25">
      <c r="A26" s="45">
        <v>4</v>
      </c>
      <c r="B26" s="45" t="s">
        <v>181</v>
      </c>
      <c r="C26" s="45">
        <v>2013</v>
      </c>
      <c r="D26" s="45">
        <v>953</v>
      </c>
      <c r="E26" s="45">
        <v>953</v>
      </c>
      <c r="F26" s="45">
        <v>543</v>
      </c>
      <c r="G26" s="45">
        <v>562</v>
      </c>
      <c r="H26" s="45">
        <v>59</v>
      </c>
      <c r="I26" s="45">
        <v>1</v>
      </c>
      <c r="J26" s="45">
        <v>0</v>
      </c>
      <c r="K26" s="45">
        <v>2</v>
      </c>
      <c r="L26" s="45">
        <v>3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2</v>
      </c>
      <c r="V26" s="45">
        <v>3</v>
      </c>
      <c r="W26" s="45">
        <v>0</v>
      </c>
      <c r="X26" s="45">
        <v>0</v>
      </c>
      <c r="Y26" s="45">
        <v>0</v>
      </c>
      <c r="Z26" s="45">
        <v>0</v>
      </c>
      <c r="AA26" s="45"/>
    </row>
    <row r="27" spans="1:27" s="46" customFormat="1" ht="17.45" customHeight="1" x14ac:dyDescent="0.25">
      <c r="A27" s="45">
        <v>5</v>
      </c>
      <c r="B27" s="45" t="s">
        <v>181</v>
      </c>
      <c r="C27" s="45">
        <v>2014</v>
      </c>
      <c r="D27" s="45">
        <v>890</v>
      </c>
      <c r="E27" s="45">
        <v>887</v>
      </c>
      <c r="F27" s="45">
        <v>524</v>
      </c>
      <c r="G27" s="45">
        <v>325</v>
      </c>
      <c r="H27" s="45">
        <v>78</v>
      </c>
      <c r="I27" s="45">
        <v>1</v>
      </c>
      <c r="J27" s="45">
        <v>1</v>
      </c>
      <c r="K27" s="45">
        <v>4</v>
      </c>
      <c r="L27" s="45">
        <v>5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1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/>
    </row>
    <row r="28" spans="1:27" s="46" customFormat="1" ht="17.45" customHeight="1" x14ac:dyDescent="0.25">
      <c r="A28" s="45">
        <v>6</v>
      </c>
      <c r="B28" s="45" t="s">
        <v>181</v>
      </c>
      <c r="C28" s="45">
        <v>2015</v>
      </c>
      <c r="D28" s="45">
        <v>834</v>
      </c>
      <c r="E28" s="45">
        <v>832</v>
      </c>
      <c r="F28" s="45">
        <v>538</v>
      </c>
      <c r="G28" s="45">
        <v>280</v>
      </c>
      <c r="H28" s="45">
        <v>82</v>
      </c>
      <c r="I28" s="45">
        <v>0</v>
      </c>
      <c r="J28" s="45">
        <v>2</v>
      </c>
      <c r="K28" s="45">
        <v>3</v>
      </c>
      <c r="L28" s="45">
        <v>6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/>
    </row>
    <row r="29" spans="1:27" s="46" customFormat="1" ht="17.45" customHeight="1" x14ac:dyDescent="0.25">
      <c r="A29" s="45">
        <v>7</v>
      </c>
      <c r="B29" s="45" t="s">
        <v>181</v>
      </c>
      <c r="C29" s="45">
        <v>2016</v>
      </c>
      <c r="D29" s="45">
        <v>793</v>
      </c>
      <c r="E29" s="45">
        <v>793</v>
      </c>
      <c r="F29" s="45">
        <v>581</v>
      </c>
      <c r="G29" s="45">
        <v>379</v>
      </c>
      <c r="H29" s="45">
        <v>79</v>
      </c>
      <c r="I29" s="45">
        <v>1</v>
      </c>
      <c r="J29" s="45">
        <v>0</v>
      </c>
      <c r="K29" s="45">
        <v>4</v>
      </c>
      <c r="L29" s="45">
        <v>6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1</v>
      </c>
      <c r="W29" s="45">
        <v>0</v>
      </c>
      <c r="X29" s="45">
        <v>0</v>
      </c>
      <c r="Y29" s="45">
        <v>0</v>
      </c>
      <c r="Z29" s="45">
        <v>0</v>
      </c>
      <c r="AA29" s="45"/>
    </row>
    <row r="30" spans="1:27" s="46" customFormat="1" ht="17.45" customHeight="1" x14ac:dyDescent="0.25">
      <c r="A30" s="45">
        <v>8</v>
      </c>
      <c r="B30" s="45" t="s">
        <v>181</v>
      </c>
      <c r="C30" s="45">
        <v>2017</v>
      </c>
      <c r="D30" s="45">
        <v>950</v>
      </c>
      <c r="E30" s="45">
        <v>950</v>
      </c>
      <c r="F30" s="45">
        <v>518</v>
      </c>
      <c r="G30" s="45">
        <v>389</v>
      </c>
      <c r="H30" s="45">
        <v>65</v>
      </c>
      <c r="I30" s="45">
        <v>2</v>
      </c>
      <c r="J30" s="45">
        <v>0</v>
      </c>
      <c r="K30" s="45">
        <v>2</v>
      </c>
      <c r="L30" s="45">
        <v>8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2</v>
      </c>
      <c r="W30" s="45">
        <v>0</v>
      </c>
      <c r="X30" s="45">
        <v>0</v>
      </c>
      <c r="Y30" s="45">
        <v>0</v>
      </c>
      <c r="Z30" s="45">
        <v>0</v>
      </c>
      <c r="AA30" s="45"/>
    </row>
    <row r="31" spans="1:27" s="46" customFormat="1" ht="17.45" customHeight="1" x14ac:dyDescent="0.25">
      <c r="A31" s="45">
        <v>9</v>
      </c>
      <c r="B31" s="45" t="s">
        <v>181</v>
      </c>
      <c r="C31" s="45">
        <v>2018</v>
      </c>
      <c r="D31" s="45">
        <v>810</v>
      </c>
      <c r="E31" s="45">
        <v>810</v>
      </c>
      <c r="F31" s="45">
        <v>478</v>
      </c>
      <c r="G31" s="45">
        <v>362</v>
      </c>
      <c r="H31" s="45">
        <v>85</v>
      </c>
      <c r="I31" s="45">
        <v>0</v>
      </c>
      <c r="J31" s="45">
        <v>1</v>
      </c>
      <c r="K31" s="45">
        <v>1</v>
      </c>
      <c r="L31" s="45">
        <v>10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1</v>
      </c>
      <c r="W31" s="45">
        <v>0</v>
      </c>
      <c r="X31" s="45">
        <v>0</v>
      </c>
      <c r="Y31" s="45">
        <v>0</v>
      </c>
      <c r="Z31" s="45">
        <v>0</v>
      </c>
      <c r="AA31" s="45"/>
    </row>
    <row r="32" spans="1:27" s="46" customFormat="1" ht="17.45" customHeight="1" x14ac:dyDescent="0.25">
      <c r="A32" s="45">
        <v>10</v>
      </c>
      <c r="B32" s="45" t="s">
        <v>181</v>
      </c>
      <c r="C32" s="45">
        <v>2019</v>
      </c>
      <c r="D32" s="45">
        <v>710</v>
      </c>
      <c r="E32" s="45">
        <v>710</v>
      </c>
      <c r="F32" s="45">
        <v>463</v>
      </c>
      <c r="G32" s="45">
        <v>337</v>
      </c>
      <c r="H32" s="45">
        <v>92</v>
      </c>
      <c r="I32" s="45">
        <v>0</v>
      </c>
      <c r="J32" s="45">
        <v>1</v>
      </c>
      <c r="K32" s="45">
        <v>3</v>
      </c>
      <c r="L32" s="45">
        <v>11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/>
    </row>
    <row r="33" spans="1:27" s="46" customFormat="1" ht="17.45" customHeight="1" x14ac:dyDescent="0.25">
      <c r="A33" s="45">
        <v>11</v>
      </c>
      <c r="B33" s="45" t="s">
        <v>181</v>
      </c>
      <c r="C33" s="45">
        <v>2020</v>
      </c>
      <c r="D33" s="45">
        <v>569</v>
      </c>
      <c r="E33" s="45">
        <v>569</v>
      </c>
      <c r="F33" s="45">
        <v>310</v>
      </c>
      <c r="G33" s="45">
        <v>271</v>
      </c>
      <c r="H33" s="45">
        <v>98</v>
      </c>
      <c r="I33" s="45">
        <v>0</v>
      </c>
      <c r="J33" s="45">
        <v>0</v>
      </c>
      <c r="K33" s="45">
        <v>2</v>
      </c>
      <c r="L33" s="45">
        <v>8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/>
    </row>
    <row r="34" spans="1:27" s="46" customFormat="1" ht="17.45" customHeight="1" x14ac:dyDescent="0.25">
      <c r="A34" s="45">
        <v>12</v>
      </c>
      <c r="B34" s="45" t="s">
        <v>181</v>
      </c>
      <c r="C34" s="45">
        <v>2021</v>
      </c>
      <c r="D34" s="45">
        <v>460</v>
      </c>
      <c r="E34" s="45">
        <v>460</v>
      </c>
      <c r="F34" s="45">
        <v>280</v>
      </c>
      <c r="G34" s="45">
        <v>236</v>
      </c>
      <c r="H34" s="45">
        <v>72</v>
      </c>
      <c r="I34" s="45">
        <v>0</v>
      </c>
      <c r="J34" s="45">
        <v>0</v>
      </c>
      <c r="K34" s="45">
        <v>2</v>
      </c>
      <c r="L34" s="45">
        <v>5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/>
    </row>
    <row r="35" spans="1:27" s="48" customFormat="1" ht="17.45" customHeight="1" x14ac:dyDescent="0.25">
      <c r="A35" s="42"/>
      <c r="B35" s="42" t="s">
        <v>19</v>
      </c>
      <c r="C35" s="42"/>
      <c r="D35" s="42">
        <f t="shared" ref="D35:L35" si="3">SUM(D23:D34)</f>
        <v>9934</v>
      </c>
      <c r="E35" s="42">
        <f t="shared" si="3"/>
        <v>9927</v>
      </c>
      <c r="F35" s="42">
        <f t="shared" si="3"/>
        <v>6049</v>
      </c>
      <c r="G35" s="42">
        <f t="shared" si="3"/>
        <v>4598</v>
      </c>
      <c r="H35" s="42">
        <f t="shared" si="3"/>
        <v>845</v>
      </c>
      <c r="I35" s="42">
        <f t="shared" si="3"/>
        <v>5</v>
      </c>
      <c r="J35" s="42">
        <f t="shared" si="3"/>
        <v>7</v>
      </c>
      <c r="K35" s="42">
        <f t="shared" si="3"/>
        <v>24</v>
      </c>
      <c r="L35" s="42">
        <f t="shared" si="3"/>
        <v>63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f>SUM(U23:U34)</f>
        <v>5</v>
      </c>
      <c r="V35" s="42">
        <f>SUM(V23:V34)</f>
        <v>9</v>
      </c>
      <c r="W35" s="42">
        <v>0</v>
      </c>
      <c r="X35" s="42">
        <v>0</v>
      </c>
      <c r="Y35" s="42">
        <v>0</v>
      </c>
      <c r="Z35" s="42">
        <v>0</v>
      </c>
      <c r="AA35" s="42"/>
    </row>
    <row r="36" spans="1:27" s="46" customFormat="1" ht="17.45" customHeight="1" x14ac:dyDescent="0.25">
      <c r="A36" s="42"/>
      <c r="B36" s="42" t="s">
        <v>184</v>
      </c>
      <c r="C36" s="42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8"/>
    </row>
    <row r="37" spans="1:27" s="46" customFormat="1" ht="17.45" customHeight="1" x14ac:dyDescent="0.25">
      <c r="A37" s="68">
        <v>1</v>
      </c>
      <c r="B37" s="45" t="s">
        <v>184</v>
      </c>
      <c r="C37" s="45">
        <v>2010</v>
      </c>
      <c r="D37" s="45">
        <v>906</v>
      </c>
      <c r="E37" s="45">
        <v>906</v>
      </c>
      <c r="F37" s="45">
        <v>306</v>
      </c>
      <c r="G37" s="45">
        <v>235</v>
      </c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</row>
    <row r="38" spans="1:27" s="46" customFormat="1" ht="17.45" customHeight="1" x14ac:dyDescent="0.25">
      <c r="A38" s="68">
        <v>2</v>
      </c>
      <c r="B38" s="45" t="s">
        <v>184</v>
      </c>
      <c r="C38" s="45">
        <v>2011</v>
      </c>
      <c r="D38" s="45">
        <v>850</v>
      </c>
      <c r="E38" s="45">
        <v>850</v>
      </c>
      <c r="F38" s="45">
        <v>315</v>
      </c>
      <c r="G38" s="45">
        <v>246</v>
      </c>
      <c r="H38" s="50">
        <v>78</v>
      </c>
      <c r="I38" s="50">
        <v>0</v>
      </c>
      <c r="J38" s="50">
        <v>1</v>
      </c>
      <c r="K38" s="50">
        <v>1</v>
      </c>
      <c r="L38" s="50">
        <v>1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/>
    </row>
    <row r="39" spans="1:27" s="46" customFormat="1" ht="17.45" customHeight="1" x14ac:dyDescent="0.25">
      <c r="A39" s="68">
        <v>3</v>
      </c>
      <c r="B39" s="45" t="s">
        <v>184</v>
      </c>
      <c r="C39" s="45">
        <v>2012</v>
      </c>
      <c r="D39" s="45">
        <v>806</v>
      </c>
      <c r="E39" s="45">
        <v>806</v>
      </c>
      <c r="F39" s="45">
        <v>320</v>
      </c>
      <c r="G39" s="45">
        <v>327</v>
      </c>
      <c r="H39" s="50">
        <v>79</v>
      </c>
      <c r="I39" s="50">
        <v>0</v>
      </c>
      <c r="J39" s="50">
        <v>0</v>
      </c>
      <c r="K39" s="50">
        <v>1</v>
      </c>
      <c r="L39" s="50">
        <v>1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/>
    </row>
    <row r="40" spans="1:27" s="46" customFormat="1" ht="17.45" customHeight="1" x14ac:dyDescent="0.25">
      <c r="A40" s="68">
        <v>4</v>
      </c>
      <c r="B40" s="45" t="s">
        <v>184</v>
      </c>
      <c r="C40" s="45">
        <v>2013</v>
      </c>
      <c r="D40" s="45">
        <v>704</v>
      </c>
      <c r="E40" s="45">
        <v>704</v>
      </c>
      <c r="F40" s="45">
        <v>299</v>
      </c>
      <c r="G40" s="45">
        <v>383</v>
      </c>
      <c r="H40" s="50">
        <v>80</v>
      </c>
      <c r="I40" s="50">
        <v>0</v>
      </c>
      <c r="J40" s="50">
        <v>0</v>
      </c>
      <c r="K40" s="50">
        <v>2</v>
      </c>
      <c r="L40" s="50">
        <v>3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/>
    </row>
    <row r="41" spans="1:27" s="46" customFormat="1" ht="17.45" customHeight="1" x14ac:dyDescent="0.25">
      <c r="A41" s="68">
        <v>5</v>
      </c>
      <c r="B41" s="45" t="s">
        <v>184</v>
      </c>
      <c r="C41" s="45">
        <v>2014</v>
      </c>
      <c r="D41" s="45">
        <v>465</v>
      </c>
      <c r="E41" s="45">
        <v>465</v>
      </c>
      <c r="F41" s="45">
        <v>203</v>
      </c>
      <c r="G41" s="45">
        <v>360</v>
      </c>
      <c r="H41" s="50">
        <v>76</v>
      </c>
      <c r="I41" s="50">
        <v>0</v>
      </c>
      <c r="J41" s="50">
        <v>0</v>
      </c>
      <c r="K41" s="50">
        <v>1</v>
      </c>
      <c r="L41" s="50">
        <v>5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/>
    </row>
    <row r="42" spans="1:27" s="46" customFormat="1" ht="17.45" customHeight="1" x14ac:dyDescent="0.25">
      <c r="A42" s="68">
        <v>6</v>
      </c>
      <c r="B42" s="45" t="s">
        <v>184</v>
      </c>
      <c r="C42" s="45">
        <v>2015</v>
      </c>
      <c r="D42" s="45">
        <v>439</v>
      </c>
      <c r="E42" s="45">
        <v>439</v>
      </c>
      <c r="F42" s="45">
        <v>240</v>
      </c>
      <c r="G42" s="45">
        <v>282</v>
      </c>
      <c r="H42" s="50">
        <v>88</v>
      </c>
      <c r="I42" s="50">
        <v>0</v>
      </c>
      <c r="J42" s="50">
        <v>2</v>
      </c>
      <c r="K42" s="50">
        <v>2</v>
      </c>
      <c r="L42" s="50">
        <v>5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/>
    </row>
    <row r="43" spans="1:27" s="46" customFormat="1" ht="17.45" customHeight="1" x14ac:dyDescent="0.25">
      <c r="A43" s="68">
        <v>7</v>
      </c>
      <c r="B43" s="45" t="s">
        <v>184</v>
      </c>
      <c r="C43" s="45">
        <v>2016</v>
      </c>
      <c r="D43" s="45">
        <v>671</v>
      </c>
      <c r="E43" s="45">
        <v>671</v>
      </c>
      <c r="F43" s="45">
        <v>287</v>
      </c>
      <c r="G43" s="45">
        <v>399</v>
      </c>
      <c r="H43" s="50">
        <v>91</v>
      </c>
      <c r="I43" s="50">
        <v>1</v>
      </c>
      <c r="J43" s="50">
        <v>1</v>
      </c>
      <c r="K43" s="50">
        <v>2</v>
      </c>
      <c r="L43" s="50">
        <v>7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/>
    </row>
    <row r="44" spans="1:27" s="46" customFormat="1" ht="17.45" customHeight="1" x14ac:dyDescent="0.25">
      <c r="A44" s="68">
        <v>8</v>
      </c>
      <c r="B44" s="45" t="s">
        <v>184</v>
      </c>
      <c r="C44" s="45">
        <v>2017</v>
      </c>
      <c r="D44" s="45">
        <v>650</v>
      </c>
      <c r="E44" s="45">
        <v>650</v>
      </c>
      <c r="F44" s="45">
        <v>290</v>
      </c>
      <c r="G44" s="45">
        <v>436</v>
      </c>
      <c r="H44" s="50">
        <v>96</v>
      </c>
      <c r="I44" s="50">
        <v>1</v>
      </c>
      <c r="J44" s="50">
        <v>2</v>
      </c>
      <c r="K44" s="50">
        <v>5</v>
      </c>
      <c r="L44" s="50">
        <v>7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/>
    </row>
    <row r="45" spans="1:27" s="46" customFormat="1" ht="17.45" customHeight="1" x14ac:dyDescent="0.25">
      <c r="A45" s="68">
        <v>9</v>
      </c>
      <c r="B45" s="45" t="s">
        <v>184</v>
      </c>
      <c r="C45" s="45">
        <v>2018</v>
      </c>
      <c r="D45" s="45">
        <v>605</v>
      </c>
      <c r="E45" s="45">
        <v>605</v>
      </c>
      <c r="F45" s="45">
        <v>340</v>
      </c>
      <c r="G45" s="45">
        <v>450</v>
      </c>
      <c r="H45" s="50">
        <v>82</v>
      </c>
      <c r="I45" s="50">
        <v>1</v>
      </c>
      <c r="J45" s="50">
        <v>1</v>
      </c>
      <c r="K45" s="50">
        <v>5</v>
      </c>
      <c r="L45" s="50">
        <v>8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/>
    </row>
    <row r="46" spans="1:27" s="46" customFormat="1" ht="17.45" customHeight="1" x14ac:dyDescent="0.25">
      <c r="A46" s="68">
        <v>10</v>
      </c>
      <c r="B46" s="45" t="s">
        <v>184</v>
      </c>
      <c r="C46" s="45">
        <v>2019</v>
      </c>
      <c r="D46" s="45">
        <v>555</v>
      </c>
      <c r="E46" s="45">
        <v>555</v>
      </c>
      <c r="F46" s="45">
        <v>398</v>
      </c>
      <c r="G46" s="45">
        <v>450</v>
      </c>
      <c r="H46" s="50">
        <v>85</v>
      </c>
      <c r="I46" s="50">
        <v>2</v>
      </c>
      <c r="J46" s="50">
        <v>2</v>
      </c>
      <c r="K46" s="50">
        <v>7</v>
      </c>
      <c r="L46" s="50">
        <v>11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/>
    </row>
    <row r="47" spans="1:27" s="46" customFormat="1" ht="17.45" customHeight="1" x14ac:dyDescent="0.25">
      <c r="A47" s="68">
        <v>11</v>
      </c>
      <c r="B47" s="45" t="s">
        <v>184</v>
      </c>
      <c r="C47" s="45">
        <v>2020</v>
      </c>
      <c r="D47" s="45">
        <v>498</v>
      </c>
      <c r="E47" s="45">
        <v>498</v>
      </c>
      <c r="F47" s="45">
        <v>225</v>
      </c>
      <c r="G47" s="45">
        <v>233</v>
      </c>
      <c r="H47" s="50">
        <v>89</v>
      </c>
      <c r="I47" s="50">
        <v>1</v>
      </c>
      <c r="J47" s="50">
        <v>2</v>
      </c>
      <c r="K47" s="50">
        <v>7</v>
      </c>
      <c r="L47" s="50">
        <v>10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/>
    </row>
    <row r="48" spans="1:27" s="46" customFormat="1" ht="17.45" customHeight="1" x14ac:dyDescent="0.25">
      <c r="A48" s="68">
        <v>12</v>
      </c>
      <c r="B48" s="45" t="s">
        <v>184</v>
      </c>
      <c r="C48" s="45">
        <v>2021</v>
      </c>
      <c r="D48" s="45">
        <v>437</v>
      </c>
      <c r="E48" s="45">
        <v>437</v>
      </c>
      <c r="F48" s="45">
        <v>215</v>
      </c>
      <c r="G48" s="45">
        <v>230</v>
      </c>
      <c r="H48" s="50">
        <v>112</v>
      </c>
      <c r="I48" s="50">
        <v>2</v>
      </c>
      <c r="J48" s="50">
        <v>2</v>
      </c>
      <c r="K48" s="50">
        <v>8</v>
      </c>
      <c r="L48" s="50">
        <v>9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/>
    </row>
    <row r="49" spans="1:27" s="48" customFormat="1" ht="17.45" customHeight="1" x14ac:dyDescent="0.25">
      <c r="A49" s="69"/>
      <c r="B49" s="42" t="s">
        <v>19</v>
      </c>
      <c r="C49" s="42"/>
      <c r="D49" s="42">
        <f>SUM(D37:D48)</f>
        <v>7586</v>
      </c>
      <c r="E49" s="42">
        <f t="shared" ref="E49:Z49" si="4">SUM(E37:E48)</f>
        <v>7586</v>
      </c>
      <c r="F49" s="42">
        <f t="shared" si="4"/>
        <v>3438</v>
      </c>
      <c r="G49" s="42">
        <f t="shared" si="4"/>
        <v>4031</v>
      </c>
      <c r="H49" s="42">
        <f t="shared" si="4"/>
        <v>956</v>
      </c>
      <c r="I49" s="42">
        <f t="shared" si="4"/>
        <v>8</v>
      </c>
      <c r="J49" s="42">
        <f t="shared" si="4"/>
        <v>13</v>
      </c>
      <c r="K49" s="42">
        <f t="shared" si="4"/>
        <v>41</v>
      </c>
      <c r="L49" s="42">
        <f t="shared" si="4"/>
        <v>67</v>
      </c>
      <c r="M49" s="42">
        <f t="shared" si="4"/>
        <v>0</v>
      </c>
      <c r="N49" s="42">
        <f t="shared" si="4"/>
        <v>0</v>
      </c>
      <c r="O49" s="42">
        <f t="shared" si="4"/>
        <v>0</v>
      </c>
      <c r="P49" s="42">
        <f t="shared" si="4"/>
        <v>0</v>
      </c>
      <c r="Q49" s="42">
        <f t="shared" si="4"/>
        <v>0</v>
      </c>
      <c r="R49" s="42">
        <f t="shared" si="4"/>
        <v>0</v>
      </c>
      <c r="S49" s="42">
        <f t="shared" si="4"/>
        <v>0</v>
      </c>
      <c r="T49" s="42">
        <f t="shared" si="4"/>
        <v>0</v>
      </c>
      <c r="U49" s="42">
        <f t="shared" si="4"/>
        <v>0</v>
      </c>
      <c r="V49" s="42">
        <f t="shared" si="4"/>
        <v>0</v>
      </c>
      <c r="W49" s="42">
        <f t="shared" si="4"/>
        <v>0</v>
      </c>
      <c r="X49" s="42">
        <f t="shared" si="4"/>
        <v>0</v>
      </c>
      <c r="Y49" s="42">
        <f t="shared" si="4"/>
        <v>0</v>
      </c>
      <c r="Z49" s="42">
        <f t="shared" si="4"/>
        <v>0</v>
      </c>
      <c r="AA49" s="42"/>
    </row>
    <row r="50" spans="1:27" s="46" customFormat="1" ht="17.45" customHeight="1" x14ac:dyDescent="0.25">
      <c r="A50" s="42"/>
      <c r="B50" s="42" t="s">
        <v>186</v>
      </c>
      <c r="C50" s="42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8"/>
    </row>
    <row r="51" spans="1:27" s="46" customFormat="1" ht="17.45" customHeight="1" x14ac:dyDescent="0.25">
      <c r="A51" s="68">
        <v>1</v>
      </c>
      <c r="B51" s="45" t="s">
        <v>187</v>
      </c>
      <c r="C51" s="45">
        <v>2010</v>
      </c>
      <c r="D51" s="45">
        <v>310</v>
      </c>
      <c r="E51" s="45">
        <v>310</v>
      </c>
      <c r="F51" s="115">
        <v>105</v>
      </c>
      <c r="G51" s="45">
        <v>258</v>
      </c>
      <c r="H51" s="45">
        <v>210</v>
      </c>
      <c r="I51" s="45">
        <v>16</v>
      </c>
      <c r="J51" s="45">
        <v>2</v>
      </c>
      <c r="K51" s="45">
        <v>0</v>
      </c>
      <c r="L51" s="45">
        <v>1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</v>
      </c>
      <c r="V51" s="45">
        <v>3</v>
      </c>
      <c r="W51" s="45">
        <v>0</v>
      </c>
      <c r="X51" s="45">
        <v>0</v>
      </c>
      <c r="Y51" s="45">
        <v>0</v>
      </c>
      <c r="Z51" s="45">
        <v>0</v>
      </c>
      <c r="AA51" s="45"/>
    </row>
    <row r="52" spans="1:27" s="46" customFormat="1" ht="17.45" customHeight="1" x14ac:dyDescent="0.25">
      <c r="A52" s="68">
        <v>2</v>
      </c>
      <c r="B52" s="45" t="s">
        <v>187</v>
      </c>
      <c r="C52" s="45">
        <v>2011</v>
      </c>
      <c r="D52" s="45">
        <v>303</v>
      </c>
      <c r="E52" s="45">
        <v>303</v>
      </c>
      <c r="F52" s="115">
        <v>108</v>
      </c>
      <c r="G52" s="45">
        <v>250</v>
      </c>
      <c r="H52" s="45">
        <v>207</v>
      </c>
      <c r="I52" s="45">
        <v>15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1</v>
      </c>
      <c r="W52" s="45">
        <v>0</v>
      </c>
      <c r="X52" s="45">
        <v>0</v>
      </c>
      <c r="Y52" s="45">
        <v>0</v>
      </c>
      <c r="Z52" s="45">
        <v>0</v>
      </c>
      <c r="AA52" s="45"/>
    </row>
    <row r="53" spans="1:27" s="46" customFormat="1" ht="17.45" customHeight="1" x14ac:dyDescent="0.25">
      <c r="A53" s="68">
        <v>3</v>
      </c>
      <c r="B53" s="45" t="s">
        <v>187</v>
      </c>
      <c r="C53" s="45">
        <v>2012</v>
      </c>
      <c r="D53" s="45">
        <v>290</v>
      </c>
      <c r="E53" s="45">
        <v>290</v>
      </c>
      <c r="F53" s="115">
        <v>255</v>
      </c>
      <c r="G53" s="45">
        <v>253</v>
      </c>
      <c r="H53" s="45">
        <v>189</v>
      </c>
      <c r="I53" s="45">
        <v>9</v>
      </c>
      <c r="J53" s="45">
        <v>1</v>
      </c>
      <c r="K53" s="45">
        <v>0</v>
      </c>
      <c r="L53" s="45">
        <v>2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/>
    </row>
    <row r="54" spans="1:27" s="46" customFormat="1" ht="17.45" customHeight="1" x14ac:dyDescent="0.25">
      <c r="A54" s="68">
        <v>4</v>
      </c>
      <c r="B54" s="45" t="s">
        <v>187</v>
      </c>
      <c r="C54" s="45">
        <v>2013</v>
      </c>
      <c r="D54" s="45">
        <v>256</v>
      </c>
      <c r="E54" s="45">
        <v>256</v>
      </c>
      <c r="F54" s="115">
        <v>158</v>
      </c>
      <c r="G54" s="45">
        <v>264</v>
      </c>
      <c r="H54" s="45">
        <v>185</v>
      </c>
      <c r="I54" s="45">
        <v>27</v>
      </c>
      <c r="J54" s="45">
        <v>2</v>
      </c>
      <c r="K54" s="45">
        <v>0</v>
      </c>
      <c r="L54" s="45">
        <v>1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</v>
      </c>
      <c r="V54" s="45">
        <v>4</v>
      </c>
      <c r="W54" s="45">
        <v>0</v>
      </c>
      <c r="X54" s="45">
        <v>0</v>
      </c>
      <c r="Y54" s="45">
        <v>0</v>
      </c>
      <c r="Z54" s="45">
        <v>0</v>
      </c>
      <c r="AA54" s="45"/>
    </row>
    <row r="55" spans="1:27" s="46" customFormat="1" ht="17.45" customHeight="1" x14ac:dyDescent="0.25">
      <c r="A55" s="68">
        <v>5</v>
      </c>
      <c r="B55" s="45" t="s">
        <v>187</v>
      </c>
      <c r="C55" s="45">
        <v>2014</v>
      </c>
      <c r="D55" s="45">
        <v>229</v>
      </c>
      <c r="E55" s="45">
        <v>229</v>
      </c>
      <c r="F55" s="115">
        <v>153</v>
      </c>
      <c r="G55" s="45">
        <v>274</v>
      </c>
      <c r="H55" s="45">
        <v>233</v>
      </c>
      <c r="I55" s="45">
        <v>30</v>
      </c>
      <c r="J55" s="45">
        <v>0</v>
      </c>
      <c r="K55" s="45">
        <v>3</v>
      </c>
      <c r="L55" s="45">
        <v>3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2</v>
      </c>
      <c r="W55" s="45">
        <v>0</v>
      </c>
      <c r="X55" s="45">
        <v>0</v>
      </c>
      <c r="Y55" s="45">
        <v>0</v>
      </c>
      <c r="Z55" s="45">
        <v>0</v>
      </c>
      <c r="AA55" s="45"/>
    </row>
    <row r="56" spans="1:27" s="46" customFormat="1" ht="17.45" customHeight="1" x14ac:dyDescent="0.25">
      <c r="A56" s="68">
        <v>6</v>
      </c>
      <c r="B56" s="45" t="s">
        <v>187</v>
      </c>
      <c r="C56" s="45">
        <v>2015</v>
      </c>
      <c r="D56" s="45">
        <v>218</v>
      </c>
      <c r="E56" s="45">
        <v>218</v>
      </c>
      <c r="F56" s="115">
        <v>124</v>
      </c>
      <c r="G56" s="45">
        <v>263</v>
      </c>
      <c r="H56" s="45">
        <v>172</v>
      </c>
      <c r="I56" s="45">
        <v>48</v>
      </c>
      <c r="J56" s="45">
        <v>0</v>
      </c>
      <c r="K56" s="45">
        <v>2</v>
      </c>
      <c r="L56" s="45">
        <v>4</v>
      </c>
      <c r="M56" s="45">
        <v>2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</v>
      </c>
      <c r="V56" s="45">
        <v>5</v>
      </c>
      <c r="W56" s="45">
        <v>1</v>
      </c>
      <c r="X56" s="45">
        <v>1</v>
      </c>
      <c r="Y56" s="45">
        <v>0</v>
      </c>
      <c r="Z56" s="45">
        <v>0</v>
      </c>
      <c r="AA56" s="45"/>
    </row>
    <row r="57" spans="1:27" s="46" customFormat="1" ht="17.45" customHeight="1" x14ac:dyDescent="0.25">
      <c r="A57" s="68">
        <v>7</v>
      </c>
      <c r="B57" s="45" t="s">
        <v>187</v>
      </c>
      <c r="C57" s="45">
        <v>2016</v>
      </c>
      <c r="D57" s="45">
        <v>337</v>
      </c>
      <c r="E57" s="45">
        <v>337</v>
      </c>
      <c r="F57" s="115">
        <v>201</v>
      </c>
      <c r="G57" s="45">
        <v>286</v>
      </c>
      <c r="H57" s="45">
        <v>180</v>
      </c>
      <c r="I57" s="45">
        <v>56</v>
      </c>
      <c r="J57" s="45">
        <v>0</v>
      </c>
      <c r="K57" s="45">
        <v>3</v>
      </c>
      <c r="L57" s="45">
        <v>3</v>
      </c>
      <c r="M57" s="45">
        <v>4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2</v>
      </c>
      <c r="W57" s="45">
        <v>0</v>
      </c>
      <c r="X57" s="45">
        <v>0</v>
      </c>
      <c r="Y57" s="45">
        <v>0</v>
      </c>
      <c r="Z57" s="45">
        <v>0</v>
      </c>
      <c r="AA57" s="45"/>
    </row>
    <row r="58" spans="1:27" s="46" customFormat="1" ht="17.45" customHeight="1" x14ac:dyDescent="0.25">
      <c r="A58" s="68">
        <v>8</v>
      </c>
      <c r="B58" s="45" t="s">
        <v>187</v>
      </c>
      <c r="C58" s="45">
        <v>2017</v>
      </c>
      <c r="D58" s="45">
        <v>304</v>
      </c>
      <c r="E58" s="45">
        <v>304</v>
      </c>
      <c r="F58" s="115">
        <v>188</v>
      </c>
      <c r="G58" s="45">
        <v>307</v>
      </c>
      <c r="H58" s="45">
        <v>194</v>
      </c>
      <c r="I58" s="45">
        <v>65</v>
      </c>
      <c r="J58" s="45">
        <v>0</v>
      </c>
      <c r="K58" s="45">
        <v>4</v>
      </c>
      <c r="L58" s="45">
        <v>2</v>
      </c>
      <c r="M58" s="45">
        <v>1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3</v>
      </c>
      <c r="W58" s="45">
        <v>0</v>
      </c>
      <c r="X58" s="45">
        <v>0</v>
      </c>
      <c r="Y58" s="45">
        <v>0</v>
      </c>
      <c r="Z58" s="45">
        <v>0</v>
      </c>
      <c r="AA58" s="45"/>
    </row>
    <row r="59" spans="1:27" s="46" customFormat="1" ht="17.45" customHeight="1" x14ac:dyDescent="0.25">
      <c r="A59" s="68">
        <v>9</v>
      </c>
      <c r="B59" s="45" t="s">
        <v>187</v>
      </c>
      <c r="C59" s="45">
        <v>2018</v>
      </c>
      <c r="D59" s="45">
        <v>290</v>
      </c>
      <c r="E59" s="45">
        <v>290</v>
      </c>
      <c r="F59" s="115">
        <v>170</v>
      </c>
      <c r="G59" s="45">
        <v>325</v>
      </c>
      <c r="H59" s="45">
        <v>205</v>
      </c>
      <c r="I59" s="45">
        <v>58</v>
      </c>
      <c r="J59" s="45">
        <v>0</v>
      </c>
      <c r="K59" s="45">
        <v>0</v>
      </c>
      <c r="L59" s="45">
        <v>0</v>
      </c>
      <c r="M59" s="45">
        <v>5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2</v>
      </c>
      <c r="W59" s="45">
        <v>0</v>
      </c>
      <c r="X59" s="45">
        <v>1</v>
      </c>
      <c r="Y59" s="45">
        <v>0</v>
      </c>
      <c r="Z59" s="45">
        <v>0</v>
      </c>
      <c r="AA59" s="45"/>
    </row>
    <row r="60" spans="1:27" s="46" customFormat="1" ht="17.45" customHeight="1" x14ac:dyDescent="0.25">
      <c r="A60" s="68">
        <v>10</v>
      </c>
      <c r="B60" s="45" t="s">
        <v>187</v>
      </c>
      <c r="C60" s="45">
        <v>2019</v>
      </c>
      <c r="D60" s="45">
        <v>245</v>
      </c>
      <c r="E60" s="45">
        <v>245</v>
      </c>
      <c r="F60" s="115">
        <v>169</v>
      </c>
      <c r="G60" s="45">
        <v>342</v>
      </c>
      <c r="H60" s="45">
        <v>228</v>
      </c>
      <c r="I60" s="45">
        <v>51</v>
      </c>
      <c r="J60" s="45">
        <v>0</v>
      </c>
      <c r="K60" s="45">
        <v>1</v>
      </c>
      <c r="L60" s="45">
        <v>1</v>
      </c>
      <c r="M60" s="45">
        <v>3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1</v>
      </c>
      <c r="AA60" s="45"/>
    </row>
    <row r="61" spans="1:27" s="46" customFormat="1" ht="17.45" customHeight="1" x14ac:dyDescent="0.25">
      <c r="A61" s="68">
        <v>11</v>
      </c>
      <c r="B61" s="45" t="s">
        <v>187</v>
      </c>
      <c r="C61" s="45">
        <v>2020</v>
      </c>
      <c r="D61" s="45">
        <v>222</v>
      </c>
      <c r="E61" s="45">
        <v>222</v>
      </c>
      <c r="F61" s="115">
        <v>160</v>
      </c>
      <c r="G61" s="45">
        <v>358</v>
      </c>
      <c r="H61" s="45">
        <v>223</v>
      </c>
      <c r="I61" s="45">
        <v>65</v>
      </c>
      <c r="J61" s="45">
        <v>0</v>
      </c>
      <c r="K61" s="45">
        <v>0</v>
      </c>
      <c r="L61" s="45">
        <v>1</v>
      </c>
      <c r="M61" s="45">
        <v>3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1</v>
      </c>
      <c r="W61" s="45">
        <v>2</v>
      </c>
      <c r="X61" s="45">
        <v>0</v>
      </c>
      <c r="Y61" s="45">
        <v>1</v>
      </c>
      <c r="Z61" s="45">
        <v>0</v>
      </c>
      <c r="AA61" s="45"/>
    </row>
    <row r="62" spans="1:27" s="46" customFormat="1" ht="17.45" customHeight="1" x14ac:dyDescent="0.25">
      <c r="A62" s="68">
        <v>12</v>
      </c>
      <c r="B62" s="45" t="s">
        <v>187</v>
      </c>
      <c r="C62" s="45">
        <v>2021</v>
      </c>
      <c r="D62" s="45">
        <v>349</v>
      </c>
      <c r="E62" s="45">
        <v>348</v>
      </c>
      <c r="F62" s="115">
        <v>182</v>
      </c>
      <c r="G62" s="116">
        <f t="shared" ref="G62:M62" si="5">SUM(G51:G61)</f>
        <v>3180</v>
      </c>
      <c r="H62" s="116">
        <f t="shared" si="5"/>
        <v>2226</v>
      </c>
      <c r="I62" s="45">
        <f t="shared" si="5"/>
        <v>440</v>
      </c>
      <c r="J62" s="45">
        <f t="shared" si="5"/>
        <v>5</v>
      </c>
      <c r="K62" s="45">
        <f t="shared" si="5"/>
        <v>13</v>
      </c>
      <c r="L62" s="45">
        <f t="shared" si="5"/>
        <v>18</v>
      </c>
      <c r="M62" s="45">
        <f t="shared" si="5"/>
        <v>18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f>SUM(U51:U61)</f>
        <v>3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/>
    </row>
    <row r="63" spans="1:27" s="48" customFormat="1" ht="17.45" customHeight="1" x14ac:dyDescent="0.25">
      <c r="A63" s="69"/>
      <c r="B63" s="42" t="s">
        <v>19</v>
      </c>
      <c r="C63" s="42"/>
      <c r="D63" s="42">
        <f>SUM(D51:D62)</f>
        <v>3353</v>
      </c>
      <c r="E63" s="42">
        <f>SUM(E51:E62)</f>
        <v>3352</v>
      </c>
      <c r="F63" s="42">
        <f>SUM(F51:F62)</f>
        <v>1973</v>
      </c>
      <c r="G63" s="42">
        <f t="shared" ref="G63:M63" si="6">SUM(G62)</f>
        <v>3180</v>
      </c>
      <c r="H63" s="42">
        <f t="shared" si="6"/>
        <v>2226</v>
      </c>
      <c r="I63" s="42">
        <f t="shared" si="6"/>
        <v>440</v>
      </c>
      <c r="J63" s="42">
        <f t="shared" si="6"/>
        <v>5</v>
      </c>
      <c r="K63" s="42">
        <f t="shared" si="6"/>
        <v>13</v>
      </c>
      <c r="L63" s="42">
        <f t="shared" si="6"/>
        <v>18</v>
      </c>
      <c r="M63" s="42">
        <f t="shared" si="6"/>
        <v>18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f>SUM(U62)</f>
        <v>3</v>
      </c>
      <c r="V63" s="42">
        <f>SUM(V51:V62)</f>
        <v>23</v>
      </c>
      <c r="W63" s="42">
        <v>0</v>
      </c>
      <c r="X63" s="42">
        <v>0</v>
      </c>
      <c r="Y63" s="42">
        <v>0</v>
      </c>
      <c r="Z63" s="42">
        <v>0</v>
      </c>
      <c r="AA63" s="42"/>
    </row>
    <row r="64" spans="1:27" s="46" customFormat="1" ht="17.45" customHeight="1" x14ac:dyDescent="0.25">
      <c r="A64" s="42"/>
      <c r="B64" s="42" t="s">
        <v>191</v>
      </c>
      <c r="C64" s="42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8"/>
    </row>
    <row r="65" spans="1:27" s="46" customFormat="1" ht="17.45" customHeight="1" x14ac:dyDescent="0.25">
      <c r="A65" s="68">
        <v>1</v>
      </c>
      <c r="B65" s="45" t="s">
        <v>191</v>
      </c>
      <c r="C65" s="45">
        <v>2010</v>
      </c>
      <c r="D65" s="45">
        <v>138</v>
      </c>
      <c r="E65" s="45">
        <v>138</v>
      </c>
      <c r="F65" s="45">
        <v>129</v>
      </c>
      <c r="G65" s="45">
        <v>136</v>
      </c>
      <c r="H65" s="50">
        <v>6</v>
      </c>
      <c r="I65" s="50">
        <v>1</v>
      </c>
      <c r="J65" s="50">
        <v>4</v>
      </c>
      <c r="K65" s="50">
        <v>0</v>
      </c>
      <c r="L65" s="50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/>
    </row>
    <row r="66" spans="1:27" s="46" customFormat="1" ht="17.45" customHeight="1" x14ac:dyDescent="0.25">
      <c r="A66" s="68">
        <v>2</v>
      </c>
      <c r="B66" s="45" t="s">
        <v>191</v>
      </c>
      <c r="C66" s="45">
        <v>2011</v>
      </c>
      <c r="D66" s="45">
        <v>142</v>
      </c>
      <c r="E66" s="45">
        <v>142</v>
      </c>
      <c r="F66" s="45">
        <v>135</v>
      </c>
      <c r="G66" s="45">
        <v>143</v>
      </c>
      <c r="H66" s="50">
        <v>6</v>
      </c>
      <c r="I66" s="50">
        <v>1</v>
      </c>
      <c r="J66" s="50">
        <v>4</v>
      </c>
      <c r="K66" s="50">
        <v>0</v>
      </c>
      <c r="L66" s="50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/>
    </row>
    <row r="67" spans="1:27" s="46" customFormat="1" ht="17.45" customHeight="1" x14ac:dyDescent="0.25">
      <c r="A67" s="68">
        <v>3</v>
      </c>
      <c r="B67" s="45" t="s">
        <v>191</v>
      </c>
      <c r="C67" s="45">
        <v>2012</v>
      </c>
      <c r="D67" s="45">
        <v>132</v>
      </c>
      <c r="E67" s="45">
        <v>132</v>
      </c>
      <c r="F67" s="45">
        <v>142</v>
      </c>
      <c r="G67" s="45">
        <v>149</v>
      </c>
      <c r="H67" s="50">
        <v>25</v>
      </c>
      <c r="I67" s="50">
        <v>0</v>
      </c>
      <c r="J67" s="50">
        <v>0</v>
      </c>
      <c r="K67" s="50">
        <v>1</v>
      </c>
      <c r="L67" s="50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1</v>
      </c>
      <c r="X67" s="45">
        <v>1</v>
      </c>
      <c r="Y67" s="45">
        <v>0</v>
      </c>
      <c r="Z67" s="45">
        <v>1</v>
      </c>
      <c r="AA67" s="45"/>
    </row>
    <row r="68" spans="1:27" s="46" customFormat="1" ht="17.45" customHeight="1" x14ac:dyDescent="0.25">
      <c r="A68" s="68">
        <v>4</v>
      </c>
      <c r="B68" s="45" t="s">
        <v>191</v>
      </c>
      <c r="C68" s="45">
        <v>2013</v>
      </c>
      <c r="D68" s="45">
        <v>125</v>
      </c>
      <c r="E68" s="45">
        <v>125</v>
      </c>
      <c r="F68" s="45">
        <v>139</v>
      </c>
      <c r="G68" s="45">
        <v>145</v>
      </c>
      <c r="H68" s="50">
        <v>31</v>
      </c>
      <c r="I68" s="50">
        <v>0</v>
      </c>
      <c r="J68" s="50">
        <v>0</v>
      </c>
      <c r="K68" s="50">
        <v>0</v>
      </c>
      <c r="L68" s="50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1</v>
      </c>
      <c r="V68" s="45">
        <v>0</v>
      </c>
      <c r="W68" s="45">
        <v>0</v>
      </c>
      <c r="X68" s="45">
        <v>0</v>
      </c>
      <c r="Y68" s="45">
        <v>1</v>
      </c>
      <c r="Z68" s="45">
        <v>0</v>
      </c>
      <c r="AA68" s="45"/>
    </row>
    <row r="69" spans="1:27" s="46" customFormat="1" ht="17.45" customHeight="1" x14ac:dyDescent="0.25">
      <c r="A69" s="68">
        <v>5</v>
      </c>
      <c r="B69" s="45" t="s">
        <v>191</v>
      </c>
      <c r="C69" s="45">
        <v>2014</v>
      </c>
      <c r="D69" s="45">
        <v>97</v>
      </c>
      <c r="E69" s="45">
        <v>97</v>
      </c>
      <c r="F69" s="45">
        <v>145</v>
      </c>
      <c r="G69" s="45">
        <v>151</v>
      </c>
      <c r="H69" s="50">
        <v>44</v>
      </c>
      <c r="I69" s="50">
        <v>0</v>
      </c>
      <c r="J69" s="50">
        <v>0</v>
      </c>
      <c r="K69" s="50">
        <v>1</v>
      </c>
      <c r="L69" s="50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1</v>
      </c>
      <c r="W69" s="45">
        <v>0</v>
      </c>
      <c r="X69" s="45">
        <v>0</v>
      </c>
      <c r="Y69" s="45">
        <v>0</v>
      </c>
      <c r="Z69" s="45">
        <v>0</v>
      </c>
      <c r="AA69" s="45"/>
    </row>
    <row r="70" spans="1:27" s="46" customFormat="1" ht="17.45" customHeight="1" x14ac:dyDescent="0.25">
      <c r="A70" s="68">
        <v>6</v>
      </c>
      <c r="B70" s="45" t="s">
        <v>191</v>
      </c>
      <c r="C70" s="45">
        <v>2015</v>
      </c>
      <c r="D70" s="45">
        <v>110</v>
      </c>
      <c r="E70" s="45">
        <v>110</v>
      </c>
      <c r="F70" s="45">
        <v>143</v>
      </c>
      <c r="G70" s="45">
        <v>163</v>
      </c>
      <c r="H70" s="50">
        <v>48</v>
      </c>
      <c r="I70" s="50">
        <v>0</v>
      </c>
      <c r="J70" s="50">
        <v>0</v>
      </c>
      <c r="K70" s="50">
        <v>0</v>
      </c>
      <c r="L70" s="50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2</v>
      </c>
      <c r="Y70" s="45">
        <v>0</v>
      </c>
      <c r="Z70" s="45">
        <v>0</v>
      </c>
      <c r="AA70" s="45"/>
    </row>
    <row r="71" spans="1:27" s="46" customFormat="1" ht="17.45" customHeight="1" x14ac:dyDescent="0.25">
      <c r="A71" s="68">
        <v>7</v>
      </c>
      <c r="B71" s="45" t="s">
        <v>191</v>
      </c>
      <c r="C71" s="45">
        <v>2016</v>
      </c>
      <c r="D71" s="45">
        <v>194</v>
      </c>
      <c r="E71" s="45">
        <v>194</v>
      </c>
      <c r="F71" s="45">
        <v>148</v>
      </c>
      <c r="G71" s="45">
        <v>167</v>
      </c>
      <c r="H71" s="50">
        <v>54</v>
      </c>
      <c r="I71" s="50">
        <v>0</v>
      </c>
      <c r="J71" s="50">
        <v>0</v>
      </c>
      <c r="K71" s="50">
        <v>0</v>
      </c>
      <c r="L71" s="50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1</v>
      </c>
      <c r="X71" s="45">
        <v>0</v>
      </c>
      <c r="Y71" s="45">
        <v>0</v>
      </c>
      <c r="Z71" s="45">
        <v>1</v>
      </c>
      <c r="AA71" s="45"/>
    </row>
    <row r="72" spans="1:27" s="46" customFormat="1" ht="17.45" customHeight="1" x14ac:dyDescent="0.25">
      <c r="A72" s="68">
        <v>8</v>
      </c>
      <c r="B72" s="45" t="s">
        <v>191</v>
      </c>
      <c r="C72" s="45">
        <v>2017</v>
      </c>
      <c r="D72" s="45">
        <v>194</v>
      </c>
      <c r="E72" s="45">
        <v>194</v>
      </c>
      <c r="F72" s="45">
        <v>137</v>
      </c>
      <c r="G72" s="45">
        <v>161</v>
      </c>
      <c r="H72" s="50">
        <v>68</v>
      </c>
      <c r="I72" s="50">
        <v>0</v>
      </c>
      <c r="J72" s="50">
        <v>0</v>
      </c>
      <c r="K72" s="50">
        <v>0</v>
      </c>
      <c r="L72" s="50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1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/>
    </row>
    <row r="73" spans="1:27" s="46" customFormat="1" ht="17.45" customHeight="1" x14ac:dyDescent="0.25">
      <c r="A73" s="68">
        <v>9</v>
      </c>
      <c r="B73" s="45" t="s">
        <v>191</v>
      </c>
      <c r="C73" s="45">
        <v>2018</v>
      </c>
      <c r="D73" s="45">
        <v>188</v>
      </c>
      <c r="E73" s="45">
        <v>188</v>
      </c>
      <c r="F73" s="45">
        <v>168</v>
      </c>
      <c r="G73" s="45">
        <v>116</v>
      </c>
      <c r="H73" s="50">
        <v>70</v>
      </c>
      <c r="I73" s="50">
        <v>0</v>
      </c>
      <c r="J73" s="50">
        <v>0</v>
      </c>
      <c r="K73" s="50">
        <v>2</v>
      </c>
      <c r="L73" s="50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1</v>
      </c>
      <c r="W73" s="45">
        <v>0</v>
      </c>
      <c r="X73" s="45">
        <v>0</v>
      </c>
      <c r="Y73" s="45">
        <v>0</v>
      </c>
      <c r="Z73" s="45">
        <v>0</v>
      </c>
      <c r="AA73" s="45"/>
    </row>
    <row r="74" spans="1:27" s="46" customFormat="1" ht="17.45" customHeight="1" x14ac:dyDescent="0.25">
      <c r="A74" s="68">
        <v>10</v>
      </c>
      <c r="B74" s="45" t="s">
        <v>191</v>
      </c>
      <c r="C74" s="45">
        <v>2019</v>
      </c>
      <c r="D74" s="45">
        <v>179</v>
      </c>
      <c r="E74" s="45">
        <v>179</v>
      </c>
      <c r="F74" s="45">
        <v>189</v>
      </c>
      <c r="G74" s="45">
        <v>92</v>
      </c>
      <c r="H74" s="50">
        <v>57</v>
      </c>
      <c r="I74" s="50">
        <v>0</v>
      </c>
      <c r="J74" s="50">
        <v>0</v>
      </c>
      <c r="K74" s="50">
        <v>1</v>
      </c>
      <c r="L74" s="50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1</v>
      </c>
      <c r="X74" s="45">
        <v>0</v>
      </c>
      <c r="Y74" s="45">
        <v>1</v>
      </c>
      <c r="Z74" s="45">
        <v>0</v>
      </c>
      <c r="AA74" s="45"/>
    </row>
    <row r="75" spans="1:27" s="46" customFormat="1" ht="17.45" customHeight="1" x14ac:dyDescent="0.25">
      <c r="A75" s="68">
        <v>11</v>
      </c>
      <c r="B75" s="45" t="s">
        <v>191</v>
      </c>
      <c r="C75" s="45">
        <v>2020</v>
      </c>
      <c r="D75" s="45">
        <v>173</v>
      </c>
      <c r="E75" s="45">
        <v>173</v>
      </c>
      <c r="F75" s="45">
        <v>149</v>
      </c>
      <c r="G75" s="45">
        <v>91</v>
      </c>
      <c r="H75" s="50">
        <v>73</v>
      </c>
      <c r="I75" s="50">
        <v>2</v>
      </c>
      <c r="J75" s="50">
        <v>4</v>
      </c>
      <c r="K75" s="50">
        <v>0</v>
      </c>
      <c r="L75" s="50">
        <v>6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/>
    </row>
    <row r="76" spans="1:27" s="46" customFormat="1" ht="17.45" customHeight="1" x14ac:dyDescent="0.25">
      <c r="A76" s="68">
        <v>12</v>
      </c>
      <c r="B76" s="45" t="s">
        <v>191</v>
      </c>
      <c r="C76" s="45">
        <v>2021</v>
      </c>
      <c r="D76" s="45">
        <v>165</v>
      </c>
      <c r="E76" s="45">
        <v>165</v>
      </c>
      <c r="F76" s="45">
        <v>150</v>
      </c>
      <c r="G76" s="45">
        <v>92</v>
      </c>
      <c r="H76" s="50">
        <v>91</v>
      </c>
      <c r="I76" s="50">
        <v>0</v>
      </c>
      <c r="J76" s="50">
        <v>2</v>
      </c>
      <c r="K76" s="50">
        <v>1</v>
      </c>
      <c r="L76" s="50">
        <v>3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/>
    </row>
    <row r="77" spans="1:27" s="48" customFormat="1" ht="17.45" customHeight="1" x14ac:dyDescent="0.25">
      <c r="A77" s="69"/>
      <c r="B77" s="42" t="s">
        <v>19</v>
      </c>
      <c r="C77" s="42"/>
      <c r="D77" s="42">
        <f>SUM(D65:D76)</f>
        <v>1837</v>
      </c>
      <c r="E77" s="42">
        <f t="shared" ref="E77:AA77" si="7">SUM(E65:E76)</f>
        <v>1837</v>
      </c>
      <c r="F77" s="42">
        <f t="shared" si="7"/>
        <v>1774</v>
      </c>
      <c r="G77" s="42">
        <f t="shared" si="7"/>
        <v>1606</v>
      </c>
      <c r="H77" s="42">
        <f t="shared" si="7"/>
        <v>573</v>
      </c>
      <c r="I77" s="42">
        <f t="shared" si="7"/>
        <v>4</v>
      </c>
      <c r="J77" s="42">
        <f t="shared" si="7"/>
        <v>14</v>
      </c>
      <c r="K77" s="42">
        <f t="shared" si="7"/>
        <v>6</v>
      </c>
      <c r="L77" s="42">
        <f t="shared" si="7"/>
        <v>9</v>
      </c>
      <c r="M77" s="42">
        <f t="shared" si="7"/>
        <v>0</v>
      </c>
      <c r="N77" s="42">
        <f t="shared" si="7"/>
        <v>0</v>
      </c>
      <c r="O77" s="42">
        <f t="shared" si="7"/>
        <v>0</v>
      </c>
      <c r="P77" s="42">
        <f t="shared" si="7"/>
        <v>0</v>
      </c>
      <c r="Q77" s="42">
        <f t="shared" si="7"/>
        <v>0</v>
      </c>
      <c r="R77" s="42">
        <f t="shared" si="7"/>
        <v>0</v>
      </c>
      <c r="S77" s="42">
        <f t="shared" si="7"/>
        <v>0</v>
      </c>
      <c r="T77" s="42">
        <f t="shared" si="7"/>
        <v>0</v>
      </c>
      <c r="U77" s="42">
        <f t="shared" si="7"/>
        <v>2</v>
      </c>
      <c r="V77" s="42">
        <f t="shared" si="7"/>
        <v>2</v>
      </c>
      <c r="W77" s="42">
        <f t="shared" si="7"/>
        <v>3</v>
      </c>
      <c r="X77" s="42">
        <f t="shared" si="7"/>
        <v>3</v>
      </c>
      <c r="Y77" s="42">
        <f t="shared" si="7"/>
        <v>2</v>
      </c>
      <c r="Z77" s="42">
        <f t="shared" si="7"/>
        <v>2</v>
      </c>
      <c r="AA77" s="42">
        <f t="shared" si="7"/>
        <v>0</v>
      </c>
    </row>
    <row r="78" spans="1:27" s="46" customFormat="1" ht="17.45" customHeight="1" x14ac:dyDescent="0.25">
      <c r="A78" s="42"/>
      <c r="B78" s="42" t="s">
        <v>194</v>
      </c>
      <c r="C78" s="42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8"/>
    </row>
    <row r="79" spans="1:27" s="46" customFormat="1" ht="17.45" customHeight="1" x14ac:dyDescent="0.25">
      <c r="A79" s="68">
        <v>1</v>
      </c>
      <c r="B79" s="45" t="s">
        <v>195</v>
      </c>
      <c r="C79" s="45">
        <v>2010</v>
      </c>
      <c r="D79" s="45">
        <f>E79</f>
        <v>465</v>
      </c>
      <c r="E79" s="45">
        <f>F79+G79+H79</f>
        <v>465</v>
      </c>
      <c r="F79" s="45">
        <v>285</v>
      </c>
      <c r="G79" s="45">
        <v>105</v>
      </c>
      <c r="H79" s="50">
        <v>75</v>
      </c>
      <c r="I79" s="45">
        <v>0</v>
      </c>
      <c r="J79" s="50">
        <v>3</v>
      </c>
      <c r="K79" s="50">
        <v>1</v>
      </c>
      <c r="L79" s="50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2</v>
      </c>
      <c r="W79" s="45">
        <v>0</v>
      </c>
      <c r="X79" s="45">
        <v>0</v>
      </c>
      <c r="Y79" s="45">
        <v>0</v>
      </c>
      <c r="Z79" s="45">
        <v>0</v>
      </c>
      <c r="AA79" s="45"/>
    </row>
    <row r="80" spans="1:27" s="46" customFormat="1" ht="17.45" customHeight="1" x14ac:dyDescent="0.25">
      <c r="A80" s="68">
        <v>2</v>
      </c>
      <c r="B80" s="45" t="s">
        <v>195</v>
      </c>
      <c r="C80" s="45">
        <v>2011</v>
      </c>
      <c r="D80" s="45">
        <f t="shared" ref="D80:D90" si="8">E80</f>
        <v>652</v>
      </c>
      <c r="E80" s="45">
        <f t="shared" ref="E80:E90" si="9">F80+G80+H80</f>
        <v>652</v>
      </c>
      <c r="F80" s="45">
        <v>352</v>
      </c>
      <c r="G80" s="45">
        <v>225</v>
      </c>
      <c r="H80" s="50">
        <v>75</v>
      </c>
      <c r="I80" s="45">
        <v>0</v>
      </c>
      <c r="J80" s="50">
        <v>2</v>
      </c>
      <c r="K80" s="50">
        <v>1</v>
      </c>
      <c r="L80" s="50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</v>
      </c>
      <c r="V80" s="45">
        <v>1</v>
      </c>
      <c r="W80" s="45">
        <v>0</v>
      </c>
      <c r="X80" s="45">
        <v>0</v>
      </c>
      <c r="Y80" s="45">
        <v>0</v>
      </c>
      <c r="Z80" s="45">
        <v>0</v>
      </c>
      <c r="AA80" s="45"/>
    </row>
    <row r="81" spans="1:27" s="46" customFormat="1" ht="17.45" customHeight="1" x14ac:dyDescent="0.25">
      <c r="A81" s="68">
        <v>3</v>
      </c>
      <c r="B81" s="45" t="s">
        <v>195</v>
      </c>
      <c r="C81" s="45">
        <v>2012</v>
      </c>
      <c r="D81" s="45">
        <f t="shared" si="8"/>
        <v>702</v>
      </c>
      <c r="E81" s="45">
        <f t="shared" si="9"/>
        <v>702</v>
      </c>
      <c r="F81" s="45">
        <v>339</v>
      </c>
      <c r="G81" s="45">
        <v>295</v>
      </c>
      <c r="H81" s="50">
        <v>68</v>
      </c>
      <c r="I81" s="45">
        <v>0</v>
      </c>
      <c r="J81" s="50">
        <v>2</v>
      </c>
      <c r="K81" s="50">
        <v>2</v>
      </c>
      <c r="L81" s="50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1</v>
      </c>
      <c r="Z81" s="45">
        <v>1</v>
      </c>
      <c r="AA81" s="45"/>
    </row>
    <row r="82" spans="1:27" s="46" customFormat="1" ht="17.45" customHeight="1" x14ac:dyDescent="0.25">
      <c r="A82" s="68">
        <v>4</v>
      </c>
      <c r="B82" s="45" t="s">
        <v>195</v>
      </c>
      <c r="C82" s="45">
        <v>2013</v>
      </c>
      <c r="D82" s="45">
        <f t="shared" si="8"/>
        <v>532</v>
      </c>
      <c r="E82" s="45">
        <f t="shared" si="9"/>
        <v>532</v>
      </c>
      <c r="F82" s="45">
        <v>313</v>
      </c>
      <c r="G82" s="45">
        <v>145</v>
      </c>
      <c r="H82" s="50">
        <v>74</v>
      </c>
      <c r="I82" s="45">
        <v>0</v>
      </c>
      <c r="J82" s="50">
        <v>7</v>
      </c>
      <c r="K82" s="50">
        <v>3</v>
      </c>
      <c r="L82" s="50">
        <v>1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</v>
      </c>
      <c r="V82" s="45">
        <v>3</v>
      </c>
      <c r="W82" s="45">
        <v>1</v>
      </c>
      <c r="X82" s="45">
        <v>0</v>
      </c>
      <c r="Y82" s="45">
        <v>0</v>
      </c>
      <c r="Z82" s="45">
        <v>0</v>
      </c>
      <c r="AA82" s="45"/>
    </row>
    <row r="83" spans="1:27" s="46" customFormat="1" ht="17.45" customHeight="1" x14ac:dyDescent="0.25">
      <c r="A83" s="68">
        <v>5</v>
      </c>
      <c r="B83" s="45" t="s">
        <v>195</v>
      </c>
      <c r="C83" s="45">
        <v>2014</v>
      </c>
      <c r="D83" s="45">
        <f t="shared" si="8"/>
        <v>529</v>
      </c>
      <c r="E83" s="45">
        <f t="shared" si="9"/>
        <v>529</v>
      </c>
      <c r="F83" s="45">
        <v>297</v>
      </c>
      <c r="G83" s="45">
        <v>180</v>
      </c>
      <c r="H83" s="50">
        <v>52</v>
      </c>
      <c r="I83" s="45">
        <v>0</v>
      </c>
      <c r="J83" s="50">
        <v>10</v>
      </c>
      <c r="K83" s="50">
        <v>3</v>
      </c>
      <c r="L83" s="50">
        <v>1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2</v>
      </c>
      <c r="W83" s="45">
        <v>0</v>
      </c>
      <c r="X83" s="45">
        <v>1</v>
      </c>
      <c r="Y83" s="45">
        <v>0</v>
      </c>
      <c r="Z83" s="45">
        <v>0</v>
      </c>
      <c r="AA83" s="45"/>
    </row>
    <row r="84" spans="1:27" s="46" customFormat="1" ht="17.45" customHeight="1" x14ac:dyDescent="0.25">
      <c r="A84" s="68">
        <v>6</v>
      </c>
      <c r="B84" s="45" t="s">
        <v>195</v>
      </c>
      <c r="C84" s="45">
        <v>2015</v>
      </c>
      <c r="D84" s="45">
        <f t="shared" si="8"/>
        <v>529</v>
      </c>
      <c r="E84" s="45">
        <f t="shared" si="9"/>
        <v>529</v>
      </c>
      <c r="F84" s="45">
        <v>309</v>
      </c>
      <c r="G84" s="45">
        <v>175</v>
      </c>
      <c r="H84" s="50">
        <v>45</v>
      </c>
      <c r="I84" s="45">
        <v>0</v>
      </c>
      <c r="J84" s="50">
        <v>0</v>
      </c>
      <c r="K84" s="50">
        <v>1</v>
      </c>
      <c r="L84" s="50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</v>
      </c>
      <c r="V84" s="45">
        <v>3</v>
      </c>
      <c r="W84" s="45">
        <v>0</v>
      </c>
      <c r="X84" s="45">
        <v>0</v>
      </c>
      <c r="Y84" s="45">
        <v>0</v>
      </c>
      <c r="Z84" s="45">
        <v>1</v>
      </c>
      <c r="AA84" s="45"/>
    </row>
    <row r="85" spans="1:27" s="46" customFormat="1" ht="17.45" customHeight="1" x14ac:dyDescent="0.25">
      <c r="A85" s="68">
        <v>7</v>
      </c>
      <c r="B85" s="45" t="s">
        <v>195</v>
      </c>
      <c r="C85" s="45">
        <v>2016</v>
      </c>
      <c r="D85" s="45">
        <f t="shared" si="8"/>
        <v>650</v>
      </c>
      <c r="E85" s="45">
        <f t="shared" si="9"/>
        <v>650</v>
      </c>
      <c r="F85" s="45">
        <v>399</v>
      </c>
      <c r="G85" s="45">
        <v>199</v>
      </c>
      <c r="H85" s="50">
        <v>52</v>
      </c>
      <c r="I85" s="45">
        <v>0</v>
      </c>
      <c r="J85" s="50">
        <v>0</v>
      </c>
      <c r="K85" s="50"/>
      <c r="L85" s="50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4</v>
      </c>
      <c r="W85" s="45">
        <v>1</v>
      </c>
      <c r="X85" s="45">
        <v>0</v>
      </c>
      <c r="Y85" s="45">
        <v>2</v>
      </c>
      <c r="Z85" s="45">
        <v>0</v>
      </c>
      <c r="AA85" s="45"/>
    </row>
    <row r="86" spans="1:27" s="46" customFormat="1" ht="17.45" customHeight="1" x14ac:dyDescent="0.25">
      <c r="A86" s="68">
        <v>8</v>
      </c>
      <c r="B86" s="45" t="s">
        <v>195</v>
      </c>
      <c r="C86" s="45">
        <v>2017</v>
      </c>
      <c r="D86" s="45">
        <f t="shared" si="8"/>
        <v>670</v>
      </c>
      <c r="E86" s="45">
        <f t="shared" si="9"/>
        <v>670</v>
      </c>
      <c r="F86" s="45">
        <v>347</v>
      </c>
      <c r="G86" s="45">
        <v>255</v>
      </c>
      <c r="H86" s="50">
        <v>68</v>
      </c>
      <c r="I86" s="45">
        <v>0</v>
      </c>
      <c r="J86" s="50">
        <v>2</v>
      </c>
      <c r="K86" s="50">
        <v>1</v>
      </c>
      <c r="L86" s="50">
        <v>6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2</v>
      </c>
      <c r="V86" s="45">
        <v>4</v>
      </c>
      <c r="W86" s="45">
        <v>0</v>
      </c>
      <c r="X86" s="45">
        <v>1</v>
      </c>
      <c r="Y86" s="45">
        <v>0</v>
      </c>
      <c r="Z86" s="45">
        <v>0</v>
      </c>
      <c r="AA86" s="45"/>
    </row>
    <row r="87" spans="1:27" s="46" customFormat="1" ht="17.45" customHeight="1" x14ac:dyDescent="0.25">
      <c r="A87" s="68">
        <v>9</v>
      </c>
      <c r="B87" s="45" t="s">
        <v>195</v>
      </c>
      <c r="C87" s="45">
        <v>2018</v>
      </c>
      <c r="D87" s="45">
        <f t="shared" si="8"/>
        <v>664</v>
      </c>
      <c r="E87" s="45">
        <f t="shared" si="9"/>
        <v>664</v>
      </c>
      <c r="F87" s="45">
        <v>331</v>
      </c>
      <c r="G87" s="45">
        <v>260</v>
      </c>
      <c r="H87" s="50">
        <v>73</v>
      </c>
      <c r="I87" s="45">
        <v>0</v>
      </c>
      <c r="J87" s="50">
        <v>3</v>
      </c>
      <c r="K87" s="50">
        <v>0</v>
      </c>
      <c r="L87" s="50">
        <v>9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/>
    </row>
    <row r="88" spans="1:27" s="46" customFormat="1" ht="17.45" customHeight="1" x14ac:dyDescent="0.25">
      <c r="A88" s="68">
        <v>10</v>
      </c>
      <c r="B88" s="45" t="s">
        <v>195</v>
      </c>
      <c r="C88" s="45">
        <v>2019</v>
      </c>
      <c r="D88" s="45">
        <f t="shared" si="8"/>
        <v>636</v>
      </c>
      <c r="E88" s="45">
        <f t="shared" si="9"/>
        <v>636</v>
      </c>
      <c r="F88" s="45">
        <v>312</v>
      </c>
      <c r="G88" s="45">
        <v>229</v>
      </c>
      <c r="H88" s="50">
        <v>95</v>
      </c>
      <c r="I88" s="45">
        <v>0</v>
      </c>
      <c r="J88" s="50">
        <v>1</v>
      </c>
      <c r="K88" s="50">
        <v>1</v>
      </c>
      <c r="L88" s="50">
        <v>4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2</v>
      </c>
      <c r="V88" s="45">
        <v>2</v>
      </c>
      <c r="W88" s="45">
        <v>0</v>
      </c>
      <c r="X88" s="45">
        <v>0</v>
      </c>
      <c r="Y88" s="45">
        <v>0</v>
      </c>
      <c r="Z88" s="45">
        <v>0</v>
      </c>
      <c r="AA88" s="45"/>
    </row>
    <row r="89" spans="1:27" s="46" customFormat="1" ht="17.45" customHeight="1" x14ac:dyDescent="0.25">
      <c r="A89" s="68">
        <v>11</v>
      </c>
      <c r="B89" s="45" t="s">
        <v>195</v>
      </c>
      <c r="C89" s="45">
        <v>2020</v>
      </c>
      <c r="D89" s="45">
        <f t="shared" si="8"/>
        <v>569</v>
      </c>
      <c r="E89" s="45">
        <f t="shared" si="9"/>
        <v>569</v>
      </c>
      <c r="F89" s="45">
        <v>270</v>
      </c>
      <c r="G89" s="45">
        <v>201</v>
      </c>
      <c r="H89" s="50">
        <v>98</v>
      </c>
      <c r="I89" s="45">
        <v>0</v>
      </c>
      <c r="J89" s="50">
        <v>0</v>
      </c>
      <c r="K89" s="50">
        <v>0</v>
      </c>
      <c r="L89" s="50">
        <v>3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2</v>
      </c>
      <c r="W89" s="45">
        <v>0</v>
      </c>
      <c r="X89" s="45">
        <v>0</v>
      </c>
      <c r="Y89" s="45">
        <v>0</v>
      </c>
      <c r="Z89" s="45">
        <v>0</v>
      </c>
      <c r="AA89" s="45"/>
    </row>
    <row r="90" spans="1:27" s="46" customFormat="1" ht="17.45" customHeight="1" x14ac:dyDescent="0.25">
      <c r="A90" s="68">
        <v>12</v>
      </c>
      <c r="B90" s="45" t="s">
        <v>195</v>
      </c>
      <c r="C90" s="45">
        <v>2021</v>
      </c>
      <c r="D90" s="45">
        <f t="shared" si="8"/>
        <v>811</v>
      </c>
      <c r="E90" s="45">
        <f t="shared" si="9"/>
        <v>811</v>
      </c>
      <c r="F90" s="45">
        <v>498</v>
      </c>
      <c r="G90" s="45">
        <v>193</v>
      </c>
      <c r="H90" s="50">
        <v>120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</v>
      </c>
      <c r="V90" s="45">
        <v>1</v>
      </c>
      <c r="W90" s="45">
        <v>0</v>
      </c>
      <c r="X90" s="45">
        <v>0</v>
      </c>
      <c r="Y90" s="45">
        <v>0</v>
      </c>
      <c r="Z90" s="45">
        <v>0</v>
      </c>
      <c r="AA90" s="45"/>
    </row>
    <row r="91" spans="1:27" s="48" customFormat="1" ht="17.45" customHeight="1" x14ac:dyDescent="0.25">
      <c r="A91" s="69"/>
      <c r="B91" s="42" t="s">
        <v>19</v>
      </c>
      <c r="C91" s="42"/>
      <c r="D91" s="42">
        <f>SUM(D79:D90)</f>
        <v>7409</v>
      </c>
      <c r="E91" s="42">
        <f>SUM(E79:E90)</f>
        <v>7409</v>
      </c>
      <c r="F91" s="42">
        <f>SUM(F79:F90)</f>
        <v>4052</v>
      </c>
      <c r="G91" s="42">
        <f>SUM(G79:G90)</f>
        <v>2462</v>
      </c>
      <c r="H91" s="42">
        <f t="shared" ref="H91:AA91" si="10">SUM(H79:H90)</f>
        <v>895</v>
      </c>
      <c r="I91" s="42">
        <f t="shared" si="10"/>
        <v>0</v>
      </c>
      <c r="J91" s="42">
        <f t="shared" si="10"/>
        <v>30</v>
      </c>
      <c r="K91" s="42">
        <f t="shared" si="10"/>
        <v>13</v>
      </c>
      <c r="L91" s="42">
        <f t="shared" si="10"/>
        <v>24</v>
      </c>
      <c r="M91" s="42">
        <f t="shared" si="10"/>
        <v>0</v>
      </c>
      <c r="N91" s="42">
        <f t="shared" si="10"/>
        <v>0</v>
      </c>
      <c r="O91" s="42">
        <f t="shared" si="10"/>
        <v>0</v>
      </c>
      <c r="P91" s="42">
        <f t="shared" si="10"/>
        <v>0</v>
      </c>
      <c r="Q91" s="42">
        <f t="shared" si="10"/>
        <v>0</v>
      </c>
      <c r="R91" s="42">
        <f t="shared" si="10"/>
        <v>0</v>
      </c>
      <c r="S91" s="42">
        <f t="shared" si="10"/>
        <v>0</v>
      </c>
      <c r="T91" s="42">
        <f t="shared" si="10"/>
        <v>0</v>
      </c>
      <c r="U91" s="42">
        <f t="shared" si="10"/>
        <v>9</v>
      </c>
      <c r="V91" s="42">
        <f t="shared" si="10"/>
        <v>24</v>
      </c>
      <c r="W91" s="42">
        <f t="shared" si="10"/>
        <v>2</v>
      </c>
      <c r="X91" s="42">
        <f t="shared" si="10"/>
        <v>2</v>
      </c>
      <c r="Y91" s="42">
        <f t="shared" si="10"/>
        <v>3</v>
      </c>
      <c r="Z91" s="42">
        <f t="shared" si="10"/>
        <v>2</v>
      </c>
      <c r="AA91" s="42">
        <f t="shared" si="10"/>
        <v>0</v>
      </c>
    </row>
    <row r="92" spans="1:27" s="46" customFormat="1" ht="17.45" customHeight="1" x14ac:dyDescent="0.25">
      <c r="A92" s="42"/>
      <c r="B92" s="42" t="s">
        <v>197</v>
      </c>
      <c r="C92" s="42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2"/>
      <c r="AA92" s="45"/>
    </row>
    <row r="93" spans="1:27" s="46" customFormat="1" ht="17.45" customHeight="1" x14ac:dyDescent="0.25">
      <c r="A93" s="68">
        <v>1</v>
      </c>
      <c r="B93" s="45" t="s">
        <v>197</v>
      </c>
      <c r="C93" s="45">
        <v>2010</v>
      </c>
      <c r="D93" s="45">
        <v>175</v>
      </c>
      <c r="E93" s="45">
        <v>175</v>
      </c>
      <c r="F93" s="45">
        <v>164</v>
      </c>
      <c r="G93" s="46">
        <v>125</v>
      </c>
      <c r="H93" s="45">
        <v>78</v>
      </c>
      <c r="I93" s="45">
        <f>H93*O93</f>
        <v>312</v>
      </c>
      <c r="J93" s="45">
        <v>1</v>
      </c>
      <c r="K93" s="45">
        <v>2</v>
      </c>
      <c r="L93" s="45">
        <v>1</v>
      </c>
      <c r="M93" s="45">
        <v>8</v>
      </c>
      <c r="N93" s="45">
        <v>6</v>
      </c>
      <c r="O93" s="45">
        <v>4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/>
      <c r="W93" s="45">
        <v>0</v>
      </c>
      <c r="X93" s="45">
        <v>0</v>
      </c>
      <c r="Y93" s="45">
        <v>0</v>
      </c>
      <c r="Z93" s="45">
        <v>0</v>
      </c>
      <c r="AA93" s="45"/>
    </row>
    <row r="94" spans="1:27" s="46" customFormat="1" ht="17.45" customHeight="1" x14ac:dyDescent="0.25">
      <c r="A94" s="68">
        <v>2</v>
      </c>
      <c r="B94" s="45" t="s">
        <v>197</v>
      </c>
      <c r="C94" s="45">
        <v>2011</v>
      </c>
      <c r="D94" s="45">
        <v>205</v>
      </c>
      <c r="E94" s="45">
        <v>205</v>
      </c>
      <c r="F94" s="45">
        <v>180</v>
      </c>
      <c r="G94" s="45">
        <v>128</v>
      </c>
      <c r="H94" s="50">
        <v>130</v>
      </c>
      <c r="I94" s="50">
        <v>1</v>
      </c>
      <c r="J94" s="50">
        <v>1</v>
      </c>
      <c r="K94" s="50">
        <v>2</v>
      </c>
      <c r="L94" s="50">
        <v>1</v>
      </c>
      <c r="M94" s="45">
        <v>9</v>
      </c>
      <c r="N94" s="45">
        <v>6</v>
      </c>
      <c r="O94" s="45">
        <v>3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/>
      <c r="W94" s="45">
        <v>0</v>
      </c>
      <c r="X94" s="45">
        <v>0</v>
      </c>
      <c r="Y94" s="45">
        <v>0</v>
      </c>
      <c r="Z94" s="45">
        <v>0</v>
      </c>
      <c r="AA94" s="45"/>
    </row>
    <row r="95" spans="1:27" s="46" customFormat="1" ht="17.45" customHeight="1" x14ac:dyDescent="0.25">
      <c r="A95" s="68">
        <v>3</v>
      </c>
      <c r="B95" s="45" t="s">
        <v>197</v>
      </c>
      <c r="C95" s="45">
        <v>2012</v>
      </c>
      <c r="D95" s="45">
        <v>210</v>
      </c>
      <c r="E95" s="45">
        <v>210</v>
      </c>
      <c r="F95" s="45">
        <v>190</v>
      </c>
      <c r="G95" s="45">
        <v>125</v>
      </c>
      <c r="H95" s="50">
        <v>118</v>
      </c>
      <c r="I95" s="50">
        <v>2</v>
      </c>
      <c r="J95" s="50">
        <v>1</v>
      </c>
      <c r="K95" s="50">
        <v>3</v>
      </c>
      <c r="L95" s="50">
        <v>1</v>
      </c>
      <c r="M95" s="45">
        <v>9</v>
      </c>
      <c r="N95" s="45">
        <v>6</v>
      </c>
      <c r="O95" s="45">
        <v>3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/>
      <c r="W95" s="45">
        <v>0</v>
      </c>
      <c r="X95" s="45">
        <v>0</v>
      </c>
      <c r="Y95" s="45">
        <v>0</v>
      </c>
      <c r="Z95" s="45">
        <v>0</v>
      </c>
      <c r="AA95" s="45"/>
    </row>
    <row r="96" spans="1:27" s="46" customFormat="1" ht="17.45" customHeight="1" x14ac:dyDescent="0.25">
      <c r="A96" s="68">
        <v>4</v>
      </c>
      <c r="B96" s="45"/>
      <c r="C96" s="45">
        <v>2013</v>
      </c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</row>
    <row r="97" spans="1:27" s="46" customFormat="1" ht="17.45" customHeight="1" x14ac:dyDescent="0.25">
      <c r="A97" s="68">
        <v>5</v>
      </c>
      <c r="B97" s="45"/>
      <c r="C97" s="45">
        <v>2014</v>
      </c>
      <c r="D97" s="45"/>
      <c r="E97" s="45"/>
      <c r="F97" s="45"/>
      <c r="G97" s="45"/>
      <c r="H97" s="50"/>
      <c r="I97" s="50"/>
      <c r="J97" s="50"/>
      <c r="K97" s="50"/>
      <c r="L97" s="50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</row>
    <row r="98" spans="1:27" s="46" customFormat="1" ht="17.45" customHeight="1" x14ac:dyDescent="0.25">
      <c r="A98" s="68">
        <v>6</v>
      </c>
      <c r="B98" s="45"/>
      <c r="C98" s="45">
        <v>2015</v>
      </c>
      <c r="D98" s="45"/>
      <c r="E98" s="45"/>
      <c r="F98" s="45"/>
      <c r="G98" s="45"/>
      <c r="H98" s="50"/>
      <c r="I98" s="50"/>
      <c r="J98" s="50"/>
      <c r="K98" s="50"/>
      <c r="L98" s="50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</row>
    <row r="99" spans="1:27" s="46" customFormat="1" ht="17.45" customHeight="1" x14ac:dyDescent="0.25">
      <c r="A99" s="68">
        <v>7</v>
      </c>
      <c r="B99" s="45"/>
      <c r="C99" s="45">
        <v>2016</v>
      </c>
      <c r="D99" s="45"/>
      <c r="E99" s="45"/>
      <c r="F99" s="45"/>
      <c r="G99" s="45"/>
      <c r="H99" s="50"/>
      <c r="I99" s="50"/>
      <c r="J99" s="50"/>
      <c r="K99" s="50"/>
      <c r="L99" s="50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</row>
    <row r="100" spans="1:27" s="46" customFormat="1" ht="17.45" customHeight="1" x14ac:dyDescent="0.25">
      <c r="A100" s="68">
        <v>8</v>
      </c>
      <c r="B100" s="45" t="s">
        <v>197</v>
      </c>
      <c r="C100" s="45">
        <v>2017</v>
      </c>
      <c r="D100" s="45">
        <v>256</v>
      </c>
      <c r="E100" s="45">
        <v>256</v>
      </c>
      <c r="F100" s="45">
        <v>137</v>
      </c>
      <c r="G100" s="45">
        <v>85</v>
      </c>
      <c r="H100" s="50">
        <v>118</v>
      </c>
      <c r="I100" s="50">
        <v>1</v>
      </c>
      <c r="J100" s="50">
        <v>1</v>
      </c>
      <c r="K100" s="50">
        <v>3</v>
      </c>
      <c r="L100" s="50">
        <v>2</v>
      </c>
      <c r="M100" s="45">
        <v>7</v>
      </c>
      <c r="N100" s="45">
        <v>4</v>
      </c>
      <c r="O100" s="45">
        <v>1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/>
      <c r="W100" s="45">
        <v>0</v>
      </c>
      <c r="X100" s="45">
        <v>0</v>
      </c>
      <c r="Y100" s="45">
        <v>0</v>
      </c>
      <c r="Z100" s="45">
        <v>0</v>
      </c>
      <c r="AA100" s="45"/>
    </row>
    <row r="101" spans="1:27" s="46" customFormat="1" ht="17.45" customHeight="1" x14ac:dyDescent="0.25">
      <c r="A101" s="68">
        <v>9</v>
      </c>
      <c r="B101" s="45" t="s">
        <v>197</v>
      </c>
      <c r="C101" s="45">
        <v>2018</v>
      </c>
      <c r="D101" s="45">
        <v>260</v>
      </c>
      <c r="E101" s="45">
        <v>260</v>
      </c>
      <c r="F101" s="45">
        <v>151</v>
      </c>
      <c r="G101" s="45">
        <v>90</v>
      </c>
      <c r="H101" s="50">
        <v>49</v>
      </c>
      <c r="I101" s="50">
        <v>1</v>
      </c>
      <c r="J101" s="50">
        <v>1</v>
      </c>
      <c r="K101" s="50">
        <v>2</v>
      </c>
      <c r="L101" s="50">
        <v>1</v>
      </c>
      <c r="M101" s="45">
        <v>7</v>
      </c>
      <c r="N101" s="45">
        <v>4</v>
      </c>
      <c r="O101" s="45">
        <v>2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/>
      <c r="W101" s="45">
        <v>0</v>
      </c>
      <c r="X101" s="45">
        <v>0</v>
      </c>
      <c r="Y101" s="45">
        <v>0</v>
      </c>
      <c r="Z101" s="45">
        <v>0</v>
      </c>
      <c r="AA101" s="45"/>
    </row>
    <row r="102" spans="1:27" s="46" customFormat="1" ht="17.45" customHeight="1" x14ac:dyDescent="0.25">
      <c r="A102" s="68">
        <v>10</v>
      </c>
      <c r="B102" s="45" t="s">
        <v>197</v>
      </c>
      <c r="C102" s="45">
        <v>2019</v>
      </c>
      <c r="D102" s="45">
        <v>253</v>
      </c>
      <c r="E102" s="45">
        <v>253</v>
      </c>
      <c r="F102" s="45">
        <v>177</v>
      </c>
      <c r="G102" s="45">
        <v>89</v>
      </c>
      <c r="H102" s="50">
        <v>86</v>
      </c>
      <c r="I102" s="50">
        <v>2</v>
      </c>
      <c r="J102" s="50">
        <v>2</v>
      </c>
      <c r="K102" s="50">
        <v>2</v>
      </c>
      <c r="L102" s="50">
        <v>2</v>
      </c>
      <c r="M102" s="45">
        <v>9</v>
      </c>
      <c r="N102" s="45">
        <v>4</v>
      </c>
      <c r="O102" s="45">
        <v>3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/>
      <c r="W102" s="45">
        <v>0</v>
      </c>
      <c r="X102" s="45">
        <v>0</v>
      </c>
      <c r="Y102" s="45">
        <v>0</v>
      </c>
      <c r="Z102" s="45">
        <v>0</v>
      </c>
      <c r="AA102" s="45"/>
    </row>
    <row r="103" spans="1:27" s="46" customFormat="1" ht="17.45" customHeight="1" x14ac:dyDescent="0.25">
      <c r="A103" s="68">
        <v>11</v>
      </c>
      <c r="B103" s="45" t="s">
        <v>197</v>
      </c>
      <c r="C103" s="45">
        <v>2020</v>
      </c>
      <c r="D103" s="45">
        <v>252</v>
      </c>
      <c r="E103" s="45">
        <v>252</v>
      </c>
      <c r="F103" s="45">
        <v>169</v>
      </c>
      <c r="G103" s="45">
        <v>81</v>
      </c>
      <c r="H103" s="50">
        <v>96</v>
      </c>
      <c r="I103" s="50">
        <v>3</v>
      </c>
      <c r="J103" s="50">
        <v>4</v>
      </c>
      <c r="K103" s="50">
        <v>1</v>
      </c>
      <c r="L103" s="50">
        <v>1</v>
      </c>
      <c r="M103" s="45">
        <v>8</v>
      </c>
      <c r="N103" s="45">
        <v>4</v>
      </c>
      <c r="O103" s="45">
        <v>3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/>
      <c r="W103" s="45">
        <v>0</v>
      </c>
      <c r="X103" s="45">
        <v>0</v>
      </c>
      <c r="Y103" s="45">
        <v>0</v>
      </c>
      <c r="Z103" s="45">
        <v>0</v>
      </c>
      <c r="AA103" s="45"/>
    </row>
    <row r="104" spans="1:27" s="46" customFormat="1" ht="17.45" customHeight="1" x14ac:dyDescent="0.25">
      <c r="A104" s="68">
        <v>12</v>
      </c>
      <c r="B104" s="45" t="s">
        <v>197</v>
      </c>
      <c r="C104" s="45">
        <v>2021</v>
      </c>
      <c r="D104" s="45">
        <v>246</v>
      </c>
      <c r="E104" s="45">
        <v>246</v>
      </c>
      <c r="F104" s="45">
        <v>170</v>
      </c>
      <c r="G104" s="45">
        <v>71</v>
      </c>
      <c r="H104" s="50">
        <v>108</v>
      </c>
      <c r="I104" s="50">
        <v>1</v>
      </c>
      <c r="J104" s="50">
        <v>2</v>
      </c>
      <c r="K104" s="50">
        <v>2</v>
      </c>
      <c r="L104" s="50">
        <v>1</v>
      </c>
      <c r="M104" s="45">
        <v>8</v>
      </c>
      <c r="N104" s="45">
        <v>3</v>
      </c>
      <c r="O104" s="45">
        <v>4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/>
      <c r="W104" s="45">
        <v>0</v>
      </c>
      <c r="X104" s="45">
        <v>0</v>
      </c>
      <c r="Y104" s="45">
        <v>0</v>
      </c>
      <c r="Z104" s="45">
        <v>0</v>
      </c>
      <c r="AA104" s="45"/>
    </row>
    <row r="105" spans="1:27" s="48" customFormat="1" ht="17.45" customHeight="1" x14ac:dyDescent="0.25">
      <c r="A105" s="69"/>
      <c r="B105" s="42" t="s">
        <v>19</v>
      </c>
      <c r="C105" s="42"/>
      <c r="D105" s="42">
        <f>SUM(D93:D104)</f>
        <v>1857</v>
      </c>
      <c r="E105" s="42">
        <f>SUM(E93:E104)</f>
        <v>1857</v>
      </c>
      <c r="F105" s="42">
        <f t="shared" ref="F105:AA105" si="11">SUM(F93:F104)</f>
        <v>1338</v>
      </c>
      <c r="G105" s="42">
        <f t="shared" si="11"/>
        <v>794</v>
      </c>
      <c r="H105" s="42">
        <f t="shared" si="11"/>
        <v>783</v>
      </c>
      <c r="I105" s="42">
        <f t="shared" si="11"/>
        <v>323</v>
      </c>
      <c r="J105" s="42">
        <f t="shared" si="11"/>
        <v>13</v>
      </c>
      <c r="K105" s="42">
        <f t="shared" si="11"/>
        <v>17</v>
      </c>
      <c r="L105" s="42">
        <f t="shared" si="11"/>
        <v>10</v>
      </c>
      <c r="M105" s="42">
        <f t="shared" si="11"/>
        <v>65</v>
      </c>
      <c r="N105" s="42">
        <f t="shared" si="11"/>
        <v>37</v>
      </c>
      <c r="O105" s="42">
        <f t="shared" si="11"/>
        <v>23</v>
      </c>
      <c r="P105" s="42">
        <f t="shared" si="11"/>
        <v>0</v>
      </c>
      <c r="Q105" s="42">
        <f t="shared" si="11"/>
        <v>0</v>
      </c>
      <c r="R105" s="42">
        <f t="shared" si="11"/>
        <v>0</v>
      </c>
      <c r="S105" s="42">
        <f t="shared" si="11"/>
        <v>0</v>
      </c>
      <c r="T105" s="42">
        <f t="shared" si="11"/>
        <v>0</v>
      </c>
      <c r="U105" s="42">
        <f t="shared" si="11"/>
        <v>0</v>
      </c>
      <c r="V105" s="42">
        <f t="shared" si="11"/>
        <v>0</v>
      </c>
      <c r="W105" s="42">
        <f t="shared" si="11"/>
        <v>0</v>
      </c>
      <c r="X105" s="42">
        <f t="shared" si="11"/>
        <v>0</v>
      </c>
      <c r="Y105" s="42">
        <f t="shared" si="11"/>
        <v>0</v>
      </c>
      <c r="Z105" s="42">
        <f t="shared" si="11"/>
        <v>0</v>
      </c>
      <c r="AA105" s="42">
        <f t="shared" si="11"/>
        <v>0</v>
      </c>
    </row>
    <row r="106" spans="1:27" s="46" customFormat="1" ht="17.45" customHeight="1" x14ac:dyDescent="0.25">
      <c r="A106" s="42"/>
      <c r="B106" s="42" t="s">
        <v>199</v>
      </c>
      <c r="C106" s="42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8"/>
    </row>
    <row r="107" spans="1:27" s="46" customFormat="1" ht="17.45" customHeight="1" x14ac:dyDescent="0.25">
      <c r="A107" s="68">
        <v>1</v>
      </c>
      <c r="B107" s="45"/>
      <c r="C107" s="45">
        <v>2010</v>
      </c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</row>
    <row r="108" spans="1:27" s="46" customFormat="1" ht="17.45" customHeight="1" x14ac:dyDescent="0.25">
      <c r="A108" s="68">
        <v>2</v>
      </c>
      <c r="B108" s="45"/>
      <c r="C108" s="45">
        <v>2011</v>
      </c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</row>
    <row r="109" spans="1:27" s="46" customFormat="1" ht="17.45" customHeight="1" x14ac:dyDescent="0.25">
      <c r="A109" s="68">
        <v>3</v>
      </c>
      <c r="B109" s="45"/>
      <c r="C109" s="45">
        <v>2012</v>
      </c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</row>
    <row r="110" spans="1:27" s="46" customFormat="1" ht="17.45" customHeight="1" x14ac:dyDescent="0.25">
      <c r="A110" s="68">
        <v>4</v>
      </c>
      <c r="B110" s="45"/>
      <c r="C110" s="45">
        <v>2013</v>
      </c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</row>
    <row r="111" spans="1:27" s="46" customFormat="1" ht="17.45" customHeight="1" x14ac:dyDescent="0.25">
      <c r="A111" s="68">
        <v>5</v>
      </c>
      <c r="B111" s="45"/>
      <c r="C111" s="45">
        <v>2014</v>
      </c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</row>
    <row r="112" spans="1:27" s="46" customFormat="1" ht="17.45" customHeight="1" x14ac:dyDescent="0.25">
      <c r="A112" s="68">
        <v>6</v>
      </c>
      <c r="B112" s="45"/>
      <c r="C112" s="45">
        <v>2015</v>
      </c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</row>
    <row r="113" spans="1:27" s="46" customFormat="1" ht="17.45" customHeight="1" x14ac:dyDescent="0.25">
      <c r="A113" s="68">
        <v>7</v>
      </c>
      <c r="B113" s="45"/>
      <c r="C113" s="45">
        <v>2016</v>
      </c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</row>
    <row r="114" spans="1:27" s="46" customFormat="1" ht="17.45" customHeight="1" x14ac:dyDescent="0.25">
      <c r="A114" s="68">
        <v>8</v>
      </c>
      <c r="B114" s="45" t="s">
        <v>199</v>
      </c>
      <c r="C114" s="45">
        <v>2017</v>
      </c>
      <c r="D114" s="45">
        <f>E114</f>
        <v>744</v>
      </c>
      <c r="E114" s="45">
        <f>F114+G114+H114</f>
        <v>744</v>
      </c>
      <c r="F114" s="45">
        <v>386</v>
      </c>
      <c r="G114" s="45">
        <v>260</v>
      </c>
      <c r="H114" s="45">
        <v>98</v>
      </c>
      <c r="I114" s="45">
        <v>4</v>
      </c>
      <c r="J114" s="45">
        <v>9</v>
      </c>
      <c r="K114" s="45">
        <v>11</v>
      </c>
      <c r="L114" s="45">
        <v>3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8</v>
      </c>
      <c r="W114" s="45">
        <v>0</v>
      </c>
      <c r="X114" s="45">
        <v>0</v>
      </c>
      <c r="Y114" s="45">
        <v>0</v>
      </c>
      <c r="Z114" s="45">
        <v>0</v>
      </c>
      <c r="AA114" s="45"/>
    </row>
    <row r="115" spans="1:27" s="46" customFormat="1" ht="17.45" customHeight="1" x14ac:dyDescent="0.25">
      <c r="A115" s="68">
        <v>9</v>
      </c>
      <c r="B115" s="45" t="s">
        <v>199</v>
      </c>
      <c r="C115" s="45">
        <v>2018</v>
      </c>
      <c r="D115" s="45">
        <f t="shared" ref="D115:D118" si="12">E115</f>
        <v>646</v>
      </c>
      <c r="E115" s="45">
        <f t="shared" ref="E115:E118" si="13">F115+G115+H115</f>
        <v>646</v>
      </c>
      <c r="F115" s="45">
        <v>294</v>
      </c>
      <c r="G115" s="45">
        <v>233</v>
      </c>
      <c r="H115" s="45">
        <v>119</v>
      </c>
      <c r="I115" s="50">
        <v>4</v>
      </c>
      <c r="J115" s="50">
        <v>12</v>
      </c>
      <c r="K115" s="50">
        <v>12</v>
      </c>
      <c r="L115" s="50">
        <v>4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</v>
      </c>
      <c r="V115" s="45">
        <v>5</v>
      </c>
      <c r="W115" s="45">
        <v>1</v>
      </c>
      <c r="X115" s="45">
        <v>0</v>
      </c>
      <c r="Y115" s="45">
        <v>0</v>
      </c>
      <c r="Z115" s="45">
        <v>1</v>
      </c>
      <c r="AA115" s="45"/>
    </row>
    <row r="116" spans="1:27" s="46" customFormat="1" ht="17.45" customHeight="1" x14ac:dyDescent="0.25">
      <c r="A116" s="68">
        <v>10</v>
      </c>
      <c r="B116" s="45" t="s">
        <v>199</v>
      </c>
      <c r="C116" s="45">
        <v>2019</v>
      </c>
      <c r="D116" s="45">
        <f t="shared" si="12"/>
        <v>613</v>
      </c>
      <c r="E116" s="45">
        <f t="shared" si="13"/>
        <v>613</v>
      </c>
      <c r="F116" s="45">
        <v>259</v>
      </c>
      <c r="G116" s="45">
        <v>219</v>
      </c>
      <c r="H116" s="45">
        <v>135</v>
      </c>
      <c r="I116" s="50">
        <v>0</v>
      </c>
      <c r="J116" s="50">
        <v>5</v>
      </c>
      <c r="K116" s="50">
        <v>11</v>
      </c>
      <c r="L116" s="50">
        <v>6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2</v>
      </c>
      <c r="V116" s="45">
        <v>13</v>
      </c>
      <c r="W116" s="45">
        <v>0</v>
      </c>
      <c r="X116" s="45">
        <v>1</v>
      </c>
      <c r="Y116" s="45">
        <v>0</v>
      </c>
      <c r="Z116" s="45">
        <v>0</v>
      </c>
      <c r="AA116" s="45"/>
    </row>
    <row r="117" spans="1:27" s="46" customFormat="1" ht="17.45" customHeight="1" x14ac:dyDescent="0.25">
      <c r="A117" s="68">
        <v>11</v>
      </c>
      <c r="B117" s="45" t="s">
        <v>199</v>
      </c>
      <c r="C117" s="45">
        <v>2020</v>
      </c>
      <c r="D117" s="45">
        <f t="shared" si="12"/>
        <v>471</v>
      </c>
      <c r="E117" s="45">
        <f t="shared" si="13"/>
        <v>471</v>
      </c>
      <c r="F117" s="45">
        <v>172</v>
      </c>
      <c r="G117" s="45">
        <v>160</v>
      </c>
      <c r="H117" s="45">
        <v>139</v>
      </c>
      <c r="I117" s="50">
        <v>0</v>
      </c>
      <c r="J117" s="50">
        <v>7</v>
      </c>
      <c r="K117" s="50">
        <v>12</v>
      </c>
      <c r="L117" s="50">
        <v>5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</v>
      </c>
      <c r="V117" s="45">
        <v>9</v>
      </c>
      <c r="W117" s="45">
        <v>0</v>
      </c>
      <c r="X117" s="45">
        <v>1</v>
      </c>
      <c r="Y117" s="45">
        <v>1</v>
      </c>
      <c r="Z117" s="45">
        <v>0</v>
      </c>
      <c r="AA117" s="45"/>
    </row>
    <row r="118" spans="1:27" s="46" customFormat="1" ht="17.45" customHeight="1" x14ac:dyDescent="0.25">
      <c r="A118" s="68">
        <v>12</v>
      </c>
      <c r="B118" s="45" t="s">
        <v>199</v>
      </c>
      <c r="C118" s="45">
        <v>2021</v>
      </c>
      <c r="D118" s="45">
        <f t="shared" si="12"/>
        <v>753</v>
      </c>
      <c r="E118" s="45">
        <f t="shared" si="13"/>
        <v>753</v>
      </c>
      <c r="F118" s="45">
        <v>468</v>
      </c>
      <c r="G118" s="45">
        <v>140</v>
      </c>
      <c r="H118" s="45">
        <v>145</v>
      </c>
      <c r="I118" s="50">
        <v>0</v>
      </c>
      <c r="J118" s="50">
        <v>5</v>
      </c>
      <c r="K118" s="50">
        <v>16</v>
      </c>
      <c r="L118" s="50">
        <v>3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</v>
      </c>
      <c r="V118" s="45">
        <v>8</v>
      </c>
      <c r="W118" s="45">
        <v>0</v>
      </c>
      <c r="X118" s="45">
        <v>0</v>
      </c>
      <c r="Y118" s="45">
        <v>0</v>
      </c>
      <c r="Z118" s="45">
        <v>0</v>
      </c>
      <c r="AA118" s="45"/>
    </row>
    <row r="119" spans="1:27" s="48" customFormat="1" ht="17.45" customHeight="1" x14ac:dyDescent="0.25">
      <c r="A119" s="69"/>
      <c r="B119" s="42" t="s">
        <v>19</v>
      </c>
      <c r="C119" s="42"/>
      <c r="D119" s="42">
        <f>SUM(D114:D118)</f>
        <v>3227</v>
      </c>
      <c r="E119" s="42">
        <f t="shared" ref="E119:Z119" si="14">SUM(E114:E118)</f>
        <v>3227</v>
      </c>
      <c r="F119" s="42">
        <f t="shared" si="14"/>
        <v>1579</v>
      </c>
      <c r="G119" s="42">
        <f t="shared" si="14"/>
        <v>1012</v>
      </c>
      <c r="H119" s="42">
        <f t="shared" si="14"/>
        <v>636</v>
      </c>
      <c r="I119" s="42">
        <f t="shared" si="14"/>
        <v>8</v>
      </c>
      <c r="J119" s="42">
        <f t="shared" si="14"/>
        <v>38</v>
      </c>
      <c r="K119" s="42">
        <f t="shared" si="14"/>
        <v>62</v>
      </c>
      <c r="L119" s="42">
        <f t="shared" si="14"/>
        <v>21</v>
      </c>
      <c r="M119" s="42">
        <f t="shared" si="14"/>
        <v>0</v>
      </c>
      <c r="N119" s="42">
        <f t="shared" si="14"/>
        <v>0</v>
      </c>
      <c r="O119" s="42">
        <f t="shared" si="14"/>
        <v>0</v>
      </c>
      <c r="P119" s="42">
        <f t="shared" si="14"/>
        <v>0</v>
      </c>
      <c r="Q119" s="42">
        <f t="shared" si="14"/>
        <v>0</v>
      </c>
      <c r="R119" s="42">
        <f t="shared" si="14"/>
        <v>0</v>
      </c>
      <c r="S119" s="42">
        <f t="shared" si="14"/>
        <v>0</v>
      </c>
      <c r="T119" s="42">
        <f t="shared" si="14"/>
        <v>0</v>
      </c>
      <c r="U119" s="42">
        <f t="shared" si="14"/>
        <v>5</v>
      </c>
      <c r="V119" s="42">
        <f t="shared" si="14"/>
        <v>43</v>
      </c>
      <c r="W119" s="42">
        <f t="shared" si="14"/>
        <v>1</v>
      </c>
      <c r="X119" s="42">
        <f t="shared" si="14"/>
        <v>2</v>
      </c>
      <c r="Y119" s="42">
        <f t="shared" si="14"/>
        <v>1</v>
      </c>
      <c r="Z119" s="42">
        <f t="shared" si="14"/>
        <v>1</v>
      </c>
      <c r="AA119" s="42"/>
    </row>
    <row r="120" spans="1:27" s="46" customFormat="1" ht="17.45" customHeight="1" x14ac:dyDescent="0.25">
      <c r="A120" s="42"/>
      <c r="B120" s="42" t="s">
        <v>202</v>
      </c>
      <c r="C120" s="42"/>
      <c r="D120" s="47"/>
      <c r="E120" s="47"/>
      <c r="F120" s="47"/>
      <c r="G120" s="11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2"/>
      <c r="AA120" s="45"/>
    </row>
    <row r="121" spans="1:27" s="46" customFormat="1" ht="17.45" customHeight="1" x14ac:dyDescent="0.25">
      <c r="A121" s="45">
        <v>1</v>
      </c>
      <c r="B121" s="45"/>
      <c r="C121" s="45">
        <v>2010</v>
      </c>
      <c r="D121" s="45"/>
      <c r="E121" s="45"/>
      <c r="F121" s="118"/>
      <c r="G121" s="7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</row>
    <row r="122" spans="1:27" s="46" customFormat="1" ht="17.45" customHeight="1" x14ac:dyDescent="0.25">
      <c r="A122" s="45">
        <v>2</v>
      </c>
      <c r="B122" s="45"/>
      <c r="C122" s="45">
        <v>2011</v>
      </c>
      <c r="D122" s="45"/>
      <c r="E122" s="45"/>
      <c r="F122" s="45"/>
      <c r="G122" s="7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</row>
    <row r="123" spans="1:27" s="46" customFormat="1" ht="17.45" customHeight="1" x14ac:dyDescent="0.25">
      <c r="A123" s="45">
        <v>3</v>
      </c>
      <c r="B123" s="45"/>
      <c r="C123" s="45">
        <v>2012</v>
      </c>
      <c r="D123" s="45"/>
      <c r="E123" s="45"/>
      <c r="F123" s="45"/>
      <c r="G123" s="7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</row>
    <row r="124" spans="1:27" s="46" customFormat="1" ht="17.45" customHeight="1" x14ac:dyDescent="0.25">
      <c r="A124" s="45">
        <v>4</v>
      </c>
      <c r="B124" s="45" t="s">
        <v>203</v>
      </c>
      <c r="C124" s="45">
        <v>2013</v>
      </c>
      <c r="D124" s="45">
        <v>653</v>
      </c>
      <c r="E124" s="45">
        <v>653</v>
      </c>
      <c r="F124" s="45">
        <v>290</v>
      </c>
      <c r="G124" s="50">
        <v>262</v>
      </c>
      <c r="H124" s="45">
        <v>59</v>
      </c>
      <c r="I124" s="45">
        <v>0</v>
      </c>
      <c r="J124" s="45">
        <v>0</v>
      </c>
      <c r="K124" s="45">
        <v>2</v>
      </c>
      <c r="L124" s="45">
        <v>3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2</v>
      </c>
      <c r="V124" s="45">
        <v>8</v>
      </c>
      <c r="W124" s="45">
        <v>0</v>
      </c>
      <c r="X124" s="45">
        <v>0</v>
      </c>
      <c r="Y124" s="45">
        <v>0</v>
      </c>
      <c r="Z124" s="45">
        <v>0</v>
      </c>
      <c r="AA124" s="45"/>
    </row>
    <row r="125" spans="1:27" s="46" customFormat="1" ht="17.45" customHeight="1" x14ac:dyDescent="0.25">
      <c r="A125" s="45">
        <v>5</v>
      </c>
      <c r="B125" s="45" t="s">
        <v>203</v>
      </c>
      <c r="C125" s="45">
        <v>2014</v>
      </c>
      <c r="D125" s="45">
        <v>590</v>
      </c>
      <c r="E125" s="45">
        <v>587</v>
      </c>
      <c r="F125" s="45">
        <v>315</v>
      </c>
      <c r="G125" s="50">
        <v>225</v>
      </c>
      <c r="H125" s="45">
        <v>68</v>
      </c>
      <c r="I125" s="45">
        <v>0</v>
      </c>
      <c r="J125" s="45">
        <v>1</v>
      </c>
      <c r="K125" s="45">
        <v>4</v>
      </c>
      <c r="L125" s="45">
        <v>3</v>
      </c>
      <c r="M125" s="45">
        <v>1</v>
      </c>
      <c r="N125" s="45">
        <v>2</v>
      </c>
      <c r="O125" s="45">
        <v>2</v>
      </c>
      <c r="P125" s="45">
        <v>1</v>
      </c>
      <c r="Q125" s="45">
        <v>0</v>
      </c>
      <c r="R125" s="45">
        <v>0</v>
      </c>
      <c r="S125" s="45">
        <v>0</v>
      </c>
      <c r="T125" s="45">
        <v>0</v>
      </c>
      <c r="U125" s="45">
        <v>1</v>
      </c>
      <c r="V125" s="45">
        <v>9</v>
      </c>
      <c r="W125" s="45">
        <v>0</v>
      </c>
      <c r="X125" s="45">
        <v>2</v>
      </c>
      <c r="Y125" s="45">
        <v>0</v>
      </c>
      <c r="Z125" s="45">
        <v>0</v>
      </c>
      <c r="AA125" s="45"/>
    </row>
    <row r="126" spans="1:27" s="46" customFormat="1" ht="17.45" customHeight="1" x14ac:dyDescent="0.25">
      <c r="A126" s="45">
        <v>6</v>
      </c>
      <c r="B126" s="45" t="s">
        <v>203</v>
      </c>
      <c r="C126" s="45">
        <v>2015</v>
      </c>
      <c r="D126" s="45">
        <v>534</v>
      </c>
      <c r="E126" s="45">
        <v>532</v>
      </c>
      <c r="F126" s="45">
        <v>320</v>
      </c>
      <c r="G126" s="50">
        <v>280</v>
      </c>
      <c r="H126" s="45">
        <v>81</v>
      </c>
      <c r="I126" s="45">
        <v>0</v>
      </c>
      <c r="J126" s="45">
        <v>2</v>
      </c>
      <c r="K126" s="45">
        <v>3</v>
      </c>
      <c r="L126" s="45">
        <v>7</v>
      </c>
      <c r="M126" s="45">
        <v>0</v>
      </c>
      <c r="N126" s="45">
        <v>2</v>
      </c>
      <c r="O126" s="45">
        <v>1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2</v>
      </c>
      <c r="V126" s="45">
        <v>4</v>
      </c>
      <c r="W126" s="45">
        <v>0</v>
      </c>
      <c r="X126" s="45">
        <v>0</v>
      </c>
      <c r="Y126" s="45">
        <v>0</v>
      </c>
      <c r="Z126" s="45">
        <v>1</v>
      </c>
      <c r="AA126" s="45"/>
    </row>
    <row r="127" spans="1:27" s="46" customFormat="1" ht="17.45" customHeight="1" x14ac:dyDescent="0.25">
      <c r="A127" s="45">
        <v>7</v>
      </c>
      <c r="B127" s="45" t="s">
        <v>203</v>
      </c>
      <c r="C127" s="45">
        <v>2016</v>
      </c>
      <c r="D127" s="45">
        <v>493</v>
      </c>
      <c r="E127" s="45">
        <v>493</v>
      </c>
      <c r="F127" s="45">
        <v>332</v>
      </c>
      <c r="G127" s="50">
        <v>279</v>
      </c>
      <c r="H127" s="45">
        <v>79</v>
      </c>
      <c r="I127" s="45">
        <v>0</v>
      </c>
      <c r="J127" s="45">
        <v>0</v>
      </c>
      <c r="K127" s="45">
        <v>4</v>
      </c>
      <c r="L127" s="45">
        <v>5</v>
      </c>
      <c r="M127" s="45">
        <v>2</v>
      </c>
      <c r="N127" s="45">
        <v>0</v>
      </c>
      <c r="O127" s="45">
        <v>0</v>
      </c>
      <c r="P127" s="45">
        <v>0</v>
      </c>
      <c r="Q127" s="45">
        <v>1</v>
      </c>
      <c r="R127" s="45">
        <v>0</v>
      </c>
      <c r="S127" s="45">
        <v>1</v>
      </c>
      <c r="T127" s="45">
        <v>0</v>
      </c>
      <c r="U127" s="45">
        <v>0</v>
      </c>
      <c r="V127" s="45">
        <v>6</v>
      </c>
      <c r="W127" s="45">
        <v>1</v>
      </c>
      <c r="X127" s="45">
        <v>1</v>
      </c>
      <c r="Y127" s="45">
        <v>1</v>
      </c>
      <c r="Z127" s="45">
        <v>0</v>
      </c>
      <c r="AA127" s="45"/>
    </row>
    <row r="128" spans="1:27" s="46" customFormat="1" ht="17.45" customHeight="1" x14ac:dyDescent="0.25">
      <c r="A128" s="45">
        <v>8</v>
      </c>
      <c r="B128" s="45" t="s">
        <v>203</v>
      </c>
      <c r="C128" s="45">
        <v>2017</v>
      </c>
      <c r="D128" s="45">
        <v>550</v>
      </c>
      <c r="E128" s="45">
        <v>550</v>
      </c>
      <c r="F128" s="45">
        <v>350</v>
      </c>
      <c r="G128" s="50">
        <v>289</v>
      </c>
      <c r="H128" s="45">
        <v>65</v>
      </c>
      <c r="I128" s="45">
        <v>0</v>
      </c>
      <c r="J128" s="45">
        <v>0</v>
      </c>
      <c r="K128" s="45">
        <v>2</v>
      </c>
      <c r="L128" s="45">
        <v>5</v>
      </c>
      <c r="M128" s="45">
        <v>0</v>
      </c>
      <c r="N128" s="45">
        <v>1</v>
      </c>
      <c r="O128" s="45">
        <v>1</v>
      </c>
      <c r="P128" s="45">
        <v>0</v>
      </c>
      <c r="Q128" s="45">
        <v>0</v>
      </c>
      <c r="R128" s="45">
        <v>1</v>
      </c>
      <c r="S128" s="45">
        <v>0</v>
      </c>
      <c r="T128" s="45">
        <v>0</v>
      </c>
      <c r="U128" s="45">
        <v>1</v>
      </c>
      <c r="V128" s="45">
        <v>2</v>
      </c>
      <c r="W128" s="45">
        <v>0</v>
      </c>
      <c r="X128" s="45">
        <v>0</v>
      </c>
      <c r="Y128" s="45">
        <v>0</v>
      </c>
      <c r="Z128" s="45">
        <v>0</v>
      </c>
      <c r="AA128" s="45"/>
    </row>
    <row r="129" spans="1:27" s="46" customFormat="1" ht="17.45" customHeight="1" x14ac:dyDescent="0.25">
      <c r="A129" s="45">
        <v>9</v>
      </c>
      <c r="B129" s="45" t="s">
        <v>203</v>
      </c>
      <c r="C129" s="45">
        <v>2018</v>
      </c>
      <c r="D129" s="45">
        <v>510</v>
      </c>
      <c r="E129" s="45">
        <v>510</v>
      </c>
      <c r="F129" s="45">
        <v>335</v>
      </c>
      <c r="G129" s="50">
        <v>242</v>
      </c>
      <c r="H129" s="45">
        <v>85</v>
      </c>
      <c r="I129" s="45">
        <v>0</v>
      </c>
      <c r="J129" s="45">
        <v>1</v>
      </c>
      <c r="K129" s="45">
        <v>1</v>
      </c>
      <c r="L129" s="45">
        <v>3</v>
      </c>
      <c r="M129" s="45">
        <v>1</v>
      </c>
      <c r="N129" s="45">
        <v>0</v>
      </c>
      <c r="O129" s="45">
        <v>1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</v>
      </c>
      <c r="V129" s="45">
        <v>1</v>
      </c>
      <c r="W129" s="45">
        <v>0</v>
      </c>
      <c r="X129" s="45">
        <v>1</v>
      </c>
      <c r="Y129" s="45">
        <v>1</v>
      </c>
      <c r="Z129" s="45">
        <v>0</v>
      </c>
      <c r="AA129" s="45"/>
    </row>
    <row r="130" spans="1:27" s="46" customFormat="1" ht="17.45" customHeight="1" x14ac:dyDescent="0.25">
      <c r="A130" s="45">
        <v>10</v>
      </c>
      <c r="B130" s="45" t="s">
        <v>203</v>
      </c>
      <c r="C130" s="45">
        <v>2019</v>
      </c>
      <c r="D130" s="45">
        <v>510</v>
      </c>
      <c r="E130" s="45">
        <v>510</v>
      </c>
      <c r="F130" s="45">
        <v>337</v>
      </c>
      <c r="G130" s="50">
        <v>237</v>
      </c>
      <c r="H130" s="45">
        <v>82</v>
      </c>
      <c r="I130" s="45">
        <v>1</v>
      </c>
      <c r="J130" s="45">
        <v>1</v>
      </c>
      <c r="K130" s="45">
        <v>3</v>
      </c>
      <c r="L130" s="45">
        <v>5</v>
      </c>
      <c r="M130" s="45">
        <v>0</v>
      </c>
      <c r="N130" s="45">
        <v>3</v>
      </c>
      <c r="O130" s="45">
        <v>1</v>
      </c>
      <c r="P130" s="45">
        <v>0</v>
      </c>
      <c r="Q130" s="45">
        <v>0</v>
      </c>
      <c r="R130" s="45">
        <v>1</v>
      </c>
      <c r="S130" s="45">
        <v>0</v>
      </c>
      <c r="T130" s="45">
        <v>0</v>
      </c>
      <c r="U130" s="45">
        <v>0</v>
      </c>
      <c r="V130" s="45">
        <v>3</v>
      </c>
      <c r="W130" s="45">
        <v>1</v>
      </c>
      <c r="X130" s="45">
        <v>0</v>
      </c>
      <c r="Y130" s="45">
        <v>1</v>
      </c>
      <c r="Z130" s="45">
        <v>1</v>
      </c>
      <c r="AA130" s="45"/>
    </row>
    <row r="131" spans="1:27" s="46" customFormat="1" ht="17.45" customHeight="1" x14ac:dyDescent="0.25">
      <c r="A131" s="45">
        <v>11</v>
      </c>
      <c r="B131" s="45" t="s">
        <v>203</v>
      </c>
      <c r="C131" s="45">
        <v>2020</v>
      </c>
      <c r="D131" s="45">
        <v>469</v>
      </c>
      <c r="E131" s="45">
        <v>469</v>
      </c>
      <c r="F131" s="45">
        <v>315</v>
      </c>
      <c r="G131" s="50">
        <v>231</v>
      </c>
      <c r="H131" s="45">
        <v>78</v>
      </c>
      <c r="I131" s="45">
        <v>2</v>
      </c>
      <c r="J131" s="45">
        <v>0</v>
      </c>
      <c r="K131" s="45">
        <v>2</v>
      </c>
      <c r="L131" s="45">
        <v>2</v>
      </c>
      <c r="M131" s="45">
        <v>1</v>
      </c>
      <c r="N131" s="45">
        <v>1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2</v>
      </c>
      <c r="V131" s="45">
        <v>2</v>
      </c>
      <c r="W131" s="45">
        <v>0</v>
      </c>
      <c r="X131" s="45">
        <v>1</v>
      </c>
      <c r="Y131" s="45">
        <v>0</v>
      </c>
      <c r="Z131" s="45">
        <v>0</v>
      </c>
      <c r="AA131" s="45"/>
    </row>
    <row r="132" spans="1:27" s="46" customFormat="1" ht="17.45" customHeight="1" x14ac:dyDescent="0.25">
      <c r="A132" s="45">
        <v>12</v>
      </c>
      <c r="B132" s="45" t="s">
        <v>203</v>
      </c>
      <c r="C132" s="45">
        <v>2021</v>
      </c>
      <c r="D132" s="45">
        <v>360</v>
      </c>
      <c r="E132" s="45">
        <v>460</v>
      </c>
      <c r="F132" s="45">
        <v>335</v>
      </c>
      <c r="G132" s="50">
        <v>244</v>
      </c>
      <c r="H132" s="45">
        <v>72</v>
      </c>
      <c r="I132" s="45">
        <v>2</v>
      </c>
      <c r="J132" s="45">
        <v>0</v>
      </c>
      <c r="K132" s="45">
        <v>2</v>
      </c>
      <c r="L132" s="45">
        <v>5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2</v>
      </c>
      <c r="W132" s="45">
        <v>0</v>
      </c>
      <c r="X132" s="45">
        <v>0</v>
      </c>
      <c r="Y132" s="45">
        <v>0</v>
      </c>
      <c r="Z132" s="45">
        <v>0</v>
      </c>
      <c r="AA132" s="45"/>
    </row>
    <row r="133" spans="1:27" s="48" customFormat="1" ht="17.45" customHeight="1" x14ac:dyDescent="0.25">
      <c r="A133" s="42"/>
      <c r="B133" s="42" t="s">
        <v>19</v>
      </c>
      <c r="C133" s="42"/>
      <c r="D133" s="42">
        <f t="shared" ref="D133:Z133" si="15">SUM(D121:D132)</f>
        <v>4669</v>
      </c>
      <c r="E133" s="42">
        <f t="shared" si="15"/>
        <v>4764</v>
      </c>
      <c r="F133" s="42">
        <f t="shared" si="15"/>
        <v>2929</v>
      </c>
      <c r="G133" s="54">
        <v>2289</v>
      </c>
      <c r="H133" s="42">
        <f t="shared" si="15"/>
        <v>669</v>
      </c>
      <c r="I133" s="42">
        <f t="shared" si="15"/>
        <v>5</v>
      </c>
      <c r="J133" s="42">
        <f t="shared" si="15"/>
        <v>5</v>
      </c>
      <c r="K133" s="42">
        <f t="shared" si="15"/>
        <v>23</v>
      </c>
      <c r="L133" s="42">
        <f t="shared" si="15"/>
        <v>38</v>
      </c>
      <c r="M133" s="42">
        <f t="shared" si="15"/>
        <v>5</v>
      </c>
      <c r="N133" s="42">
        <f t="shared" si="15"/>
        <v>9</v>
      </c>
      <c r="O133" s="42">
        <f t="shared" si="15"/>
        <v>6</v>
      </c>
      <c r="P133" s="42">
        <f t="shared" si="15"/>
        <v>1</v>
      </c>
      <c r="Q133" s="42">
        <f t="shared" si="15"/>
        <v>1</v>
      </c>
      <c r="R133" s="42">
        <f t="shared" si="15"/>
        <v>2</v>
      </c>
      <c r="S133" s="42">
        <f t="shared" si="15"/>
        <v>1</v>
      </c>
      <c r="T133" s="42">
        <f t="shared" si="15"/>
        <v>0</v>
      </c>
      <c r="U133" s="42">
        <f t="shared" si="15"/>
        <v>9</v>
      </c>
      <c r="V133" s="42">
        <f t="shared" si="15"/>
        <v>37</v>
      </c>
      <c r="W133" s="42">
        <f t="shared" si="15"/>
        <v>2</v>
      </c>
      <c r="X133" s="42">
        <f t="shared" si="15"/>
        <v>5</v>
      </c>
      <c r="Y133" s="42">
        <f t="shared" si="15"/>
        <v>3</v>
      </c>
      <c r="Z133" s="42">
        <f t="shared" si="15"/>
        <v>2</v>
      </c>
      <c r="AA133" s="42"/>
    </row>
    <row r="134" spans="1:27" s="46" customFormat="1" ht="17.45" customHeight="1" x14ac:dyDescent="0.25">
      <c r="A134" s="42"/>
      <c r="B134" s="42" t="s">
        <v>207</v>
      </c>
      <c r="C134" s="42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8"/>
    </row>
    <row r="135" spans="1:27" s="46" customFormat="1" ht="17.45" customHeight="1" x14ac:dyDescent="0.25">
      <c r="A135" s="68">
        <v>1</v>
      </c>
      <c r="B135" s="45" t="s">
        <v>207</v>
      </c>
      <c r="C135" s="45">
        <v>2010</v>
      </c>
      <c r="D135" s="45">
        <v>321</v>
      </c>
      <c r="E135" s="45">
        <v>321</v>
      </c>
      <c r="F135" s="45">
        <v>90</v>
      </c>
      <c r="G135" s="45">
        <v>110</v>
      </c>
      <c r="H135" s="45">
        <v>35</v>
      </c>
      <c r="I135" s="45">
        <v>1</v>
      </c>
      <c r="J135" s="45">
        <v>1</v>
      </c>
      <c r="K135" s="45">
        <v>1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/>
    </row>
    <row r="136" spans="1:27" s="46" customFormat="1" ht="17.45" customHeight="1" x14ac:dyDescent="0.25">
      <c r="A136" s="68">
        <v>2</v>
      </c>
      <c r="B136" s="45" t="s">
        <v>207</v>
      </c>
      <c r="C136" s="45">
        <v>2011</v>
      </c>
      <c r="D136" s="45">
        <v>318</v>
      </c>
      <c r="E136" s="45">
        <v>318</v>
      </c>
      <c r="F136" s="45">
        <v>150</v>
      </c>
      <c r="G136" s="45">
        <v>134</v>
      </c>
      <c r="H136" s="45">
        <v>67</v>
      </c>
      <c r="I136" s="45">
        <v>0</v>
      </c>
      <c r="J136" s="45">
        <v>1</v>
      </c>
      <c r="K136" s="45">
        <v>1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/>
    </row>
    <row r="137" spans="1:27" s="46" customFormat="1" ht="17.45" customHeight="1" x14ac:dyDescent="0.25">
      <c r="A137" s="68">
        <v>3</v>
      </c>
      <c r="B137" s="45" t="s">
        <v>207</v>
      </c>
      <c r="C137" s="45">
        <v>2012</v>
      </c>
      <c r="D137" s="45">
        <v>347</v>
      </c>
      <c r="E137" s="45">
        <v>347</v>
      </c>
      <c r="F137" s="45">
        <v>148</v>
      </c>
      <c r="G137" s="45">
        <v>135</v>
      </c>
      <c r="H137" s="45">
        <v>78</v>
      </c>
      <c r="I137" s="45">
        <v>2</v>
      </c>
      <c r="J137" s="45">
        <v>1</v>
      </c>
      <c r="K137" s="45">
        <v>1</v>
      </c>
      <c r="L137" s="45">
        <v>1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/>
    </row>
    <row r="138" spans="1:27" s="46" customFormat="1" ht="17.45" customHeight="1" x14ac:dyDescent="0.25">
      <c r="A138" s="68">
        <v>4</v>
      </c>
      <c r="B138" s="45" t="s">
        <v>207</v>
      </c>
      <c r="C138" s="45">
        <v>2013</v>
      </c>
      <c r="D138" s="45">
        <v>378</v>
      </c>
      <c r="E138" s="45">
        <v>378</v>
      </c>
      <c r="F138" s="45">
        <v>191</v>
      </c>
      <c r="G138" s="45">
        <v>145</v>
      </c>
      <c r="H138" s="45">
        <v>65</v>
      </c>
      <c r="I138" s="45">
        <v>1</v>
      </c>
      <c r="J138" s="45">
        <v>1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/>
    </row>
    <row r="139" spans="1:27" s="46" customFormat="1" ht="17.45" customHeight="1" x14ac:dyDescent="0.25">
      <c r="A139" s="68">
        <v>5</v>
      </c>
      <c r="B139" s="45" t="s">
        <v>207</v>
      </c>
      <c r="C139" s="45">
        <v>2014</v>
      </c>
      <c r="D139" s="45">
        <v>327</v>
      </c>
      <c r="E139" s="45">
        <v>327</v>
      </c>
      <c r="F139" s="45">
        <v>187</v>
      </c>
      <c r="G139" s="45">
        <v>145</v>
      </c>
      <c r="H139" s="45">
        <v>45</v>
      </c>
      <c r="I139" s="45">
        <v>0</v>
      </c>
      <c r="J139" s="45">
        <v>1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/>
    </row>
    <row r="140" spans="1:27" s="46" customFormat="1" ht="17.45" customHeight="1" x14ac:dyDescent="0.25">
      <c r="A140" s="68">
        <v>6</v>
      </c>
      <c r="B140" s="45" t="s">
        <v>207</v>
      </c>
      <c r="C140" s="45">
        <v>2015</v>
      </c>
      <c r="D140" s="45">
        <v>345</v>
      </c>
      <c r="E140" s="45">
        <v>345</v>
      </c>
      <c r="F140" s="45">
        <v>169</v>
      </c>
      <c r="G140" s="45">
        <v>115</v>
      </c>
      <c r="H140" s="45">
        <v>35</v>
      </c>
      <c r="I140" s="45">
        <v>0</v>
      </c>
      <c r="J140" s="45">
        <v>2</v>
      </c>
      <c r="K140" s="45">
        <v>1</v>
      </c>
      <c r="L140" s="45">
        <v>1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/>
    </row>
    <row r="141" spans="1:27" s="46" customFormat="1" ht="17.45" customHeight="1" x14ac:dyDescent="0.25">
      <c r="A141" s="68">
        <v>7</v>
      </c>
      <c r="B141" s="45" t="s">
        <v>207</v>
      </c>
      <c r="C141" s="45">
        <v>2016</v>
      </c>
      <c r="D141" s="45">
        <v>307</v>
      </c>
      <c r="E141" s="45">
        <v>307</v>
      </c>
      <c r="F141" s="45">
        <v>154</v>
      </c>
      <c r="G141" s="45">
        <v>125</v>
      </c>
      <c r="H141" s="45">
        <v>25</v>
      </c>
      <c r="I141" s="45">
        <v>2</v>
      </c>
      <c r="J141" s="45">
        <v>3</v>
      </c>
      <c r="K141" s="45">
        <v>2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/>
    </row>
    <row r="142" spans="1:27" s="46" customFormat="1" ht="17.45" customHeight="1" x14ac:dyDescent="0.25">
      <c r="A142" s="68">
        <v>8</v>
      </c>
      <c r="B142" s="45" t="s">
        <v>207</v>
      </c>
      <c r="C142" s="45">
        <v>2017</v>
      </c>
      <c r="D142" s="45">
        <v>329</v>
      </c>
      <c r="E142" s="45">
        <v>329</v>
      </c>
      <c r="F142" s="45">
        <v>167</v>
      </c>
      <c r="G142" s="45">
        <v>117</v>
      </c>
      <c r="H142" s="45">
        <v>34</v>
      </c>
      <c r="I142" s="116">
        <v>1</v>
      </c>
      <c r="J142" s="45">
        <v>0</v>
      </c>
      <c r="K142" s="45">
        <v>1</v>
      </c>
      <c r="L142" s="45">
        <v>1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/>
    </row>
    <row r="143" spans="1:27" s="46" customFormat="1" ht="17.45" customHeight="1" x14ac:dyDescent="0.25">
      <c r="A143" s="68">
        <v>9</v>
      </c>
      <c r="B143" s="45" t="s">
        <v>207</v>
      </c>
      <c r="C143" s="45">
        <v>2018</v>
      </c>
      <c r="D143" s="45">
        <v>343</v>
      </c>
      <c r="E143" s="45">
        <v>343</v>
      </c>
      <c r="F143" s="45">
        <v>135</v>
      </c>
      <c r="G143" s="45">
        <v>145</v>
      </c>
      <c r="H143" s="45">
        <v>48</v>
      </c>
      <c r="I143" s="45">
        <v>3</v>
      </c>
      <c r="J143" s="45">
        <v>0</v>
      </c>
      <c r="K143" s="45">
        <v>1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/>
    </row>
    <row r="144" spans="1:27" s="46" customFormat="1" ht="17.45" customHeight="1" x14ac:dyDescent="0.25">
      <c r="A144" s="68">
        <v>10</v>
      </c>
      <c r="B144" s="45" t="s">
        <v>207</v>
      </c>
      <c r="C144" s="45">
        <v>2019</v>
      </c>
      <c r="D144" s="45">
        <v>320</v>
      </c>
      <c r="E144" s="45">
        <v>320</v>
      </c>
      <c r="F144" s="45">
        <v>168</v>
      </c>
      <c r="G144" s="45">
        <v>135</v>
      </c>
      <c r="H144" s="45">
        <v>34</v>
      </c>
      <c r="I144" s="45">
        <v>2</v>
      </c>
      <c r="J144" s="45">
        <v>1</v>
      </c>
      <c r="K144" s="45">
        <v>1</v>
      </c>
      <c r="L144" s="45">
        <v>1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/>
    </row>
    <row r="145" spans="1:27" s="46" customFormat="1" ht="17.45" customHeight="1" x14ac:dyDescent="0.25">
      <c r="A145" s="68">
        <v>11</v>
      </c>
      <c r="B145" s="45" t="s">
        <v>207</v>
      </c>
      <c r="C145" s="45">
        <v>2020</v>
      </c>
      <c r="D145" s="45">
        <v>303</v>
      </c>
      <c r="E145" s="45">
        <v>303</v>
      </c>
      <c r="F145" s="45">
        <v>119</v>
      </c>
      <c r="G145" s="45">
        <v>126</v>
      </c>
      <c r="H145" s="45">
        <v>43</v>
      </c>
      <c r="I145" s="45">
        <v>2</v>
      </c>
      <c r="J145" s="45">
        <v>2</v>
      </c>
      <c r="K145" s="45">
        <v>1</v>
      </c>
      <c r="L145" s="45">
        <v>1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/>
    </row>
    <row r="146" spans="1:27" s="46" customFormat="1" ht="17.45" customHeight="1" x14ac:dyDescent="0.25">
      <c r="A146" s="68">
        <v>12</v>
      </c>
      <c r="B146" s="45" t="s">
        <v>207</v>
      </c>
      <c r="C146" s="45">
        <v>2021</v>
      </c>
      <c r="D146" s="45">
        <v>279</v>
      </c>
      <c r="E146" s="45">
        <v>279</v>
      </c>
      <c r="F146" s="45">
        <v>132</v>
      </c>
      <c r="G146" s="45">
        <v>122</v>
      </c>
      <c r="H146" s="45">
        <v>41</v>
      </c>
      <c r="I146" s="45">
        <v>2</v>
      </c>
      <c r="J146" s="45">
        <v>3</v>
      </c>
      <c r="K146" s="45">
        <v>3</v>
      </c>
      <c r="L146" s="45">
        <v>3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/>
    </row>
    <row r="147" spans="1:27" s="46" customFormat="1" ht="17.45" customHeight="1" x14ac:dyDescent="0.25">
      <c r="A147" s="68"/>
      <c r="B147" s="42" t="s">
        <v>19</v>
      </c>
      <c r="C147" s="42"/>
      <c r="D147" s="45">
        <v>3614</v>
      </c>
      <c r="E147" s="45">
        <v>3614</v>
      </c>
      <c r="F147" s="42">
        <v>1810</v>
      </c>
      <c r="G147" s="42">
        <v>1556</v>
      </c>
      <c r="H147" s="45">
        <v>550</v>
      </c>
      <c r="I147" s="45">
        <v>16</v>
      </c>
      <c r="J147" s="45">
        <v>16</v>
      </c>
      <c r="K147" s="45">
        <v>13</v>
      </c>
      <c r="L147" s="45">
        <v>10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2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/>
    </row>
    <row r="148" spans="1:27" s="46" customFormat="1" ht="17.45" customHeight="1" x14ac:dyDescent="0.25">
      <c r="A148" s="42"/>
      <c r="B148" s="42" t="s">
        <v>209</v>
      </c>
      <c r="C148" s="42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8"/>
    </row>
    <row r="149" spans="1:27" s="46" customFormat="1" ht="17.45" customHeight="1" x14ac:dyDescent="0.25">
      <c r="A149" s="68">
        <v>1</v>
      </c>
      <c r="B149" s="45" t="s">
        <v>209</v>
      </c>
      <c r="C149" s="45">
        <v>2010</v>
      </c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</row>
    <row r="150" spans="1:27" s="46" customFormat="1" ht="17.45" customHeight="1" x14ac:dyDescent="0.25">
      <c r="A150" s="68">
        <v>2</v>
      </c>
      <c r="B150" s="45" t="s">
        <v>209</v>
      </c>
      <c r="C150" s="45">
        <v>2011</v>
      </c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</row>
    <row r="151" spans="1:27" s="46" customFormat="1" ht="17.45" customHeight="1" x14ac:dyDescent="0.25">
      <c r="A151" s="68">
        <v>3</v>
      </c>
      <c r="B151" s="45" t="s">
        <v>209</v>
      </c>
      <c r="C151" s="45">
        <v>2012</v>
      </c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</row>
    <row r="152" spans="1:27" s="46" customFormat="1" ht="17.45" customHeight="1" x14ac:dyDescent="0.25">
      <c r="A152" s="68">
        <v>4</v>
      </c>
      <c r="B152" s="45" t="s">
        <v>209</v>
      </c>
      <c r="C152" s="45">
        <v>2013</v>
      </c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</row>
    <row r="153" spans="1:27" s="46" customFormat="1" ht="17.45" customHeight="1" x14ac:dyDescent="0.25">
      <c r="A153" s="68">
        <v>5</v>
      </c>
      <c r="B153" s="45" t="s">
        <v>209</v>
      </c>
      <c r="C153" s="45">
        <v>2014</v>
      </c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</row>
    <row r="154" spans="1:27" s="46" customFormat="1" ht="17.45" customHeight="1" x14ac:dyDescent="0.25">
      <c r="A154" s="68">
        <v>6</v>
      </c>
      <c r="B154" s="45" t="s">
        <v>209</v>
      </c>
      <c r="C154" s="45">
        <v>2015</v>
      </c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</row>
    <row r="155" spans="1:27" s="46" customFormat="1" ht="17.45" customHeight="1" x14ac:dyDescent="0.25">
      <c r="A155" s="68">
        <v>7</v>
      </c>
      <c r="B155" s="45" t="s">
        <v>209</v>
      </c>
      <c r="C155" s="45">
        <v>2016</v>
      </c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</row>
    <row r="156" spans="1:27" s="46" customFormat="1" ht="17.45" customHeight="1" x14ac:dyDescent="0.25">
      <c r="A156" s="68">
        <v>8</v>
      </c>
      <c r="B156" s="45" t="s">
        <v>209</v>
      </c>
      <c r="C156" s="45">
        <v>2017</v>
      </c>
      <c r="D156" s="50">
        <v>203</v>
      </c>
      <c r="E156" s="50">
        <v>203</v>
      </c>
      <c r="F156" s="50">
        <v>203</v>
      </c>
      <c r="G156" s="50">
        <v>117</v>
      </c>
      <c r="H156" s="50">
        <v>65</v>
      </c>
      <c r="I156" s="50">
        <v>0</v>
      </c>
      <c r="J156" s="50">
        <v>2</v>
      </c>
      <c r="K156" s="50">
        <v>2</v>
      </c>
      <c r="L156" s="50">
        <v>3</v>
      </c>
      <c r="M156" s="50">
        <v>0</v>
      </c>
      <c r="N156" s="50">
        <v>0</v>
      </c>
      <c r="O156" s="50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2</v>
      </c>
      <c r="V156" s="45">
        <v>3</v>
      </c>
      <c r="W156" s="45">
        <v>0</v>
      </c>
      <c r="X156" s="45">
        <v>0</v>
      </c>
      <c r="Y156" s="45">
        <v>0</v>
      </c>
      <c r="Z156" s="45">
        <v>0</v>
      </c>
      <c r="AA156" s="45"/>
    </row>
    <row r="157" spans="1:27" s="46" customFormat="1" ht="17.45" customHeight="1" x14ac:dyDescent="0.25">
      <c r="A157" s="68">
        <v>9</v>
      </c>
      <c r="B157" s="45" t="s">
        <v>209</v>
      </c>
      <c r="C157" s="45">
        <v>2018</v>
      </c>
      <c r="D157" s="50">
        <v>231</v>
      </c>
      <c r="E157" s="50">
        <v>231</v>
      </c>
      <c r="F157" s="50">
        <v>231</v>
      </c>
      <c r="G157" s="50">
        <v>135</v>
      </c>
      <c r="H157" s="50">
        <v>74</v>
      </c>
      <c r="I157" s="50">
        <v>0</v>
      </c>
      <c r="J157" s="50">
        <v>1</v>
      </c>
      <c r="K157" s="50">
        <v>4</v>
      </c>
      <c r="L157" s="50">
        <v>1</v>
      </c>
      <c r="M157" s="50">
        <v>0</v>
      </c>
      <c r="N157" s="50">
        <v>0</v>
      </c>
      <c r="O157" s="50">
        <v>1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</v>
      </c>
      <c r="V157" s="45">
        <v>5</v>
      </c>
      <c r="W157" s="45">
        <v>0</v>
      </c>
      <c r="X157" s="45">
        <v>0</v>
      </c>
      <c r="Y157" s="45">
        <v>0</v>
      </c>
      <c r="Z157" s="45">
        <v>0</v>
      </c>
      <c r="AA157" s="45"/>
    </row>
    <row r="158" spans="1:27" s="46" customFormat="1" ht="17.45" customHeight="1" x14ac:dyDescent="0.25">
      <c r="A158" s="68">
        <v>10</v>
      </c>
      <c r="B158" s="45" t="s">
        <v>209</v>
      </c>
      <c r="C158" s="45">
        <v>2019</v>
      </c>
      <c r="D158" s="50">
        <v>231</v>
      </c>
      <c r="E158" s="50">
        <v>231</v>
      </c>
      <c r="F158" s="50">
        <v>231</v>
      </c>
      <c r="G158" s="50">
        <v>121</v>
      </c>
      <c r="H158" s="50">
        <v>69</v>
      </c>
      <c r="I158" s="50">
        <v>0</v>
      </c>
      <c r="J158" s="50">
        <v>2</v>
      </c>
      <c r="K158" s="50">
        <v>5</v>
      </c>
      <c r="L158" s="50">
        <v>1</v>
      </c>
      <c r="M158" s="50">
        <v>0</v>
      </c>
      <c r="N158" s="50">
        <v>1</v>
      </c>
      <c r="O158" s="50">
        <v>0</v>
      </c>
      <c r="P158" s="45">
        <v>1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6</v>
      </c>
      <c r="W158" s="45">
        <v>0</v>
      </c>
      <c r="X158" s="45">
        <v>1</v>
      </c>
      <c r="Y158" s="45">
        <v>0</v>
      </c>
      <c r="Z158" s="45">
        <v>0</v>
      </c>
      <c r="AA158" s="45"/>
    </row>
    <row r="159" spans="1:27" s="46" customFormat="1" ht="17.45" customHeight="1" x14ac:dyDescent="0.25">
      <c r="A159" s="68">
        <v>11</v>
      </c>
      <c r="B159" s="45" t="s">
        <v>209</v>
      </c>
      <c r="C159" s="45">
        <v>2020</v>
      </c>
      <c r="D159" s="50">
        <v>234</v>
      </c>
      <c r="E159" s="50">
        <v>234</v>
      </c>
      <c r="F159" s="50">
        <v>234</v>
      </c>
      <c r="G159" s="50">
        <v>109</v>
      </c>
      <c r="H159" s="50">
        <v>64</v>
      </c>
      <c r="I159" s="50">
        <v>0</v>
      </c>
      <c r="J159" s="50">
        <v>2</v>
      </c>
      <c r="K159" s="50">
        <v>5</v>
      </c>
      <c r="L159" s="50">
        <v>2</v>
      </c>
      <c r="M159" s="50">
        <v>0</v>
      </c>
      <c r="N159" s="50">
        <v>0</v>
      </c>
      <c r="O159" s="50">
        <v>1</v>
      </c>
      <c r="P159" s="45">
        <v>1</v>
      </c>
      <c r="Q159" s="45">
        <v>0</v>
      </c>
      <c r="R159" s="45">
        <v>0</v>
      </c>
      <c r="S159" s="45">
        <v>0</v>
      </c>
      <c r="T159" s="45">
        <v>0</v>
      </c>
      <c r="U159" s="45">
        <v>1</v>
      </c>
      <c r="V159" s="45">
        <v>7</v>
      </c>
      <c r="W159" s="45">
        <v>1</v>
      </c>
      <c r="X159" s="45">
        <v>0</v>
      </c>
      <c r="Y159" s="45">
        <v>0</v>
      </c>
      <c r="Z159" s="45">
        <v>0</v>
      </c>
      <c r="AA159" s="45"/>
    </row>
    <row r="160" spans="1:27" s="46" customFormat="1" ht="17.45" customHeight="1" x14ac:dyDescent="0.25">
      <c r="A160" s="68">
        <v>12</v>
      </c>
      <c r="B160" s="45" t="s">
        <v>209</v>
      </c>
      <c r="C160" s="45">
        <v>2021</v>
      </c>
      <c r="D160" s="50">
        <v>212</v>
      </c>
      <c r="E160" s="50">
        <v>212</v>
      </c>
      <c r="F160" s="50">
        <v>212</v>
      </c>
      <c r="G160" s="50">
        <v>204</v>
      </c>
      <c r="H160" s="50">
        <v>125</v>
      </c>
      <c r="I160" s="50">
        <v>0</v>
      </c>
      <c r="J160" s="50">
        <v>2</v>
      </c>
      <c r="K160" s="50">
        <v>10</v>
      </c>
      <c r="L160" s="50">
        <v>2</v>
      </c>
      <c r="M160" s="50">
        <v>0</v>
      </c>
      <c r="N160" s="50">
        <v>0</v>
      </c>
      <c r="O160" s="50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</v>
      </c>
      <c r="V160" s="45">
        <v>6</v>
      </c>
      <c r="W160" s="45">
        <v>0</v>
      </c>
      <c r="X160" s="45">
        <v>0</v>
      </c>
      <c r="Y160" s="45">
        <v>0</v>
      </c>
      <c r="Z160" s="45">
        <v>0</v>
      </c>
      <c r="AA160" s="45"/>
    </row>
    <row r="161" spans="1:27" s="46" customFormat="1" ht="17.45" customHeight="1" x14ac:dyDescent="0.25">
      <c r="A161" s="68"/>
      <c r="B161" s="42" t="s">
        <v>19</v>
      </c>
      <c r="C161" s="42"/>
      <c r="D161" s="50">
        <f>SUM(D149:D160)</f>
        <v>1111</v>
      </c>
      <c r="E161" s="50">
        <f t="shared" ref="E161:Z161" si="16">SUM(E149:E160)</f>
        <v>1111</v>
      </c>
      <c r="F161" s="50">
        <f t="shared" si="16"/>
        <v>1111</v>
      </c>
      <c r="G161" s="50">
        <f t="shared" si="16"/>
        <v>686</v>
      </c>
      <c r="H161" s="50">
        <f t="shared" si="16"/>
        <v>397</v>
      </c>
      <c r="I161" s="50">
        <f t="shared" si="16"/>
        <v>0</v>
      </c>
      <c r="J161" s="50">
        <f t="shared" si="16"/>
        <v>9</v>
      </c>
      <c r="K161" s="50">
        <f t="shared" si="16"/>
        <v>26</v>
      </c>
      <c r="L161" s="50">
        <f t="shared" si="16"/>
        <v>9</v>
      </c>
      <c r="M161" s="50">
        <f t="shared" si="16"/>
        <v>0</v>
      </c>
      <c r="N161" s="50">
        <f t="shared" si="16"/>
        <v>1</v>
      </c>
      <c r="O161" s="50">
        <f t="shared" si="16"/>
        <v>2</v>
      </c>
      <c r="P161" s="45">
        <f t="shared" si="16"/>
        <v>2</v>
      </c>
      <c r="Q161" s="45">
        <f t="shared" si="16"/>
        <v>0</v>
      </c>
      <c r="R161" s="45">
        <f t="shared" si="16"/>
        <v>0</v>
      </c>
      <c r="S161" s="45">
        <f t="shared" si="16"/>
        <v>0</v>
      </c>
      <c r="T161" s="45">
        <f t="shared" si="16"/>
        <v>0</v>
      </c>
      <c r="U161" s="45">
        <f t="shared" si="16"/>
        <v>5</v>
      </c>
      <c r="V161" s="45">
        <f t="shared" si="16"/>
        <v>27</v>
      </c>
      <c r="W161" s="45">
        <f t="shared" si="16"/>
        <v>1</v>
      </c>
      <c r="X161" s="45">
        <f t="shared" si="16"/>
        <v>1</v>
      </c>
      <c r="Y161" s="45">
        <f t="shared" si="16"/>
        <v>0</v>
      </c>
      <c r="Z161" s="45">
        <f t="shared" si="16"/>
        <v>0</v>
      </c>
      <c r="AA161" s="45"/>
    </row>
    <row r="162" spans="1:27" s="46" customFormat="1" ht="17.45" customHeight="1" x14ac:dyDescent="0.25">
      <c r="A162" s="42"/>
      <c r="B162" s="42" t="s">
        <v>212</v>
      </c>
      <c r="C162" s="42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7"/>
      <c r="Q162" s="47"/>
      <c r="R162" s="47"/>
      <c r="S162" s="47"/>
      <c r="T162" s="47"/>
      <c r="U162" s="117"/>
      <c r="V162" s="47"/>
      <c r="W162" s="47"/>
      <c r="X162" s="47"/>
      <c r="Y162" s="47"/>
      <c r="Z162" s="42"/>
      <c r="AA162" s="45"/>
    </row>
    <row r="163" spans="1:27" s="46" customFormat="1" ht="17.45" customHeight="1" x14ac:dyDescent="0.25">
      <c r="A163" s="45">
        <v>1</v>
      </c>
      <c r="B163" s="45" t="s">
        <v>213</v>
      </c>
      <c r="C163" s="45">
        <v>2010</v>
      </c>
      <c r="D163" s="50">
        <f>E163</f>
        <v>372</v>
      </c>
      <c r="E163" s="50">
        <f>SUM(F163:L163)</f>
        <v>372</v>
      </c>
      <c r="F163" s="50">
        <v>240</v>
      </c>
      <c r="G163" s="50">
        <v>109</v>
      </c>
      <c r="H163" s="50">
        <v>17</v>
      </c>
      <c r="I163" s="50">
        <v>0</v>
      </c>
      <c r="J163" s="50">
        <v>2</v>
      </c>
      <c r="K163" s="50">
        <v>2</v>
      </c>
      <c r="L163" s="50">
        <v>2</v>
      </c>
      <c r="M163" s="50">
        <v>0</v>
      </c>
      <c r="N163" s="50">
        <v>0</v>
      </c>
      <c r="O163" s="50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75">
        <v>1</v>
      </c>
      <c r="V163" s="45">
        <v>1</v>
      </c>
      <c r="W163" s="45">
        <v>0</v>
      </c>
      <c r="X163" s="45">
        <v>0</v>
      </c>
      <c r="Y163" s="45">
        <v>0</v>
      </c>
      <c r="Z163" s="45">
        <v>0</v>
      </c>
      <c r="AA163" s="45"/>
    </row>
    <row r="164" spans="1:27" s="46" customFormat="1" ht="17.45" customHeight="1" x14ac:dyDescent="0.25">
      <c r="A164" s="45">
        <v>2</v>
      </c>
      <c r="B164" s="45" t="s">
        <v>213</v>
      </c>
      <c r="C164" s="45">
        <v>2011</v>
      </c>
      <c r="D164" s="50">
        <f t="shared" ref="D164:D174" si="17">E164</f>
        <v>380</v>
      </c>
      <c r="E164" s="50">
        <f t="shared" ref="E164:E174" si="18">SUM(F164:L164)</f>
        <v>380</v>
      </c>
      <c r="F164" s="50">
        <v>243</v>
      </c>
      <c r="G164" s="50">
        <v>109</v>
      </c>
      <c r="H164" s="50">
        <v>18</v>
      </c>
      <c r="I164" s="50">
        <v>0</v>
      </c>
      <c r="J164" s="50">
        <v>3</v>
      </c>
      <c r="K164" s="50">
        <v>4</v>
      </c>
      <c r="L164" s="50">
        <v>3</v>
      </c>
      <c r="M164" s="50">
        <v>0</v>
      </c>
      <c r="N164" s="50">
        <v>0</v>
      </c>
      <c r="O164" s="50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7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/>
    </row>
    <row r="165" spans="1:27" s="46" customFormat="1" ht="17.45" customHeight="1" x14ac:dyDescent="0.25">
      <c r="A165" s="45">
        <v>3</v>
      </c>
      <c r="B165" s="45" t="s">
        <v>213</v>
      </c>
      <c r="C165" s="45">
        <v>2012</v>
      </c>
      <c r="D165" s="50">
        <f t="shared" si="17"/>
        <v>461</v>
      </c>
      <c r="E165" s="50">
        <f t="shared" si="18"/>
        <v>461</v>
      </c>
      <c r="F165" s="50">
        <v>255</v>
      </c>
      <c r="G165" s="50">
        <v>175</v>
      </c>
      <c r="H165" s="50">
        <v>20</v>
      </c>
      <c r="I165" s="50">
        <v>0</v>
      </c>
      <c r="J165" s="50">
        <v>4</v>
      </c>
      <c r="K165" s="50">
        <v>5</v>
      </c>
      <c r="L165" s="50">
        <v>2</v>
      </c>
      <c r="M165" s="50">
        <v>0</v>
      </c>
      <c r="N165" s="50">
        <v>0</v>
      </c>
      <c r="O165" s="50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75">
        <v>3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/>
    </row>
    <row r="166" spans="1:27" s="46" customFormat="1" ht="17.45" customHeight="1" x14ac:dyDescent="0.25">
      <c r="A166" s="45">
        <v>4</v>
      </c>
      <c r="B166" s="45" t="s">
        <v>213</v>
      </c>
      <c r="C166" s="45">
        <v>2013</v>
      </c>
      <c r="D166" s="50">
        <f t="shared" si="17"/>
        <v>536</v>
      </c>
      <c r="E166" s="50">
        <f t="shared" si="18"/>
        <v>536</v>
      </c>
      <c r="F166" s="50">
        <v>257</v>
      </c>
      <c r="G166" s="50">
        <v>250</v>
      </c>
      <c r="H166" s="50">
        <v>16</v>
      </c>
      <c r="I166" s="50">
        <v>0</v>
      </c>
      <c r="J166" s="50">
        <v>5</v>
      </c>
      <c r="K166" s="50">
        <v>5</v>
      </c>
      <c r="L166" s="50">
        <v>3</v>
      </c>
      <c r="M166" s="50">
        <v>0</v>
      </c>
      <c r="N166" s="50">
        <v>0</v>
      </c>
      <c r="O166" s="50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75">
        <v>2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/>
    </row>
    <row r="167" spans="1:27" s="46" customFormat="1" ht="17.45" customHeight="1" x14ac:dyDescent="0.25">
      <c r="A167" s="45">
        <v>5</v>
      </c>
      <c r="B167" s="45" t="s">
        <v>213</v>
      </c>
      <c r="C167" s="45">
        <v>2014</v>
      </c>
      <c r="D167" s="50">
        <f t="shared" si="17"/>
        <v>419</v>
      </c>
      <c r="E167" s="50">
        <f t="shared" si="18"/>
        <v>419</v>
      </c>
      <c r="F167" s="50">
        <v>267</v>
      </c>
      <c r="G167" s="50">
        <v>112</v>
      </c>
      <c r="H167" s="50">
        <v>30</v>
      </c>
      <c r="I167" s="50">
        <v>0</v>
      </c>
      <c r="J167" s="50">
        <v>5</v>
      </c>
      <c r="K167" s="50">
        <v>3</v>
      </c>
      <c r="L167" s="50">
        <v>2</v>
      </c>
      <c r="M167" s="50">
        <v>0</v>
      </c>
      <c r="N167" s="50">
        <v>0</v>
      </c>
      <c r="O167" s="50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75">
        <v>3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/>
    </row>
    <row r="168" spans="1:27" s="46" customFormat="1" ht="17.45" customHeight="1" x14ac:dyDescent="0.25">
      <c r="A168" s="45">
        <v>6</v>
      </c>
      <c r="B168" s="45" t="s">
        <v>213</v>
      </c>
      <c r="C168" s="45">
        <v>2015</v>
      </c>
      <c r="D168" s="50">
        <f t="shared" si="17"/>
        <v>417</v>
      </c>
      <c r="E168" s="50">
        <f t="shared" si="18"/>
        <v>417</v>
      </c>
      <c r="F168" s="50">
        <v>271</v>
      </c>
      <c r="G168" s="50">
        <v>98</v>
      </c>
      <c r="H168" s="50">
        <v>35</v>
      </c>
      <c r="I168" s="50">
        <v>0</v>
      </c>
      <c r="J168" s="50">
        <v>6</v>
      </c>
      <c r="K168" s="50">
        <v>4</v>
      </c>
      <c r="L168" s="50">
        <v>3</v>
      </c>
      <c r="M168" s="50">
        <v>0</v>
      </c>
      <c r="N168" s="50">
        <v>0</v>
      </c>
      <c r="O168" s="50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75">
        <v>3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/>
    </row>
    <row r="169" spans="1:27" s="46" customFormat="1" ht="17.45" customHeight="1" x14ac:dyDescent="0.25">
      <c r="A169" s="45">
        <v>7</v>
      </c>
      <c r="B169" s="45" t="s">
        <v>213</v>
      </c>
      <c r="C169" s="45">
        <v>2016</v>
      </c>
      <c r="D169" s="50">
        <f t="shared" si="17"/>
        <v>515</v>
      </c>
      <c r="E169" s="50">
        <f t="shared" si="18"/>
        <v>515</v>
      </c>
      <c r="F169" s="50">
        <v>264</v>
      </c>
      <c r="G169" s="50">
        <v>205</v>
      </c>
      <c r="H169" s="50">
        <v>30</v>
      </c>
      <c r="I169" s="50">
        <v>0</v>
      </c>
      <c r="J169" s="50">
        <v>7</v>
      </c>
      <c r="K169" s="50">
        <v>7</v>
      </c>
      <c r="L169" s="50">
        <v>2</v>
      </c>
      <c r="M169" s="50">
        <v>0</v>
      </c>
      <c r="N169" s="50">
        <v>0</v>
      </c>
      <c r="O169" s="50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75">
        <v>3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/>
    </row>
    <row r="170" spans="1:27" s="46" customFormat="1" ht="17.45" customHeight="1" x14ac:dyDescent="0.25">
      <c r="A170" s="45">
        <v>8</v>
      </c>
      <c r="B170" s="45" t="s">
        <v>213</v>
      </c>
      <c r="C170" s="45">
        <v>2017</v>
      </c>
      <c r="D170" s="50">
        <f t="shared" si="17"/>
        <v>532</v>
      </c>
      <c r="E170" s="50">
        <f t="shared" si="18"/>
        <v>532</v>
      </c>
      <c r="F170" s="50">
        <v>274</v>
      </c>
      <c r="G170" s="50">
        <v>209</v>
      </c>
      <c r="H170" s="50">
        <v>31</v>
      </c>
      <c r="I170" s="50">
        <v>0</v>
      </c>
      <c r="J170" s="50">
        <v>6</v>
      </c>
      <c r="K170" s="50">
        <v>8</v>
      </c>
      <c r="L170" s="50">
        <v>4</v>
      </c>
      <c r="M170" s="50">
        <v>0</v>
      </c>
      <c r="N170" s="50">
        <v>0</v>
      </c>
      <c r="O170" s="50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75">
        <v>3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/>
    </row>
    <row r="171" spans="1:27" s="46" customFormat="1" ht="17.45" customHeight="1" x14ac:dyDescent="0.25">
      <c r="A171" s="45">
        <v>9</v>
      </c>
      <c r="B171" s="45" t="s">
        <v>213</v>
      </c>
      <c r="C171" s="45">
        <v>2018</v>
      </c>
      <c r="D171" s="50">
        <f t="shared" si="17"/>
        <v>592</v>
      </c>
      <c r="E171" s="50">
        <f t="shared" si="18"/>
        <v>592</v>
      </c>
      <c r="F171" s="50">
        <v>315</v>
      </c>
      <c r="G171" s="50">
        <v>216</v>
      </c>
      <c r="H171" s="50">
        <v>33</v>
      </c>
      <c r="I171" s="50">
        <v>0</v>
      </c>
      <c r="J171" s="50">
        <v>12</v>
      </c>
      <c r="K171" s="50">
        <v>10</v>
      </c>
      <c r="L171" s="50">
        <v>6</v>
      </c>
      <c r="M171" s="50">
        <v>0</v>
      </c>
      <c r="N171" s="50">
        <v>0</v>
      </c>
      <c r="O171" s="50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75">
        <v>2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/>
    </row>
    <row r="172" spans="1:27" s="46" customFormat="1" ht="17.45" customHeight="1" x14ac:dyDescent="0.25">
      <c r="A172" s="45">
        <v>10</v>
      </c>
      <c r="B172" s="45" t="s">
        <v>213</v>
      </c>
      <c r="C172" s="45">
        <v>2019</v>
      </c>
      <c r="D172" s="50">
        <f t="shared" si="17"/>
        <v>588</v>
      </c>
      <c r="E172" s="50">
        <f t="shared" si="18"/>
        <v>588</v>
      </c>
      <c r="F172" s="50">
        <v>305</v>
      </c>
      <c r="G172" s="50">
        <v>210</v>
      </c>
      <c r="H172" s="50">
        <v>39</v>
      </c>
      <c r="I172" s="50">
        <v>2</v>
      </c>
      <c r="J172" s="50">
        <v>15</v>
      </c>
      <c r="K172" s="50">
        <v>13</v>
      </c>
      <c r="L172" s="50">
        <v>4</v>
      </c>
      <c r="M172" s="50">
        <v>0</v>
      </c>
      <c r="N172" s="50">
        <v>0</v>
      </c>
      <c r="O172" s="50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75">
        <v>3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/>
    </row>
    <row r="173" spans="1:27" s="46" customFormat="1" ht="17.45" customHeight="1" x14ac:dyDescent="0.25">
      <c r="A173" s="45">
        <v>11</v>
      </c>
      <c r="B173" s="45" t="s">
        <v>213</v>
      </c>
      <c r="C173" s="45">
        <v>2020</v>
      </c>
      <c r="D173" s="50">
        <f t="shared" si="17"/>
        <v>572</v>
      </c>
      <c r="E173" s="50">
        <f t="shared" si="18"/>
        <v>572</v>
      </c>
      <c r="F173" s="50">
        <v>293</v>
      </c>
      <c r="G173" s="50">
        <v>188</v>
      </c>
      <c r="H173" s="50">
        <v>40</v>
      </c>
      <c r="I173" s="50">
        <v>3</v>
      </c>
      <c r="J173" s="50">
        <v>21</v>
      </c>
      <c r="K173" s="50">
        <v>20</v>
      </c>
      <c r="L173" s="50">
        <v>7</v>
      </c>
      <c r="M173" s="50">
        <v>0</v>
      </c>
      <c r="N173" s="50">
        <v>0</v>
      </c>
      <c r="O173" s="50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75">
        <v>2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/>
    </row>
    <row r="174" spans="1:27" s="46" customFormat="1" ht="17.45" customHeight="1" x14ac:dyDescent="0.25">
      <c r="A174" s="45">
        <v>12</v>
      </c>
      <c r="B174" s="45" t="s">
        <v>213</v>
      </c>
      <c r="C174" s="45">
        <v>2021</v>
      </c>
      <c r="D174" s="50">
        <f t="shared" si="17"/>
        <v>523</v>
      </c>
      <c r="E174" s="50">
        <f t="shared" si="18"/>
        <v>523</v>
      </c>
      <c r="F174" s="50">
        <v>289</v>
      </c>
      <c r="G174" s="50">
        <v>143</v>
      </c>
      <c r="H174" s="50">
        <v>48</v>
      </c>
      <c r="I174" s="50">
        <v>0</v>
      </c>
      <c r="J174" s="50">
        <v>20</v>
      </c>
      <c r="K174" s="50">
        <v>18</v>
      </c>
      <c r="L174" s="50">
        <v>5</v>
      </c>
      <c r="M174" s="50">
        <v>0</v>
      </c>
      <c r="N174" s="50">
        <v>0</v>
      </c>
      <c r="O174" s="50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75">
        <v>2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/>
    </row>
    <row r="175" spans="1:27" s="48" customFormat="1" ht="17.45" customHeight="1" x14ac:dyDescent="0.25">
      <c r="A175" s="42"/>
      <c r="B175" s="42" t="s">
        <v>19</v>
      </c>
      <c r="C175" s="42"/>
      <c r="D175" s="54">
        <f t="shared" ref="D175:L175" si="19">SUM(D163:D174)</f>
        <v>5907</v>
      </c>
      <c r="E175" s="54">
        <f t="shared" si="19"/>
        <v>5907</v>
      </c>
      <c r="F175" s="54">
        <f t="shared" si="19"/>
        <v>3273</v>
      </c>
      <c r="G175" s="54">
        <f>SUM(G164:G174)</f>
        <v>1915</v>
      </c>
      <c r="H175" s="54">
        <f t="shared" si="19"/>
        <v>357</v>
      </c>
      <c r="I175" s="54">
        <f t="shared" si="19"/>
        <v>5</v>
      </c>
      <c r="J175" s="54">
        <f t="shared" si="19"/>
        <v>106</v>
      </c>
      <c r="K175" s="54">
        <f t="shared" si="19"/>
        <v>99</v>
      </c>
      <c r="L175" s="54">
        <f t="shared" si="19"/>
        <v>43</v>
      </c>
      <c r="M175" s="54">
        <v>0</v>
      </c>
      <c r="N175" s="54">
        <v>0</v>
      </c>
      <c r="O175" s="54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119">
        <f>SUM(U163:U174)</f>
        <v>27</v>
      </c>
      <c r="V175" s="119">
        <f>SUM(V163:V174)</f>
        <v>1</v>
      </c>
      <c r="W175" s="42">
        <v>0</v>
      </c>
      <c r="X175" s="42">
        <v>0</v>
      </c>
      <c r="Y175" s="42">
        <v>0</v>
      </c>
      <c r="Z175" s="42">
        <v>0</v>
      </c>
      <c r="AA175" s="42"/>
    </row>
    <row r="176" spans="1:27" s="46" customFormat="1" ht="17.45" customHeight="1" x14ac:dyDescent="0.25">
      <c r="A176" s="42"/>
      <c r="B176" s="42" t="s">
        <v>214</v>
      </c>
      <c r="C176" s="42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8"/>
    </row>
    <row r="177" spans="1:27" s="46" customFormat="1" ht="17.45" customHeight="1" x14ac:dyDescent="0.25">
      <c r="A177" s="68">
        <v>1</v>
      </c>
      <c r="B177" s="45" t="s">
        <v>214</v>
      </c>
      <c r="C177" s="45">
        <v>2010</v>
      </c>
      <c r="D177" s="50">
        <v>282</v>
      </c>
      <c r="E177" s="50">
        <v>282</v>
      </c>
      <c r="F177" s="50">
        <v>135</v>
      </c>
      <c r="G177" s="50">
        <v>152</v>
      </c>
      <c r="H177" s="50">
        <v>18</v>
      </c>
      <c r="I177" s="50">
        <v>0</v>
      </c>
      <c r="J177" s="50">
        <v>2</v>
      </c>
      <c r="K177" s="50">
        <v>1</v>
      </c>
      <c r="L177" s="50">
        <v>1</v>
      </c>
      <c r="M177" s="50">
        <v>0</v>
      </c>
      <c r="N177" s="50">
        <v>0</v>
      </c>
      <c r="O177" s="50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5</v>
      </c>
      <c r="V177" s="45">
        <v>12</v>
      </c>
      <c r="W177" s="45">
        <v>0</v>
      </c>
      <c r="X177" s="45">
        <v>0</v>
      </c>
      <c r="Y177" s="45">
        <v>0</v>
      </c>
      <c r="Z177" s="45">
        <v>0</v>
      </c>
      <c r="AA177" s="45"/>
    </row>
    <row r="178" spans="1:27" s="46" customFormat="1" ht="17.45" customHeight="1" x14ac:dyDescent="0.25">
      <c r="A178" s="68">
        <v>2</v>
      </c>
      <c r="B178" s="45" t="s">
        <v>214</v>
      </c>
      <c r="C178" s="45">
        <v>2011</v>
      </c>
      <c r="D178" s="50">
        <v>297</v>
      </c>
      <c r="E178" s="50">
        <v>297</v>
      </c>
      <c r="F178" s="50">
        <v>220</v>
      </c>
      <c r="G178" s="50">
        <v>164</v>
      </c>
      <c r="H178" s="50">
        <v>19</v>
      </c>
      <c r="I178" s="50">
        <v>0</v>
      </c>
      <c r="J178" s="50">
        <v>2</v>
      </c>
      <c r="K178" s="50">
        <v>0</v>
      </c>
      <c r="L178" s="50">
        <v>0</v>
      </c>
      <c r="M178" s="50">
        <v>0</v>
      </c>
      <c r="N178" s="50">
        <v>2</v>
      </c>
      <c r="O178" s="50">
        <v>1</v>
      </c>
      <c r="P178" s="45">
        <v>1</v>
      </c>
      <c r="Q178" s="45">
        <v>0</v>
      </c>
      <c r="R178" s="45">
        <v>0</v>
      </c>
      <c r="S178" s="45">
        <v>0</v>
      </c>
      <c r="T178" s="45">
        <v>0</v>
      </c>
      <c r="U178" s="45">
        <v>4</v>
      </c>
      <c r="V178" s="45">
        <v>13</v>
      </c>
      <c r="W178" s="45">
        <v>0</v>
      </c>
      <c r="X178" s="45">
        <v>0</v>
      </c>
      <c r="Y178" s="45">
        <v>1</v>
      </c>
      <c r="Z178" s="45">
        <v>0</v>
      </c>
      <c r="AA178" s="45"/>
    </row>
    <row r="179" spans="1:27" s="46" customFormat="1" ht="17.45" customHeight="1" x14ac:dyDescent="0.25">
      <c r="A179" s="68">
        <v>3</v>
      </c>
      <c r="B179" s="45" t="s">
        <v>214</v>
      </c>
      <c r="C179" s="45">
        <v>2012</v>
      </c>
      <c r="D179" s="50">
        <v>301</v>
      </c>
      <c r="E179" s="50">
        <v>301</v>
      </c>
      <c r="F179" s="50">
        <v>214</v>
      </c>
      <c r="G179" s="50">
        <v>173</v>
      </c>
      <c r="H179" s="50">
        <v>23</v>
      </c>
      <c r="I179" s="50">
        <v>0</v>
      </c>
      <c r="J179" s="50">
        <v>3</v>
      </c>
      <c r="K179" s="50">
        <v>1</v>
      </c>
      <c r="L179" s="50">
        <v>0</v>
      </c>
      <c r="M179" s="50">
        <v>0</v>
      </c>
      <c r="N179" s="50">
        <v>0</v>
      </c>
      <c r="O179" s="50">
        <v>0</v>
      </c>
      <c r="P179" s="45">
        <v>0</v>
      </c>
      <c r="Q179" s="45">
        <v>1</v>
      </c>
      <c r="R179" s="45">
        <v>0</v>
      </c>
      <c r="S179" s="45">
        <v>1</v>
      </c>
      <c r="T179" s="45">
        <v>0</v>
      </c>
      <c r="U179" s="45">
        <v>6</v>
      </c>
      <c r="V179" s="45">
        <v>11</v>
      </c>
      <c r="W179" s="45">
        <v>1</v>
      </c>
      <c r="X179" s="45">
        <v>2</v>
      </c>
      <c r="Y179" s="45">
        <v>0</v>
      </c>
      <c r="Z179" s="45">
        <v>1</v>
      </c>
      <c r="AA179" s="45"/>
    </row>
    <row r="180" spans="1:27" s="46" customFormat="1" ht="17.45" customHeight="1" x14ac:dyDescent="0.25">
      <c r="A180" s="68">
        <v>4</v>
      </c>
      <c r="B180" s="45" t="s">
        <v>214</v>
      </c>
      <c r="C180" s="45">
        <v>2013</v>
      </c>
      <c r="D180" s="50">
        <v>276</v>
      </c>
      <c r="E180" s="50">
        <v>276</v>
      </c>
      <c r="F180" s="50">
        <v>195</v>
      </c>
      <c r="G180" s="50">
        <v>179</v>
      </c>
      <c r="H180" s="50">
        <v>29</v>
      </c>
      <c r="I180" s="50">
        <v>0</v>
      </c>
      <c r="J180" s="50">
        <v>3</v>
      </c>
      <c r="K180" s="50">
        <v>2</v>
      </c>
      <c r="L180" s="50">
        <v>0</v>
      </c>
      <c r="M180" s="50">
        <v>0</v>
      </c>
      <c r="N180" s="50">
        <v>1</v>
      </c>
      <c r="O180" s="50">
        <v>0</v>
      </c>
      <c r="P180" s="45">
        <v>0</v>
      </c>
      <c r="Q180" s="45">
        <v>0</v>
      </c>
      <c r="R180" s="45">
        <v>1</v>
      </c>
      <c r="S180" s="45">
        <v>0</v>
      </c>
      <c r="T180" s="45">
        <v>0</v>
      </c>
      <c r="U180" s="45">
        <v>5</v>
      </c>
      <c r="V180" s="45">
        <v>15</v>
      </c>
      <c r="W180" s="45">
        <v>0</v>
      </c>
      <c r="X180" s="45">
        <v>3</v>
      </c>
      <c r="Y180" s="45">
        <v>1</v>
      </c>
      <c r="Z180" s="45">
        <v>0</v>
      </c>
      <c r="AA180" s="45"/>
    </row>
    <row r="181" spans="1:27" s="46" customFormat="1" ht="17.45" customHeight="1" x14ac:dyDescent="0.25">
      <c r="A181" s="68">
        <v>5</v>
      </c>
      <c r="B181" s="45" t="s">
        <v>214</v>
      </c>
      <c r="C181" s="45">
        <v>2014</v>
      </c>
      <c r="D181" s="50">
        <v>268</v>
      </c>
      <c r="E181" s="50">
        <v>268</v>
      </c>
      <c r="F181" s="50">
        <v>127</v>
      </c>
      <c r="G181" s="50">
        <v>187</v>
      </c>
      <c r="H181" s="50">
        <v>35</v>
      </c>
      <c r="I181" s="50">
        <v>0</v>
      </c>
      <c r="J181" s="50">
        <v>4</v>
      </c>
      <c r="K181" s="50">
        <v>3</v>
      </c>
      <c r="L181" s="50">
        <v>0</v>
      </c>
      <c r="M181" s="50">
        <v>0</v>
      </c>
      <c r="N181" s="50">
        <v>0</v>
      </c>
      <c r="O181" s="50">
        <v>1</v>
      </c>
      <c r="P181" s="45">
        <v>1</v>
      </c>
      <c r="Q181" s="45">
        <v>0</v>
      </c>
      <c r="R181" s="45">
        <v>0</v>
      </c>
      <c r="S181" s="45">
        <v>0</v>
      </c>
      <c r="T181" s="45">
        <v>0</v>
      </c>
      <c r="U181" s="45">
        <v>6</v>
      </c>
      <c r="V181" s="45">
        <v>17</v>
      </c>
      <c r="W181" s="45">
        <v>2</v>
      </c>
      <c r="X181" s="45">
        <v>0</v>
      </c>
      <c r="Y181" s="45">
        <v>0</v>
      </c>
      <c r="Z181" s="45">
        <v>0</v>
      </c>
      <c r="AA181" s="45"/>
    </row>
    <row r="182" spans="1:27" s="46" customFormat="1" ht="17.45" customHeight="1" x14ac:dyDescent="0.25">
      <c r="A182" s="68">
        <v>6</v>
      </c>
      <c r="B182" s="45" t="s">
        <v>214</v>
      </c>
      <c r="C182" s="45">
        <v>2015</v>
      </c>
      <c r="D182" s="50">
        <v>387</v>
      </c>
      <c r="E182" s="50">
        <v>387</v>
      </c>
      <c r="F182" s="50">
        <v>213</v>
      </c>
      <c r="G182" s="50">
        <v>193</v>
      </c>
      <c r="H182" s="50">
        <v>41</v>
      </c>
      <c r="I182" s="50">
        <v>0</v>
      </c>
      <c r="J182" s="50">
        <v>5</v>
      </c>
      <c r="K182" s="50">
        <v>2</v>
      </c>
      <c r="L182" s="50">
        <v>1</v>
      </c>
      <c r="M182" s="50">
        <v>0</v>
      </c>
      <c r="N182" s="50">
        <v>2</v>
      </c>
      <c r="O182" s="50">
        <v>0</v>
      </c>
      <c r="P182" s="45">
        <v>0</v>
      </c>
      <c r="Q182" s="45">
        <v>1</v>
      </c>
      <c r="R182" s="45">
        <v>0</v>
      </c>
      <c r="S182" s="45">
        <v>1</v>
      </c>
      <c r="T182" s="45">
        <v>0</v>
      </c>
      <c r="U182" s="45">
        <v>7</v>
      </c>
      <c r="V182" s="45">
        <v>15</v>
      </c>
      <c r="W182" s="45">
        <v>0</v>
      </c>
      <c r="X182" s="45">
        <v>0</v>
      </c>
      <c r="Y182" s="45">
        <v>0</v>
      </c>
      <c r="Z182" s="45">
        <v>1</v>
      </c>
      <c r="AA182" s="45"/>
    </row>
    <row r="183" spans="1:27" s="46" customFormat="1" ht="17.45" customHeight="1" x14ac:dyDescent="0.25">
      <c r="A183" s="68">
        <v>7</v>
      </c>
      <c r="B183" s="45" t="s">
        <v>214</v>
      </c>
      <c r="C183" s="45">
        <v>2016</v>
      </c>
      <c r="D183" s="50">
        <v>391</v>
      </c>
      <c r="E183" s="50">
        <v>391</v>
      </c>
      <c r="F183" s="50">
        <v>147</v>
      </c>
      <c r="G183" s="50">
        <v>203</v>
      </c>
      <c r="H183" s="50">
        <v>53</v>
      </c>
      <c r="I183" s="50">
        <v>0</v>
      </c>
      <c r="J183" s="50">
        <v>3</v>
      </c>
      <c r="K183" s="50">
        <v>3</v>
      </c>
      <c r="L183" s="50">
        <v>1</v>
      </c>
      <c r="M183" s="50">
        <v>0</v>
      </c>
      <c r="N183" s="50">
        <v>0</v>
      </c>
      <c r="O183" s="50">
        <v>0</v>
      </c>
      <c r="P183" s="45">
        <v>0</v>
      </c>
      <c r="Q183" s="45">
        <v>0</v>
      </c>
      <c r="R183" s="45">
        <v>2</v>
      </c>
      <c r="S183" s="45">
        <v>0</v>
      </c>
      <c r="T183" s="45">
        <v>0</v>
      </c>
      <c r="U183" s="45">
        <v>7</v>
      </c>
      <c r="V183" s="45">
        <v>16</v>
      </c>
      <c r="W183" s="45">
        <v>0</v>
      </c>
      <c r="X183" s="45">
        <v>3</v>
      </c>
      <c r="Y183" s="45">
        <v>1</v>
      </c>
      <c r="Z183" s="45">
        <v>0</v>
      </c>
      <c r="AA183" s="45"/>
    </row>
    <row r="184" spans="1:27" s="46" customFormat="1" ht="17.45" customHeight="1" x14ac:dyDescent="0.25">
      <c r="A184" s="68">
        <v>8</v>
      </c>
      <c r="B184" s="45" t="s">
        <v>214</v>
      </c>
      <c r="C184" s="45">
        <v>2017</v>
      </c>
      <c r="D184" s="50">
        <v>375</v>
      </c>
      <c r="E184" s="50">
        <v>375</v>
      </c>
      <c r="F184" s="50">
        <v>297</v>
      </c>
      <c r="G184" s="50">
        <v>187</v>
      </c>
      <c r="H184" s="50">
        <v>51</v>
      </c>
      <c r="I184" s="50">
        <v>0</v>
      </c>
      <c r="J184" s="50">
        <v>2</v>
      </c>
      <c r="K184" s="50">
        <v>4</v>
      </c>
      <c r="L184" s="50">
        <v>1</v>
      </c>
      <c r="M184" s="50">
        <v>0</v>
      </c>
      <c r="N184" s="50">
        <v>3</v>
      </c>
      <c r="O184" s="50">
        <v>2</v>
      </c>
      <c r="P184" s="45">
        <v>0</v>
      </c>
      <c r="Q184" s="45">
        <v>2</v>
      </c>
      <c r="R184" s="45">
        <v>0</v>
      </c>
      <c r="S184" s="45">
        <v>1</v>
      </c>
      <c r="T184" s="45">
        <v>0</v>
      </c>
      <c r="U184" s="45">
        <v>6</v>
      </c>
      <c r="V184" s="45">
        <v>16</v>
      </c>
      <c r="W184" s="45">
        <v>1</v>
      </c>
      <c r="X184" s="45">
        <v>0</v>
      </c>
      <c r="Y184" s="45">
        <v>0</v>
      </c>
      <c r="Z184" s="45">
        <v>0</v>
      </c>
      <c r="AA184" s="45"/>
    </row>
    <row r="185" spans="1:27" s="46" customFormat="1" ht="17.45" customHeight="1" x14ac:dyDescent="0.25">
      <c r="A185" s="68">
        <v>9</v>
      </c>
      <c r="B185" s="45" t="s">
        <v>214</v>
      </c>
      <c r="C185" s="45">
        <v>2018</v>
      </c>
      <c r="D185" s="50">
        <v>365</v>
      </c>
      <c r="E185" s="50">
        <v>365</v>
      </c>
      <c r="F185" s="50">
        <v>312</v>
      </c>
      <c r="G185" s="50">
        <v>176</v>
      </c>
      <c r="H185" s="50">
        <v>60</v>
      </c>
      <c r="I185" s="50">
        <v>4</v>
      </c>
      <c r="J185" s="50">
        <v>1</v>
      </c>
      <c r="K185" s="50">
        <v>3</v>
      </c>
      <c r="L185" s="50">
        <v>0</v>
      </c>
      <c r="M185" s="50">
        <v>0</v>
      </c>
      <c r="N185" s="50">
        <v>1</v>
      </c>
      <c r="O185" s="50">
        <v>1</v>
      </c>
      <c r="P185" s="45">
        <v>1</v>
      </c>
      <c r="Q185" s="45">
        <v>0</v>
      </c>
      <c r="R185" s="45">
        <v>0</v>
      </c>
      <c r="S185" s="45">
        <v>0</v>
      </c>
      <c r="T185" s="45">
        <v>0</v>
      </c>
      <c r="U185" s="45">
        <v>9</v>
      </c>
      <c r="V185" s="45">
        <v>14</v>
      </c>
      <c r="W185" s="45">
        <v>0</v>
      </c>
      <c r="X185" s="45">
        <v>3</v>
      </c>
      <c r="Y185" s="45">
        <v>0</v>
      </c>
      <c r="Z185" s="45">
        <v>0</v>
      </c>
      <c r="AA185" s="45"/>
    </row>
    <row r="186" spans="1:27" s="46" customFormat="1" ht="17.45" customHeight="1" x14ac:dyDescent="0.25">
      <c r="A186" s="68">
        <v>10</v>
      </c>
      <c r="B186" s="45" t="s">
        <v>214</v>
      </c>
      <c r="C186" s="45">
        <v>2019</v>
      </c>
      <c r="D186" s="50">
        <v>356</v>
      </c>
      <c r="E186" s="50">
        <v>356</v>
      </c>
      <c r="F186" s="50">
        <v>321</v>
      </c>
      <c r="G186" s="50">
        <v>173</v>
      </c>
      <c r="H186" s="50">
        <v>63</v>
      </c>
      <c r="I186" s="50">
        <v>6</v>
      </c>
      <c r="J186" s="50">
        <v>0</v>
      </c>
      <c r="K186" s="50">
        <v>2</v>
      </c>
      <c r="L186" s="50">
        <v>2</v>
      </c>
      <c r="M186" s="50">
        <v>0</v>
      </c>
      <c r="N186" s="50">
        <v>2</v>
      </c>
      <c r="O186" s="50">
        <v>0</v>
      </c>
      <c r="P186" s="45">
        <v>0</v>
      </c>
      <c r="Q186" s="45">
        <v>1</v>
      </c>
      <c r="R186" s="45">
        <v>0</v>
      </c>
      <c r="S186" s="45">
        <v>0</v>
      </c>
      <c r="T186" s="45">
        <v>0</v>
      </c>
      <c r="U186" s="45">
        <v>7</v>
      </c>
      <c r="V186" s="45">
        <v>19</v>
      </c>
      <c r="W186" s="45">
        <v>1</v>
      </c>
      <c r="X186" s="45">
        <v>0</v>
      </c>
      <c r="Y186" s="45">
        <v>1</v>
      </c>
      <c r="Z186" s="45">
        <v>0</v>
      </c>
      <c r="AA186" s="45"/>
    </row>
    <row r="187" spans="1:27" s="46" customFormat="1" ht="17.45" customHeight="1" x14ac:dyDescent="0.25">
      <c r="A187" s="68">
        <v>11</v>
      </c>
      <c r="B187" s="45" t="s">
        <v>214</v>
      </c>
      <c r="C187" s="45">
        <v>2020</v>
      </c>
      <c r="D187" s="50">
        <v>345</v>
      </c>
      <c r="E187" s="50">
        <v>345</v>
      </c>
      <c r="F187" s="50">
        <v>341</v>
      </c>
      <c r="G187" s="50">
        <v>192</v>
      </c>
      <c r="H187" s="50">
        <v>57</v>
      </c>
      <c r="I187" s="50">
        <v>5</v>
      </c>
      <c r="J187" s="50">
        <v>0</v>
      </c>
      <c r="K187" s="50">
        <v>5</v>
      </c>
      <c r="L187" s="50">
        <v>3</v>
      </c>
      <c r="M187" s="50">
        <v>0</v>
      </c>
      <c r="N187" s="50">
        <v>1</v>
      </c>
      <c r="O187" s="50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9</v>
      </c>
      <c r="V187" s="45">
        <v>15</v>
      </c>
      <c r="W187" s="45">
        <v>0</v>
      </c>
      <c r="X187" s="45">
        <v>1</v>
      </c>
      <c r="Y187" s="45">
        <v>0</v>
      </c>
      <c r="Z187" s="45">
        <v>0</v>
      </c>
      <c r="AA187" s="45"/>
    </row>
    <row r="188" spans="1:27" s="46" customFormat="1" ht="17.45" customHeight="1" x14ac:dyDescent="0.25">
      <c r="A188" s="68">
        <v>12</v>
      </c>
      <c r="B188" s="45" t="s">
        <v>214</v>
      </c>
      <c r="C188" s="45">
        <v>2021</v>
      </c>
      <c r="D188" s="50">
        <v>310</v>
      </c>
      <c r="E188" s="50">
        <v>310</v>
      </c>
      <c r="F188" s="50">
        <v>291</v>
      </c>
      <c r="G188" s="50">
        <v>207</v>
      </c>
      <c r="H188" s="50">
        <v>54</v>
      </c>
      <c r="I188" s="50">
        <v>3</v>
      </c>
      <c r="J188" s="50">
        <v>0</v>
      </c>
      <c r="K188" s="50">
        <v>1</v>
      </c>
      <c r="L188" s="50">
        <v>3</v>
      </c>
      <c r="M188" s="50">
        <v>0</v>
      </c>
      <c r="N188" s="50">
        <v>0</v>
      </c>
      <c r="O188" s="50">
        <v>1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5</v>
      </c>
      <c r="V188" s="45">
        <v>12</v>
      </c>
      <c r="W188" s="45">
        <v>2</v>
      </c>
      <c r="X188" s="45">
        <v>0</v>
      </c>
      <c r="Y188" s="45">
        <v>0</v>
      </c>
      <c r="Z188" s="45">
        <v>0</v>
      </c>
      <c r="AA188" s="45"/>
    </row>
    <row r="189" spans="1:27" s="46" customFormat="1" ht="17.45" customHeight="1" x14ac:dyDescent="0.25">
      <c r="A189" s="68"/>
      <c r="B189" s="42" t="s">
        <v>19</v>
      </c>
      <c r="C189" s="42"/>
      <c r="D189" s="50">
        <f>SUM(D177:D186)</f>
        <v>3298</v>
      </c>
      <c r="E189" s="50">
        <f t="shared" ref="E189:Z189" si="20">SUM(E177:E186)</f>
        <v>3298</v>
      </c>
      <c r="F189" s="50">
        <f t="shared" si="20"/>
        <v>2181</v>
      </c>
      <c r="G189" s="50">
        <f t="shared" si="20"/>
        <v>1787</v>
      </c>
      <c r="H189" s="50">
        <f t="shared" si="20"/>
        <v>392</v>
      </c>
      <c r="I189" s="50">
        <f t="shared" si="20"/>
        <v>10</v>
      </c>
      <c r="J189" s="50">
        <f t="shared" si="20"/>
        <v>25</v>
      </c>
      <c r="K189" s="50">
        <f t="shared" si="20"/>
        <v>21</v>
      </c>
      <c r="L189" s="50">
        <f t="shared" si="20"/>
        <v>6</v>
      </c>
      <c r="M189" s="50">
        <f t="shared" si="20"/>
        <v>0</v>
      </c>
      <c r="N189" s="50">
        <f t="shared" si="20"/>
        <v>11</v>
      </c>
      <c r="O189" s="50">
        <f t="shared" si="20"/>
        <v>5</v>
      </c>
      <c r="P189" s="45">
        <f t="shared" si="20"/>
        <v>3</v>
      </c>
      <c r="Q189" s="45">
        <f t="shared" si="20"/>
        <v>5</v>
      </c>
      <c r="R189" s="45">
        <f t="shared" si="20"/>
        <v>3</v>
      </c>
      <c r="S189" s="45">
        <f t="shared" si="20"/>
        <v>3</v>
      </c>
      <c r="T189" s="45">
        <f t="shared" si="20"/>
        <v>0</v>
      </c>
      <c r="U189" s="45">
        <f t="shared" si="20"/>
        <v>62</v>
      </c>
      <c r="V189" s="45">
        <f t="shared" si="20"/>
        <v>148</v>
      </c>
      <c r="W189" s="45">
        <f t="shared" si="20"/>
        <v>5</v>
      </c>
      <c r="X189" s="45">
        <f t="shared" si="20"/>
        <v>11</v>
      </c>
      <c r="Y189" s="45">
        <f t="shared" si="20"/>
        <v>4</v>
      </c>
      <c r="Z189" s="45">
        <f t="shared" si="20"/>
        <v>2</v>
      </c>
      <c r="AA189" s="45"/>
    </row>
    <row r="190" spans="1:27" s="46" customFormat="1" ht="17.45" customHeight="1" x14ac:dyDescent="0.25">
      <c r="A190" s="89"/>
      <c r="B190" s="89" t="s">
        <v>215</v>
      </c>
      <c r="C190" s="8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1"/>
      <c r="AA190" s="92"/>
    </row>
    <row r="191" spans="1:27" s="46" customFormat="1" ht="17.45" customHeight="1" x14ac:dyDescent="0.25">
      <c r="A191" s="120">
        <v>1</v>
      </c>
      <c r="B191" s="121"/>
      <c r="C191" s="51">
        <v>2010</v>
      </c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</row>
    <row r="192" spans="1:27" s="46" customFormat="1" ht="17.45" customHeight="1" x14ac:dyDescent="0.25">
      <c r="A192" s="120">
        <v>2</v>
      </c>
      <c r="B192" s="121"/>
      <c r="C192" s="51">
        <v>2011</v>
      </c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</row>
    <row r="193" spans="1:27" s="46" customFormat="1" ht="17.45" customHeight="1" x14ac:dyDescent="0.25">
      <c r="A193" s="120">
        <v>3</v>
      </c>
      <c r="B193" s="52"/>
      <c r="C193" s="51">
        <v>2012</v>
      </c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</row>
    <row r="194" spans="1:27" s="46" customFormat="1" ht="17.45" customHeight="1" x14ac:dyDescent="0.25">
      <c r="A194" s="120">
        <v>4</v>
      </c>
      <c r="B194" s="52" t="s">
        <v>215</v>
      </c>
      <c r="C194" s="51">
        <v>2013</v>
      </c>
      <c r="D194" s="52">
        <v>450</v>
      </c>
      <c r="E194" s="52">
        <v>450</v>
      </c>
      <c r="F194" s="52">
        <v>410</v>
      </c>
      <c r="G194" s="52">
        <v>175</v>
      </c>
      <c r="H194" s="52">
        <v>45</v>
      </c>
      <c r="I194" s="52">
        <v>0</v>
      </c>
      <c r="J194" s="52">
        <v>1</v>
      </c>
      <c r="K194" s="52">
        <v>1</v>
      </c>
      <c r="L194" s="52">
        <v>0</v>
      </c>
      <c r="M194" s="52">
        <v>0</v>
      </c>
      <c r="N194" s="52">
        <v>0</v>
      </c>
      <c r="O194" s="52">
        <v>0</v>
      </c>
      <c r="P194" s="51">
        <v>0</v>
      </c>
      <c r="Q194" s="51">
        <v>0</v>
      </c>
      <c r="R194" s="51">
        <v>0</v>
      </c>
      <c r="S194" s="51">
        <v>0</v>
      </c>
      <c r="T194" s="51">
        <v>0</v>
      </c>
      <c r="U194" s="51">
        <v>0</v>
      </c>
      <c r="V194" s="51">
        <v>2</v>
      </c>
      <c r="W194" s="51">
        <v>0</v>
      </c>
      <c r="X194" s="51">
        <v>0</v>
      </c>
      <c r="Y194" s="51">
        <v>0</v>
      </c>
      <c r="Z194" s="51">
        <v>0</v>
      </c>
      <c r="AA194" s="51"/>
    </row>
    <row r="195" spans="1:27" s="46" customFormat="1" ht="17.45" customHeight="1" x14ac:dyDescent="0.25">
      <c r="A195" s="120">
        <v>5</v>
      </c>
      <c r="B195" s="52" t="s">
        <v>215</v>
      </c>
      <c r="C195" s="51">
        <v>2014</v>
      </c>
      <c r="D195" s="52">
        <v>460</v>
      </c>
      <c r="E195" s="52">
        <v>460</v>
      </c>
      <c r="F195" s="52">
        <v>431</v>
      </c>
      <c r="G195" s="52">
        <v>218</v>
      </c>
      <c r="H195" s="52">
        <v>75</v>
      </c>
      <c r="I195" s="52">
        <v>0</v>
      </c>
      <c r="J195" s="52">
        <v>0</v>
      </c>
      <c r="K195" s="52">
        <v>0</v>
      </c>
      <c r="L195" s="52">
        <v>0</v>
      </c>
      <c r="M195" s="52">
        <v>0</v>
      </c>
      <c r="N195" s="52">
        <v>0</v>
      </c>
      <c r="O195" s="52">
        <v>0</v>
      </c>
      <c r="P195" s="51">
        <v>0</v>
      </c>
      <c r="Q195" s="51">
        <v>0</v>
      </c>
      <c r="R195" s="51">
        <v>0</v>
      </c>
      <c r="S195" s="51">
        <v>0</v>
      </c>
      <c r="T195" s="51">
        <v>1</v>
      </c>
      <c r="U195" s="51">
        <v>3</v>
      </c>
      <c r="V195" s="51">
        <v>3</v>
      </c>
      <c r="W195" s="51">
        <v>0</v>
      </c>
      <c r="X195" s="51">
        <v>0</v>
      </c>
      <c r="Y195" s="51">
        <v>0</v>
      </c>
      <c r="Z195" s="51">
        <v>0</v>
      </c>
      <c r="AA195" s="51"/>
    </row>
    <row r="196" spans="1:27" s="46" customFormat="1" ht="17.45" customHeight="1" x14ac:dyDescent="0.25">
      <c r="A196" s="120">
        <v>6</v>
      </c>
      <c r="B196" s="52" t="s">
        <v>215</v>
      </c>
      <c r="C196" s="51">
        <v>2015</v>
      </c>
      <c r="D196" s="52">
        <v>450</v>
      </c>
      <c r="E196" s="52">
        <v>450</v>
      </c>
      <c r="F196" s="52">
        <v>420</v>
      </c>
      <c r="G196" s="52">
        <v>235</v>
      </c>
      <c r="H196" s="52">
        <v>86</v>
      </c>
      <c r="I196" s="52">
        <v>0</v>
      </c>
      <c r="J196" s="52">
        <v>0</v>
      </c>
      <c r="K196" s="52">
        <v>1</v>
      </c>
      <c r="L196" s="52">
        <v>1</v>
      </c>
      <c r="M196" s="52">
        <v>0</v>
      </c>
      <c r="N196" s="52">
        <v>0</v>
      </c>
      <c r="O196" s="52">
        <v>0</v>
      </c>
      <c r="P196" s="51">
        <v>0</v>
      </c>
      <c r="Q196" s="51">
        <v>0</v>
      </c>
      <c r="R196" s="51">
        <v>0</v>
      </c>
      <c r="S196" s="51">
        <v>0</v>
      </c>
      <c r="T196" s="51">
        <v>0</v>
      </c>
      <c r="U196" s="51">
        <v>2</v>
      </c>
      <c r="V196" s="51">
        <v>2</v>
      </c>
      <c r="W196" s="51">
        <v>0</v>
      </c>
      <c r="X196" s="51">
        <v>0</v>
      </c>
      <c r="Y196" s="51">
        <v>0</v>
      </c>
      <c r="Z196" s="51">
        <v>0</v>
      </c>
      <c r="AA196" s="51"/>
    </row>
    <row r="197" spans="1:27" s="46" customFormat="1" ht="17.45" customHeight="1" x14ac:dyDescent="0.25">
      <c r="A197" s="120">
        <v>7</v>
      </c>
      <c r="B197" s="52" t="s">
        <v>215</v>
      </c>
      <c r="C197" s="51">
        <v>2016</v>
      </c>
      <c r="D197" s="52">
        <v>461</v>
      </c>
      <c r="E197" s="52">
        <v>461</v>
      </c>
      <c r="F197" s="52">
        <v>402</v>
      </c>
      <c r="G197" s="52">
        <v>231</v>
      </c>
      <c r="H197" s="52">
        <v>88</v>
      </c>
      <c r="I197" s="52">
        <v>0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2</v>
      </c>
      <c r="V197" s="51">
        <v>1</v>
      </c>
      <c r="W197" s="51">
        <v>2</v>
      </c>
      <c r="X197" s="51">
        <v>1</v>
      </c>
      <c r="Y197" s="51">
        <v>0</v>
      </c>
      <c r="Z197" s="51">
        <v>0</v>
      </c>
      <c r="AA197" s="51"/>
    </row>
    <row r="198" spans="1:27" s="46" customFormat="1" ht="17.45" customHeight="1" x14ac:dyDescent="0.25">
      <c r="A198" s="120">
        <v>8</v>
      </c>
      <c r="B198" s="52" t="s">
        <v>215</v>
      </c>
      <c r="C198" s="51">
        <v>2017</v>
      </c>
      <c r="D198" s="52">
        <v>508</v>
      </c>
      <c r="E198" s="52">
        <v>508</v>
      </c>
      <c r="F198" s="52">
        <v>443</v>
      </c>
      <c r="G198" s="52">
        <v>240</v>
      </c>
      <c r="H198" s="52">
        <v>98</v>
      </c>
      <c r="I198" s="52">
        <v>0</v>
      </c>
      <c r="J198" s="52">
        <v>2</v>
      </c>
      <c r="K198" s="52">
        <v>0</v>
      </c>
      <c r="L198" s="52">
        <v>0</v>
      </c>
      <c r="M198" s="52">
        <v>0</v>
      </c>
      <c r="N198" s="52">
        <v>0</v>
      </c>
      <c r="O198" s="52">
        <v>0</v>
      </c>
      <c r="P198" s="51">
        <v>0</v>
      </c>
      <c r="Q198" s="51">
        <v>0</v>
      </c>
      <c r="R198" s="51">
        <v>0</v>
      </c>
      <c r="S198" s="51">
        <v>0</v>
      </c>
      <c r="T198" s="51">
        <v>1</v>
      </c>
      <c r="U198" s="51">
        <v>2</v>
      </c>
      <c r="V198" s="51">
        <v>2</v>
      </c>
      <c r="W198" s="51">
        <v>0</v>
      </c>
      <c r="X198" s="51">
        <v>0</v>
      </c>
      <c r="Y198" s="51">
        <v>0</v>
      </c>
      <c r="Z198" s="51">
        <v>0</v>
      </c>
      <c r="AA198" s="51"/>
    </row>
    <row r="199" spans="1:27" s="46" customFormat="1" ht="17.45" customHeight="1" x14ac:dyDescent="0.25">
      <c r="A199" s="120">
        <v>9</v>
      </c>
      <c r="B199" s="52" t="s">
        <v>215</v>
      </c>
      <c r="C199" s="51">
        <v>2018</v>
      </c>
      <c r="D199" s="52">
        <v>509</v>
      </c>
      <c r="E199" s="52">
        <v>509</v>
      </c>
      <c r="F199" s="52">
        <v>475</v>
      </c>
      <c r="G199" s="52">
        <v>251</v>
      </c>
      <c r="H199" s="52">
        <v>97</v>
      </c>
      <c r="I199" s="52">
        <v>0</v>
      </c>
      <c r="J199" s="52">
        <v>3</v>
      </c>
      <c r="K199" s="52">
        <v>0</v>
      </c>
      <c r="L199" s="52">
        <v>0</v>
      </c>
      <c r="M199" s="52">
        <v>0</v>
      </c>
      <c r="N199" s="52">
        <v>0</v>
      </c>
      <c r="O199" s="52">
        <v>0</v>
      </c>
      <c r="P199" s="51">
        <v>0</v>
      </c>
      <c r="Q199" s="51">
        <v>0</v>
      </c>
      <c r="R199" s="51">
        <v>0</v>
      </c>
      <c r="S199" s="51">
        <v>0</v>
      </c>
      <c r="T199" s="51">
        <v>0</v>
      </c>
      <c r="U199" s="51">
        <v>4</v>
      </c>
      <c r="V199" s="51">
        <v>3</v>
      </c>
      <c r="W199" s="51">
        <v>2</v>
      </c>
      <c r="X199" s="51">
        <v>0</v>
      </c>
      <c r="Y199" s="51">
        <v>1</v>
      </c>
      <c r="Z199" s="51">
        <v>0</v>
      </c>
      <c r="AA199" s="51"/>
    </row>
    <row r="200" spans="1:27" s="46" customFormat="1" ht="17.45" customHeight="1" x14ac:dyDescent="0.25">
      <c r="A200" s="120">
        <v>10</v>
      </c>
      <c r="B200" s="52" t="s">
        <v>215</v>
      </c>
      <c r="C200" s="51">
        <v>2019</v>
      </c>
      <c r="D200" s="52">
        <v>541</v>
      </c>
      <c r="E200" s="52">
        <v>541</v>
      </c>
      <c r="F200" s="52">
        <v>454</v>
      </c>
      <c r="G200" s="52">
        <v>262</v>
      </c>
      <c r="H200" s="52">
        <v>99</v>
      </c>
      <c r="I200" s="52">
        <v>0</v>
      </c>
      <c r="J200" s="52">
        <v>3</v>
      </c>
      <c r="K200" s="52">
        <v>2</v>
      </c>
      <c r="L200" s="52">
        <v>1</v>
      </c>
      <c r="M200" s="52">
        <v>0</v>
      </c>
      <c r="N200" s="52">
        <v>0</v>
      </c>
      <c r="O200" s="52">
        <v>0</v>
      </c>
      <c r="P200" s="51">
        <v>0</v>
      </c>
      <c r="Q200" s="51">
        <v>0</v>
      </c>
      <c r="R200" s="51">
        <v>0</v>
      </c>
      <c r="S200" s="51">
        <v>0</v>
      </c>
      <c r="T200" s="51">
        <v>0</v>
      </c>
      <c r="U200" s="51">
        <v>5</v>
      </c>
      <c r="V200" s="51">
        <v>2</v>
      </c>
      <c r="W200" s="51">
        <v>0</v>
      </c>
      <c r="X200" s="51">
        <v>0</v>
      </c>
      <c r="Y200" s="51">
        <v>0</v>
      </c>
      <c r="Z200" s="51">
        <v>0</v>
      </c>
      <c r="AA200" s="51"/>
    </row>
    <row r="201" spans="1:27" s="46" customFormat="1" ht="17.45" customHeight="1" x14ac:dyDescent="0.25">
      <c r="A201" s="120">
        <v>11</v>
      </c>
      <c r="B201" s="52" t="s">
        <v>215</v>
      </c>
      <c r="C201" s="51">
        <v>2020</v>
      </c>
      <c r="D201" s="52">
        <v>458</v>
      </c>
      <c r="E201" s="52">
        <v>458</v>
      </c>
      <c r="F201" s="52">
        <v>451</v>
      </c>
      <c r="G201" s="52">
        <v>221</v>
      </c>
      <c r="H201" s="52">
        <v>112</v>
      </c>
      <c r="I201" s="52">
        <v>0</v>
      </c>
      <c r="J201" s="52">
        <v>5</v>
      </c>
      <c r="K201" s="52">
        <v>2</v>
      </c>
      <c r="L201" s="52">
        <v>2</v>
      </c>
      <c r="M201" s="52">
        <v>0</v>
      </c>
      <c r="N201" s="52">
        <v>0</v>
      </c>
      <c r="O201" s="52">
        <v>0</v>
      </c>
      <c r="P201" s="51">
        <v>0</v>
      </c>
      <c r="Q201" s="51">
        <v>0</v>
      </c>
      <c r="R201" s="51">
        <v>0</v>
      </c>
      <c r="S201" s="51">
        <v>0</v>
      </c>
      <c r="T201" s="51">
        <v>0</v>
      </c>
      <c r="U201" s="51">
        <v>1</v>
      </c>
      <c r="V201" s="51">
        <v>3</v>
      </c>
      <c r="W201" s="51">
        <v>1</v>
      </c>
      <c r="X201" s="51">
        <v>0</v>
      </c>
      <c r="Y201" s="51">
        <v>0</v>
      </c>
      <c r="Z201" s="51">
        <v>0</v>
      </c>
      <c r="AA201" s="51"/>
    </row>
    <row r="202" spans="1:27" s="46" customFormat="1" ht="17.45" customHeight="1" x14ac:dyDescent="0.25">
      <c r="A202" s="120">
        <v>12</v>
      </c>
      <c r="B202" s="52" t="s">
        <v>215</v>
      </c>
      <c r="C202" s="51">
        <v>2021</v>
      </c>
      <c r="D202" s="52">
        <v>542</v>
      </c>
      <c r="E202" s="52">
        <v>542</v>
      </c>
      <c r="F202" s="52">
        <v>530</v>
      </c>
      <c r="G202" s="52">
        <v>263</v>
      </c>
      <c r="H202" s="52">
        <v>132</v>
      </c>
      <c r="I202" s="52">
        <v>0</v>
      </c>
      <c r="J202" s="52">
        <v>6</v>
      </c>
      <c r="K202" s="52">
        <v>3</v>
      </c>
      <c r="L202" s="52">
        <v>3</v>
      </c>
      <c r="M202" s="52">
        <v>0</v>
      </c>
      <c r="N202" s="52">
        <v>0</v>
      </c>
      <c r="O202" s="52">
        <v>0</v>
      </c>
      <c r="P202" s="51">
        <v>0</v>
      </c>
      <c r="Q202" s="51">
        <v>0</v>
      </c>
      <c r="R202" s="51">
        <v>0</v>
      </c>
      <c r="S202" s="51">
        <v>0</v>
      </c>
      <c r="T202" s="51">
        <v>0</v>
      </c>
      <c r="U202" s="51">
        <v>2</v>
      </c>
      <c r="V202" s="51">
        <v>1</v>
      </c>
      <c r="W202" s="51">
        <v>0</v>
      </c>
      <c r="X202" s="51">
        <v>0</v>
      </c>
      <c r="Y202" s="51">
        <v>0</v>
      </c>
      <c r="Z202" s="51">
        <v>0</v>
      </c>
      <c r="AA202" s="51"/>
    </row>
    <row r="203" spans="1:27" s="46" customFormat="1" ht="17.45" customHeight="1" x14ac:dyDescent="0.25">
      <c r="A203" s="120"/>
      <c r="B203" s="89" t="s">
        <v>19</v>
      </c>
      <c r="C203" s="89"/>
      <c r="D203" s="58">
        <f>SUM(D191:D202)</f>
        <v>4379</v>
      </c>
      <c r="E203" s="58">
        <f t="shared" ref="E203:Z203" si="21">SUM(E191:E202)</f>
        <v>4379</v>
      </c>
      <c r="F203" s="58">
        <f t="shared" si="21"/>
        <v>4016</v>
      </c>
      <c r="G203" s="58">
        <f t="shared" si="21"/>
        <v>2096</v>
      </c>
      <c r="H203" s="58">
        <f t="shared" si="21"/>
        <v>832</v>
      </c>
      <c r="I203" s="58">
        <f t="shared" si="21"/>
        <v>0</v>
      </c>
      <c r="J203" s="58">
        <f t="shared" si="21"/>
        <v>20</v>
      </c>
      <c r="K203" s="58">
        <f t="shared" si="21"/>
        <v>9</v>
      </c>
      <c r="L203" s="58">
        <f t="shared" si="21"/>
        <v>7</v>
      </c>
      <c r="M203" s="58">
        <f t="shared" si="21"/>
        <v>0</v>
      </c>
      <c r="N203" s="58">
        <f t="shared" si="21"/>
        <v>0</v>
      </c>
      <c r="O203" s="58">
        <f t="shared" si="21"/>
        <v>0</v>
      </c>
      <c r="P203" s="89">
        <f t="shared" si="21"/>
        <v>0</v>
      </c>
      <c r="Q203" s="89">
        <f t="shared" si="21"/>
        <v>0</v>
      </c>
      <c r="R203" s="89">
        <f t="shared" si="21"/>
        <v>0</v>
      </c>
      <c r="S203" s="89">
        <f t="shared" si="21"/>
        <v>0</v>
      </c>
      <c r="T203" s="89">
        <f t="shared" si="21"/>
        <v>2</v>
      </c>
      <c r="U203" s="89">
        <v>2</v>
      </c>
      <c r="V203" s="89">
        <f t="shared" si="21"/>
        <v>19</v>
      </c>
      <c r="W203" s="89">
        <f t="shared" si="21"/>
        <v>5</v>
      </c>
      <c r="X203" s="89">
        <f t="shared" si="21"/>
        <v>1</v>
      </c>
      <c r="Y203" s="89">
        <f t="shared" si="21"/>
        <v>1</v>
      </c>
      <c r="Z203" s="89">
        <f t="shared" si="21"/>
        <v>0</v>
      </c>
      <c r="AA203" s="51"/>
    </row>
    <row r="204" spans="1:27" s="46" customFormat="1" ht="17.45" customHeight="1" x14ac:dyDescent="0.25">
      <c r="A204" s="74" t="s">
        <v>218</v>
      </c>
      <c r="B204" s="184" t="s">
        <v>216</v>
      </c>
      <c r="C204" s="185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7"/>
      <c r="Q204" s="47"/>
      <c r="R204" s="47"/>
      <c r="S204" s="47"/>
      <c r="T204" s="47"/>
      <c r="U204" s="47"/>
      <c r="V204" s="47"/>
      <c r="W204" s="47"/>
      <c r="X204" s="47"/>
      <c r="Y204" s="45"/>
    </row>
    <row r="205" spans="1:27" s="46" customFormat="1" ht="17.45" customHeight="1" x14ac:dyDescent="0.25">
      <c r="A205" s="45">
        <v>1</v>
      </c>
      <c r="B205" s="45" t="s">
        <v>217</v>
      </c>
      <c r="C205" s="45">
        <v>2010</v>
      </c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</row>
    <row r="206" spans="1:27" s="46" customFormat="1" ht="17.45" customHeight="1" x14ac:dyDescent="0.25">
      <c r="A206" s="45">
        <v>2</v>
      </c>
      <c r="B206" s="45" t="s">
        <v>217</v>
      </c>
      <c r="C206" s="45">
        <v>2011</v>
      </c>
      <c r="D206" s="50">
        <v>1195</v>
      </c>
      <c r="E206" s="50">
        <v>1156</v>
      </c>
      <c r="F206" s="50">
        <v>335</v>
      </c>
      <c r="G206" s="50">
        <v>132</v>
      </c>
      <c r="H206" s="50">
        <v>64</v>
      </c>
      <c r="I206" s="50">
        <v>3</v>
      </c>
      <c r="J206" s="50">
        <v>5</v>
      </c>
      <c r="K206" s="50">
        <v>3</v>
      </c>
      <c r="L206" s="50">
        <v>2</v>
      </c>
      <c r="M206" s="50">
        <v>0</v>
      </c>
      <c r="N206" s="50">
        <v>2</v>
      </c>
      <c r="O206" s="50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2</v>
      </c>
      <c r="V206" s="45">
        <v>2</v>
      </c>
      <c r="W206" s="45">
        <v>0</v>
      </c>
      <c r="X206" s="45">
        <v>0</v>
      </c>
      <c r="Y206" s="45">
        <v>0</v>
      </c>
      <c r="Z206" s="45">
        <v>0</v>
      </c>
      <c r="AA206" s="45"/>
    </row>
    <row r="207" spans="1:27" s="46" customFormat="1" ht="17.45" customHeight="1" x14ac:dyDescent="0.25">
      <c r="A207" s="45">
        <v>3</v>
      </c>
      <c r="B207" s="45" t="s">
        <v>217</v>
      </c>
      <c r="C207" s="45">
        <v>2012</v>
      </c>
      <c r="D207" s="50">
        <v>1146</v>
      </c>
      <c r="E207" s="50">
        <v>1110</v>
      </c>
      <c r="F207" s="50">
        <v>342</v>
      </c>
      <c r="G207" s="50">
        <v>136</v>
      </c>
      <c r="H207" s="50">
        <v>62</v>
      </c>
      <c r="I207" s="50">
        <v>5</v>
      </c>
      <c r="J207" s="50">
        <v>3</v>
      </c>
      <c r="K207" s="50">
        <v>6</v>
      </c>
      <c r="L207" s="50">
        <v>2</v>
      </c>
      <c r="M207" s="50">
        <v>0</v>
      </c>
      <c r="N207" s="50">
        <v>0</v>
      </c>
      <c r="O207" s="50">
        <v>2</v>
      </c>
      <c r="P207" s="45">
        <v>1</v>
      </c>
      <c r="Q207" s="45">
        <v>1</v>
      </c>
      <c r="R207" s="45">
        <v>1</v>
      </c>
      <c r="S207" s="45">
        <v>0</v>
      </c>
      <c r="T207" s="45">
        <v>0</v>
      </c>
      <c r="U207" s="45">
        <v>1</v>
      </c>
      <c r="V207" s="45">
        <v>1</v>
      </c>
      <c r="W207" s="45">
        <v>0</v>
      </c>
      <c r="X207" s="45">
        <v>0</v>
      </c>
      <c r="Y207" s="45">
        <v>0</v>
      </c>
      <c r="Z207" s="45">
        <v>1</v>
      </c>
      <c r="AA207" s="45"/>
    </row>
    <row r="208" spans="1:27" s="46" customFormat="1" ht="17.45" customHeight="1" x14ac:dyDescent="0.25">
      <c r="A208" s="45">
        <v>4</v>
      </c>
      <c r="B208" s="45" t="s">
        <v>217</v>
      </c>
      <c r="C208" s="45">
        <v>2013</v>
      </c>
      <c r="D208" s="45">
        <v>1023</v>
      </c>
      <c r="E208" s="45">
        <v>1023</v>
      </c>
      <c r="F208" s="45">
        <v>357</v>
      </c>
      <c r="G208" s="45">
        <v>148</v>
      </c>
      <c r="H208" s="50">
        <v>61</v>
      </c>
      <c r="I208" s="50">
        <v>4</v>
      </c>
      <c r="J208" s="50">
        <v>5</v>
      </c>
      <c r="K208" s="50">
        <v>4</v>
      </c>
      <c r="L208" s="50">
        <v>3</v>
      </c>
      <c r="M208" s="45">
        <v>0</v>
      </c>
      <c r="N208" s="45">
        <v>0</v>
      </c>
      <c r="O208" s="45">
        <v>1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2</v>
      </c>
      <c r="V208" s="45">
        <v>1</v>
      </c>
      <c r="W208" s="45">
        <v>1</v>
      </c>
      <c r="X208" s="45">
        <v>0</v>
      </c>
      <c r="Y208" s="45">
        <v>0</v>
      </c>
      <c r="Z208" s="45">
        <v>0</v>
      </c>
      <c r="AA208" s="45"/>
    </row>
    <row r="209" spans="1:27" s="46" customFormat="1" ht="17.45" customHeight="1" x14ac:dyDescent="0.25">
      <c r="A209" s="45">
        <v>5</v>
      </c>
      <c r="B209" s="45" t="s">
        <v>217</v>
      </c>
      <c r="C209" s="45">
        <v>2014</v>
      </c>
      <c r="D209" s="45">
        <v>569</v>
      </c>
      <c r="E209" s="45">
        <v>569</v>
      </c>
      <c r="F209" s="45">
        <v>368</v>
      </c>
      <c r="G209" s="122">
        <v>154</v>
      </c>
      <c r="H209" s="50">
        <v>59</v>
      </c>
      <c r="I209" s="50">
        <v>2</v>
      </c>
      <c r="J209" s="50">
        <v>2</v>
      </c>
      <c r="K209" s="50">
        <v>4</v>
      </c>
      <c r="L209" s="50">
        <v>1</v>
      </c>
      <c r="M209" s="45">
        <v>0</v>
      </c>
      <c r="N209" s="45">
        <v>1</v>
      </c>
      <c r="O209" s="45">
        <v>0</v>
      </c>
      <c r="P209" s="45">
        <v>0</v>
      </c>
      <c r="Q209" s="45">
        <v>0</v>
      </c>
      <c r="R209" s="45">
        <v>0</v>
      </c>
      <c r="S209" s="45">
        <v>1</v>
      </c>
      <c r="T209" s="45">
        <v>0</v>
      </c>
      <c r="U209" s="45">
        <v>0</v>
      </c>
      <c r="V209" s="45">
        <v>2</v>
      </c>
      <c r="W209" s="45">
        <v>0</v>
      </c>
      <c r="X209" s="45">
        <v>0</v>
      </c>
      <c r="Y209" s="45">
        <v>0</v>
      </c>
      <c r="Z209" s="45">
        <v>0</v>
      </c>
      <c r="AA209" s="45"/>
    </row>
    <row r="210" spans="1:27" s="46" customFormat="1" ht="17.45" customHeight="1" x14ac:dyDescent="0.25">
      <c r="A210" s="45">
        <v>6</v>
      </c>
      <c r="B210" s="45" t="s">
        <v>217</v>
      </c>
      <c r="C210" s="45">
        <v>2015</v>
      </c>
      <c r="D210" s="45">
        <v>540</v>
      </c>
      <c r="E210" s="45">
        <v>540</v>
      </c>
      <c r="F210" s="123">
        <v>380</v>
      </c>
      <c r="G210" s="116">
        <v>159</v>
      </c>
      <c r="H210" s="50">
        <v>62</v>
      </c>
      <c r="I210" s="50">
        <v>9</v>
      </c>
      <c r="J210" s="50">
        <v>8</v>
      </c>
      <c r="K210" s="50">
        <v>3</v>
      </c>
      <c r="L210" s="50">
        <v>0</v>
      </c>
      <c r="M210" s="45">
        <v>0</v>
      </c>
      <c r="N210" s="45">
        <v>0</v>
      </c>
      <c r="O210" s="45">
        <v>1</v>
      </c>
      <c r="P210" s="45">
        <v>2</v>
      </c>
      <c r="Q210" s="45">
        <v>0</v>
      </c>
      <c r="R210" s="45">
        <v>1</v>
      </c>
      <c r="S210" s="45">
        <v>0</v>
      </c>
      <c r="T210" s="45">
        <v>0</v>
      </c>
      <c r="U210" s="45">
        <v>1</v>
      </c>
      <c r="V210" s="45">
        <v>0</v>
      </c>
      <c r="W210" s="45">
        <v>0</v>
      </c>
      <c r="X210" s="45">
        <v>0</v>
      </c>
      <c r="Y210" s="45">
        <v>1</v>
      </c>
      <c r="Z210" s="45">
        <v>0</v>
      </c>
      <c r="AA210" s="45"/>
    </row>
    <row r="211" spans="1:27" s="46" customFormat="1" ht="17.45" customHeight="1" x14ac:dyDescent="0.25">
      <c r="A211" s="45">
        <v>7</v>
      </c>
      <c r="B211" s="45" t="s">
        <v>217</v>
      </c>
      <c r="C211" s="45">
        <v>2016</v>
      </c>
      <c r="D211" s="45">
        <v>701</v>
      </c>
      <c r="E211" s="45">
        <v>701</v>
      </c>
      <c r="F211" s="123">
        <v>459</v>
      </c>
      <c r="G211" s="116">
        <v>220</v>
      </c>
      <c r="H211" s="50">
        <v>64</v>
      </c>
      <c r="I211" s="50">
        <v>8</v>
      </c>
      <c r="J211" s="50">
        <v>5</v>
      </c>
      <c r="K211" s="50">
        <v>5</v>
      </c>
      <c r="L211" s="50">
        <v>1</v>
      </c>
      <c r="M211" s="45">
        <v>0</v>
      </c>
      <c r="N211" s="45">
        <v>0</v>
      </c>
      <c r="O211" s="45">
        <v>0</v>
      </c>
      <c r="P211" s="45">
        <v>1</v>
      </c>
      <c r="Q211" s="45">
        <v>1</v>
      </c>
      <c r="R211" s="45">
        <v>0</v>
      </c>
      <c r="S211" s="45">
        <v>0</v>
      </c>
      <c r="T211" s="45">
        <v>0</v>
      </c>
      <c r="U211" s="45">
        <v>2</v>
      </c>
      <c r="V211" s="45">
        <v>2</v>
      </c>
      <c r="W211" s="45">
        <v>0</v>
      </c>
      <c r="X211" s="45">
        <v>1</v>
      </c>
      <c r="Y211" s="45">
        <v>0</v>
      </c>
      <c r="Z211" s="45">
        <v>0</v>
      </c>
      <c r="AA211" s="45"/>
    </row>
    <row r="212" spans="1:27" s="46" customFormat="1" ht="17.45" customHeight="1" x14ac:dyDescent="0.25">
      <c r="A212" s="45">
        <v>8</v>
      </c>
      <c r="B212" s="45" t="s">
        <v>217</v>
      </c>
      <c r="C212" s="45">
        <v>2017</v>
      </c>
      <c r="D212" s="45">
        <v>637</v>
      </c>
      <c r="E212" s="45">
        <v>637</v>
      </c>
      <c r="F212" s="123">
        <v>552</v>
      </c>
      <c r="G212" s="116">
        <v>278</v>
      </c>
      <c r="H212" s="50">
        <v>61</v>
      </c>
      <c r="I212" s="50">
        <v>5</v>
      </c>
      <c r="J212" s="50">
        <v>8</v>
      </c>
      <c r="K212" s="50">
        <v>4</v>
      </c>
      <c r="L212" s="50">
        <v>2</v>
      </c>
      <c r="M212" s="45">
        <v>0</v>
      </c>
      <c r="N212" s="45">
        <v>1</v>
      </c>
      <c r="O212" s="45">
        <v>1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1</v>
      </c>
      <c r="AA212" s="45"/>
    </row>
    <row r="213" spans="1:27" s="46" customFormat="1" ht="17.45" customHeight="1" x14ac:dyDescent="0.25">
      <c r="A213" s="45">
        <v>9</v>
      </c>
      <c r="B213" s="45" t="s">
        <v>217</v>
      </c>
      <c r="C213" s="45">
        <v>2018</v>
      </c>
      <c r="D213" s="45">
        <v>607</v>
      </c>
      <c r="E213" s="45">
        <v>607</v>
      </c>
      <c r="F213" s="123">
        <v>559</v>
      </c>
      <c r="G213" s="116">
        <v>261</v>
      </c>
      <c r="H213" s="50">
        <v>58</v>
      </c>
      <c r="I213" s="50">
        <v>6</v>
      </c>
      <c r="J213" s="50">
        <v>9</v>
      </c>
      <c r="K213" s="50">
        <v>7</v>
      </c>
      <c r="L213" s="50">
        <v>1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1</v>
      </c>
      <c r="V213" s="45">
        <v>1</v>
      </c>
      <c r="W213" s="45">
        <v>0</v>
      </c>
      <c r="X213" s="45">
        <v>0</v>
      </c>
      <c r="Y213" s="45">
        <v>1</v>
      </c>
      <c r="Z213" s="45">
        <v>0</v>
      </c>
      <c r="AA213" s="45"/>
    </row>
    <row r="214" spans="1:27" s="46" customFormat="1" ht="17.45" customHeight="1" x14ac:dyDescent="0.25">
      <c r="A214" s="45">
        <v>10</v>
      </c>
      <c r="B214" s="45" t="s">
        <v>217</v>
      </c>
      <c r="C214" s="45">
        <v>2019</v>
      </c>
      <c r="D214" s="45">
        <v>568</v>
      </c>
      <c r="E214" s="45">
        <v>568</v>
      </c>
      <c r="F214" s="123">
        <v>549</v>
      </c>
      <c r="G214" s="116">
        <v>249</v>
      </c>
      <c r="H214" s="50">
        <v>62</v>
      </c>
      <c r="I214" s="50">
        <v>7</v>
      </c>
      <c r="J214" s="50">
        <v>8</v>
      </c>
      <c r="K214" s="50">
        <v>5</v>
      </c>
      <c r="L214" s="50">
        <v>0</v>
      </c>
      <c r="M214" s="45">
        <v>0</v>
      </c>
      <c r="N214" s="45">
        <v>1</v>
      </c>
      <c r="O214" s="45">
        <v>1</v>
      </c>
      <c r="P214" s="45">
        <v>1</v>
      </c>
      <c r="Q214" s="45">
        <v>1</v>
      </c>
      <c r="R214" s="45">
        <v>1</v>
      </c>
      <c r="S214" s="45">
        <v>0</v>
      </c>
      <c r="T214" s="45">
        <v>0</v>
      </c>
      <c r="U214" s="45">
        <v>1</v>
      </c>
      <c r="V214" s="45">
        <v>1</v>
      </c>
      <c r="W214" s="45">
        <v>1</v>
      </c>
      <c r="X214" s="45">
        <v>0</v>
      </c>
      <c r="Y214" s="45">
        <v>0</v>
      </c>
      <c r="Z214" s="45">
        <v>0</v>
      </c>
      <c r="AA214" s="45"/>
    </row>
    <row r="215" spans="1:27" s="46" customFormat="1" ht="17.45" customHeight="1" x14ac:dyDescent="0.25">
      <c r="A215" s="45">
        <v>11</v>
      </c>
      <c r="B215" s="45" t="s">
        <v>217</v>
      </c>
      <c r="C215" s="45">
        <v>2020</v>
      </c>
      <c r="D215" s="45">
        <v>515</v>
      </c>
      <c r="E215" s="45">
        <v>515</v>
      </c>
      <c r="F215" s="123">
        <v>533</v>
      </c>
      <c r="G215" s="116">
        <v>213</v>
      </c>
      <c r="H215" s="50">
        <v>63</v>
      </c>
      <c r="I215" s="50">
        <v>11</v>
      </c>
      <c r="J215" s="50">
        <v>15</v>
      </c>
      <c r="K215" s="50">
        <v>4</v>
      </c>
      <c r="L215" s="50">
        <v>3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1</v>
      </c>
      <c r="Y215" s="45">
        <v>0</v>
      </c>
      <c r="Z215" s="45">
        <v>1</v>
      </c>
      <c r="AA215" s="45"/>
    </row>
    <row r="216" spans="1:27" s="46" customFormat="1" ht="17.45" customHeight="1" x14ac:dyDescent="0.25">
      <c r="A216" s="45">
        <v>12</v>
      </c>
      <c r="B216" s="45" t="s">
        <v>217</v>
      </c>
      <c r="C216" s="45">
        <v>2021</v>
      </c>
      <c r="D216" s="45">
        <v>778</v>
      </c>
      <c r="E216" s="45">
        <v>778</v>
      </c>
      <c r="F216" s="45">
        <v>895</v>
      </c>
      <c r="G216" s="118">
        <v>476</v>
      </c>
      <c r="H216" s="50">
        <v>69</v>
      </c>
      <c r="I216" s="50">
        <v>15</v>
      </c>
      <c r="J216" s="50">
        <v>19</v>
      </c>
      <c r="K216" s="50">
        <v>6</v>
      </c>
      <c r="L216" s="50">
        <v>3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1</v>
      </c>
      <c r="W216" s="45">
        <v>0</v>
      </c>
      <c r="X216" s="45">
        <v>0</v>
      </c>
      <c r="Y216" s="45">
        <v>0</v>
      </c>
      <c r="Z216" s="45">
        <v>0</v>
      </c>
      <c r="AA216" s="45"/>
    </row>
    <row r="217" spans="1:27" s="48" customFormat="1" ht="17.45" customHeight="1" x14ac:dyDescent="0.25">
      <c r="A217" s="42"/>
      <c r="B217" s="42" t="s">
        <v>19</v>
      </c>
      <c r="C217" s="42"/>
      <c r="D217" s="42">
        <f>SUM(D206:D216)</f>
        <v>8279</v>
      </c>
      <c r="E217" s="42">
        <f t="shared" ref="E217:Z217" si="22">SUM(E206:E216)</f>
        <v>8204</v>
      </c>
      <c r="F217" s="42">
        <f t="shared" si="22"/>
        <v>5329</v>
      </c>
      <c r="G217" s="42">
        <f t="shared" si="22"/>
        <v>2426</v>
      </c>
      <c r="H217" s="42">
        <f t="shared" si="22"/>
        <v>685</v>
      </c>
      <c r="I217" s="42">
        <f t="shared" si="22"/>
        <v>75</v>
      </c>
      <c r="J217" s="42">
        <f t="shared" si="22"/>
        <v>87</v>
      </c>
      <c r="K217" s="42">
        <f t="shared" si="22"/>
        <v>51</v>
      </c>
      <c r="L217" s="42">
        <f t="shared" si="22"/>
        <v>18</v>
      </c>
      <c r="M217" s="42">
        <f t="shared" si="22"/>
        <v>0</v>
      </c>
      <c r="N217" s="42">
        <f t="shared" si="22"/>
        <v>5</v>
      </c>
      <c r="O217" s="42">
        <f t="shared" si="22"/>
        <v>6</v>
      </c>
      <c r="P217" s="42">
        <f t="shared" si="22"/>
        <v>5</v>
      </c>
      <c r="Q217" s="42">
        <f t="shared" si="22"/>
        <v>3</v>
      </c>
      <c r="R217" s="42">
        <f t="shared" si="22"/>
        <v>3</v>
      </c>
      <c r="S217" s="42">
        <f t="shared" si="22"/>
        <v>1</v>
      </c>
      <c r="T217" s="42">
        <f t="shared" si="22"/>
        <v>0</v>
      </c>
      <c r="U217" s="42">
        <f t="shared" si="22"/>
        <v>10</v>
      </c>
      <c r="V217" s="42">
        <f t="shared" si="22"/>
        <v>11</v>
      </c>
      <c r="W217" s="42">
        <f t="shared" si="22"/>
        <v>2</v>
      </c>
      <c r="X217" s="42">
        <f t="shared" si="22"/>
        <v>2</v>
      </c>
      <c r="Y217" s="42">
        <v>0</v>
      </c>
      <c r="Z217" s="42">
        <f t="shared" si="22"/>
        <v>3</v>
      </c>
      <c r="AA217" s="42"/>
    </row>
    <row r="218" spans="1:27" s="46" customFormat="1" ht="17.45" customHeight="1" x14ac:dyDescent="0.25">
      <c r="A218" s="42"/>
      <c r="B218" s="42" t="s">
        <v>219</v>
      </c>
      <c r="C218" s="42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8"/>
    </row>
    <row r="219" spans="1:27" s="46" customFormat="1" ht="17.45" customHeight="1" x14ac:dyDescent="0.25">
      <c r="A219" s="68">
        <v>1</v>
      </c>
      <c r="B219" s="45" t="s">
        <v>219</v>
      </c>
      <c r="C219" s="45">
        <v>2010</v>
      </c>
      <c r="D219" s="45">
        <v>346</v>
      </c>
      <c r="E219" s="45">
        <v>346</v>
      </c>
      <c r="F219" s="45">
        <v>212</v>
      </c>
      <c r="G219" s="45">
        <v>134</v>
      </c>
      <c r="H219" s="50">
        <v>27</v>
      </c>
      <c r="I219" s="50">
        <v>1</v>
      </c>
      <c r="J219" s="50">
        <v>2</v>
      </c>
      <c r="K219" s="50">
        <v>2</v>
      </c>
      <c r="L219" s="50">
        <v>1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/>
    </row>
    <row r="220" spans="1:27" s="46" customFormat="1" ht="17.45" customHeight="1" x14ac:dyDescent="0.25">
      <c r="A220" s="68">
        <v>2</v>
      </c>
      <c r="B220" s="45" t="s">
        <v>219</v>
      </c>
      <c r="C220" s="45">
        <v>2011</v>
      </c>
      <c r="D220" s="45">
        <v>375</v>
      </c>
      <c r="E220" s="45">
        <v>375</v>
      </c>
      <c r="F220" s="45">
        <v>226</v>
      </c>
      <c r="G220" s="45">
        <v>149</v>
      </c>
      <c r="H220" s="50">
        <v>34</v>
      </c>
      <c r="I220" s="50">
        <v>2</v>
      </c>
      <c r="J220" s="50">
        <v>1</v>
      </c>
      <c r="K220" s="50">
        <v>1</v>
      </c>
      <c r="L220" s="50">
        <v>0</v>
      </c>
      <c r="M220" s="45">
        <v>0</v>
      </c>
      <c r="N220" s="45">
        <v>1</v>
      </c>
      <c r="O220" s="45">
        <v>0</v>
      </c>
      <c r="P220" s="45">
        <v>1</v>
      </c>
      <c r="Q220" s="45">
        <v>0</v>
      </c>
      <c r="R220" s="45">
        <v>1</v>
      </c>
      <c r="S220" s="45">
        <v>0</v>
      </c>
      <c r="T220" s="45">
        <v>0</v>
      </c>
      <c r="U220" s="45">
        <v>1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/>
    </row>
    <row r="221" spans="1:27" s="46" customFormat="1" ht="17.45" customHeight="1" x14ac:dyDescent="0.25">
      <c r="A221" s="68">
        <v>3</v>
      </c>
      <c r="B221" s="45" t="s">
        <v>219</v>
      </c>
      <c r="C221" s="45">
        <v>2012</v>
      </c>
      <c r="D221" s="45">
        <v>386</v>
      </c>
      <c r="E221" s="45">
        <v>386</v>
      </c>
      <c r="F221" s="45">
        <v>238</v>
      </c>
      <c r="G221" s="45">
        <v>148</v>
      </c>
      <c r="H221" s="50">
        <v>54</v>
      </c>
      <c r="I221" s="50">
        <v>1</v>
      </c>
      <c r="J221" s="50">
        <v>0</v>
      </c>
      <c r="K221" s="50">
        <v>2</v>
      </c>
      <c r="L221" s="50">
        <v>1</v>
      </c>
      <c r="M221" s="45">
        <v>0</v>
      </c>
      <c r="N221" s="45">
        <v>0</v>
      </c>
      <c r="O221" s="45">
        <v>1</v>
      </c>
      <c r="P221" s="45">
        <v>0</v>
      </c>
      <c r="Q221" s="45">
        <v>0</v>
      </c>
      <c r="R221" s="45">
        <v>0</v>
      </c>
      <c r="S221" s="45">
        <v>1</v>
      </c>
      <c r="T221" s="45">
        <v>0</v>
      </c>
      <c r="U221" s="45">
        <v>2</v>
      </c>
      <c r="V221" s="45">
        <v>2</v>
      </c>
      <c r="W221" s="45">
        <v>1</v>
      </c>
      <c r="X221" s="45">
        <v>0</v>
      </c>
      <c r="Y221" s="45">
        <v>0</v>
      </c>
      <c r="Z221" s="45">
        <v>0</v>
      </c>
      <c r="AA221" s="45"/>
    </row>
    <row r="222" spans="1:27" s="46" customFormat="1" ht="17.45" customHeight="1" x14ac:dyDescent="0.25">
      <c r="A222" s="68">
        <v>4</v>
      </c>
      <c r="B222" s="45" t="s">
        <v>219</v>
      </c>
      <c r="C222" s="45">
        <v>2013</v>
      </c>
      <c r="D222" s="45">
        <v>403</v>
      </c>
      <c r="E222" s="45">
        <v>403</v>
      </c>
      <c r="F222" s="45">
        <v>249</v>
      </c>
      <c r="G222" s="45">
        <v>154</v>
      </c>
      <c r="H222" s="50">
        <v>45</v>
      </c>
      <c r="I222" s="50">
        <v>2</v>
      </c>
      <c r="J222" s="50">
        <v>2</v>
      </c>
      <c r="K222" s="50">
        <v>1</v>
      </c>
      <c r="L222" s="50">
        <v>0</v>
      </c>
      <c r="M222" s="45">
        <v>0</v>
      </c>
      <c r="N222" s="45">
        <v>1</v>
      </c>
      <c r="O222" s="45">
        <v>0</v>
      </c>
      <c r="P222" s="45">
        <v>0</v>
      </c>
      <c r="Q222" s="45">
        <v>2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1</v>
      </c>
      <c r="Y222" s="45">
        <v>1</v>
      </c>
      <c r="Z222" s="45">
        <v>0</v>
      </c>
      <c r="AA222" s="45"/>
    </row>
    <row r="223" spans="1:27" s="46" customFormat="1" ht="17.45" customHeight="1" x14ac:dyDescent="0.25">
      <c r="A223" s="68">
        <v>5</v>
      </c>
      <c r="B223" s="45" t="s">
        <v>219</v>
      </c>
      <c r="C223" s="45">
        <v>2014</v>
      </c>
      <c r="D223" s="45">
        <v>400</v>
      </c>
      <c r="E223" s="45">
        <v>400</v>
      </c>
      <c r="F223" s="45">
        <v>255</v>
      </c>
      <c r="G223" s="45">
        <v>145</v>
      </c>
      <c r="H223" s="50">
        <v>56</v>
      </c>
      <c r="I223" s="50">
        <v>0</v>
      </c>
      <c r="J223" s="50">
        <v>1</v>
      </c>
      <c r="K223" s="50">
        <v>2</v>
      </c>
      <c r="L223" s="50">
        <v>1</v>
      </c>
      <c r="M223" s="45">
        <v>0</v>
      </c>
      <c r="N223" s="45">
        <v>0</v>
      </c>
      <c r="O223" s="45">
        <v>0</v>
      </c>
      <c r="P223" s="45">
        <v>1</v>
      </c>
      <c r="Q223" s="45">
        <v>0</v>
      </c>
      <c r="R223" s="45">
        <v>0</v>
      </c>
      <c r="S223" s="45">
        <v>1</v>
      </c>
      <c r="T223" s="45">
        <v>0</v>
      </c>
      <c r="U223" s="45">
        <v>1</v>
      </c>
      <c r="V223" s="45">
        <v>1</v>
      </c>
      <c r="W223" s="45">
        <v>0</v>
      </c>
      <c r="X223" s="45">
        <v>0</v>
      </c>
      <c r="Y223" s="45">
        <v>0</v>
      </c>
      <c r="Z223" s="45">
        <v>0</v>
      </c>
      <c r="AA223" s="45"/>
    </row>
    <row r="224" spans="1:27" s="46" customFormat="1" ht="17.45" customHeight="1" x14ac:dyDescent="0.25">
      <c r="A224" s="68">
        <v>6</v>
      </c>
      <c r="B224" s="45" t="s">
        <v>219</v>
      </c>
      <c r="C224" s="45">
        <v>2015</v>
      </c>
      <c r="D224" s="45">
        <v>397</v>
      </c>
      <c r="E224" s="45">
        <v>397</v>
      </c>
      <c r="F224" s="45">
        <v>261</v>
      </c>
      <c r="G224" s="45">
        <v>136</v>
      </c>
      <c r="H224" s="50">
        <v>54</v>
      </c>
      <c r="I224" s="50">
        <v>0</v>
      </c>
      <c r="J224" s="50">
        <v>2</v>
      </c>
      <c r="K224" s="50">
        <v>0</v>
      </c>
      <c r="L224" s="50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1</v>
      </c>
      <c r="R224" s="45">
        <v>0</v>
      </c>
      <c r="S224" s="45">
        <v>0</v>
      </c>
      <c r="T224" s="45">
        <v>0</v>
      </c>
      <c r="U224" s="45">
        <v>0</v>
      </c>
      <c r="V224" s="45">
        <v>3</v>
      </c>
      <c r="W224" s="45">
        <v>1</v>
      </c>
      <c r="X224" s="45">
        <v>0</v>
      </c>
      <c r="Y224" s="45">
        <v>0</v>
      </c>
      <c r="Z224" s="45">
        <v>0</v>
      </c>
      <c r="AA224" s="45"/>
    </row>
    <row r="225" spans="1:27" s="46" customFormat="1" ht="17.45" customHeight="1" x14ac:dyDescent="0.25">
      <c r="A225" s="68">
        <v>7</v>
      </c>
      <c r="B225" s="45" t="s">
        <v>219</v>
      </c>
      <c r="C225" s="45">
        <v>2016</v>
      </c>
      <c r="D225" s="45">
        <v>400</v>
      </c>
      <c r="E225" s="45">
        <v>400</v>
      </c>
      <c r="F225" s="45">
        <v>254</v>
      </c>
      <c r="G225" s="45">
        <v>146</v>
      </c>
      <c r="H225" s="50">
        <v>57</v>
      </c>
      <c r="I225" s="50">
        <v>0</v>
      </c>
      <c r="J225" s="50">
        <v>3</v>
      </c>
      <c r="K225" s="50">
        <v>0</v>
      </c>
      <c r="L225" s="50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1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/>
    </row>
    <row r="226" spans="1:27" s="46" customFormat="1" ht="17.45" customHeight="1" x14ac:dyDescent="0.25">
      <c r="A226" s="68">
        <v>8</v>
      </c>
      <c r="B226" s="45" t="s">
        <v>219</v>
      </c>
      <c r="C226" s="45">
        <v>2017</v>
      </c>
      <c r="D226" s="45">
        <v>418</v>
      </c>
      <c r="E226" s="45">
        <v>418</v>
      </c>
      <c r="F226" s="45">
        <v>265</v>
      </c>
      <c r="G226" s="45">
        <v>153</v>
      </c>
      <c r="H226" s="50">
        <v>56</v>
      </c>
      <c r="I226" s="50">
        <v>1</v>
      </c>
      <c r="J226" s="50">
        <v>0</v>
      </c>
      <c r="K226" s="50">
        <v>2</v>
      </c>
      <c r="L226" s="50">
        <v>2</v>
      </c>
      <c r="M226" s="45">
        <v>0</v>
      </c>
      <c r="N226" s="45">
        <v>1</v>
      </c>
      <c r="O226" s="45">
        <v>1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1</v>
      </c>
      <c r="V226" s="45">
        <v>1</v>
      </c>
      <c r="W226" s="45">
        <v>0</v>
      </c>
      <c r="X226" s="45">
        <v>1</v>
      </c>
      <c r="Y226" s="45">
        <v>0</v>
      </c>
      <c r="Z226" s="45">
        <v>0</v>
      </c>
      <c r="AA226" s="45"/>
    </row>
    <row r="227" spans="1:27" s="46" customFormat="1" ht="17.45" customHeight="1" x14ac:dyDescent="0.25">
      <c r="A227" s="68">
        <v>9</v>
      </c>
      <c r="B227" s="45" t="s">
        <v>219</v>
      </c>
      <c r="C227" s="45">
        <v>2018</v>
      </c>
      <c r="D227" s="45">
        <v>394</v>
      </c>
      <c r="E227" s="45">
        <v>394</v>
      </c>
      <c r="F227" s="45">
        <v>238</v>
      </c>
      <c r="G227" s="45">
        <v>156</v>
      </c>
      <c r="H227" s="50">
        <v>59</v>
      </c>
      <c r="I227" s="50">
        <v>0</v>
      </c>
      <c r="J227" s="50">
        <v>2</v>
      </c>
      <c r="K227" s="50">
        <v>1</v>
      </c>
      <c r="L227" s="50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1</v>
      </c>
      <c r="R227" s="45">
        <v>0</v>
      </c>
      <c r="S227" s="45">
        <v>1</v>
      </c>
      <c r="T227" s="45">
        <v>0</v>
      </c>
      <c r="U227" s="45">
        <v>2</v>
      </c>
      <c r="V227" s="45">
        <v>0</v>
      </c>
      <c r="W227" s="45">
        <v>0</v>
      </c>
      <c r="X227" s="45">
        <v>0</v>
      </c>
      <c r="Y227" s="45">
        <v>0</v>
      </c>
      <c r="Z227" s="45">
        <v>1</v>
      </c>
      <c r="AA227" s="45"/>
    </row>
    <row r="228" spans="1:27" s="46" customFormat="1" ht="17.45" customHeight="1" x14ac:dyDescent="0.25">
      <c r="A228" s="68">
        <v>10</v>
      </c>
      <c r="B228" s="45" t="s">
        <v>219</v>
      </c>
      <c r="C228" s="45">
        <v>2019</v>
      </c>
      <c r="D228" s="45">
        <v>407</v>
      </c>
      <c r="E228" s="45">
        <v>407</v>
      </c>
      <c r="F228" s="45">
        <v>239</v>
      </c>
      <c r="G228" s="45">
        <v>168</v>
      </c>
      <c r="H228" s="50">
        <v>61</v>
      </c>
      <c r="I228" s="50">
        <v>1</v>
      </c>
      <c r="J228" s="50">
        <v>2</v>
      </c>
      <c r="K228" s="50">
        <v>1</v>
      </c>
      <c r="L228" s="50">
        <v>2</v>
      </c>
      <c r="M228" s="45">
        <v>0</v>
      </c>
      <c r="N228" s="45">
        <v>0</v>
      </c>
      <c r="O228" s="45">
        <v>0</v>
      </c>
      <c r="P228" s="45">
        <v>1</v>
      </c>
      <c r="Q228" s="45">
        <v>0</v>
      </c>
      <c r="R228" s="45">
        <v>1</v>
      </c>
      <c r="S228" s="45">
        <v>0</v>
      </c>
      <c r="T228" s="45">
        <v>0</v>
      </c>
      <c r="U228" s="45">
        <v>0</v>
      </c>
      <c r="V228" s="45">
        <v>1</v>
      </c>
      <c r="W228" s="45">
        <v>0</v>
      </c>
      <c r="X228" s="45">
        <v>0</v>
      </c>
      <c r="Y228" s="45">
        <v>1</v>
      </c>
      <c r="Z228" s="45">
        <v>0</v>
      </c>
      <c r="AA228" s="45"/>
    </row>
    <row r="229" spans="1:27" s="46" customFormat="1" ht="17.45" customHeight="1" x14ac:dyDescent="0.25">
      <c r="A229" s="68">
        <v>11</v>
      </c>
      <c r="B229" s="45" t="s">
        <v>219</v>
      </c>
      <c r="C229" s="45">
        <v>2020</v>
      </c>
      <c r="D229" s="45">
        <v>410</v>
      </c>
      <c r="E229" s="45">
        <v>410</v>
      </c>
      <c r="F229" s="45">
        <v>245</v>
      </c>
      <c r="G229" s="45">
        <v>165</v>
      </c>
      <c r="H229" s="50">
        <v>62</v>
      </c>
      <c r="I229" s="50">
        <v>0</v>
      </c>
      <c r="J229" s="50">
        <v>2</v>
      </c>
      <c r="K229" s="50">
        <v>1</v>
      </c>
      <c r="L229" s="50">
        <v>2</v>
      </c>
      <c r="M229" s="45">
        <v>0</v>
      </c>
      <c r="N229" s="45">
        <v>1</v>
      </c>
      <c r="O229" s="45">
        <v>0</v>
      </c>
      <c r="P229" s="45">
        <v>0</v>
      </c>
      <c r="Q229" s="45">
        <v>1</v>
      </c>
      <c r="R229" s="45">
        <v>0</v>
      </c>
      <c r="S229" s="45">
        <v>0</v>
      </c>
      <c r="T229" s="45">
        <v>0</v>
      </c>
      <c r="U229" s="45">
        <v>1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/>
    </row>
    <row r="230" spans="1:27" s="46" customFormat="1" ht="17.45" customHeight="1" x14ac:dyDescent="0.25">
      <c r="A230" s="68">
        <v>12</v>
      </c>
      <c r="B230" s="45" t="s">
        <v>219</v>
      </c>
      <c r="C230" s="45">
        <v>2021</v>
      </c>
      <c r="D230" s="45">
        <v>420</v>
      </c>
      <c r="E230" s="45">
        <v>420</v>
      </c>
      <c r="F230" s="45">
        <v>256</v>
      </c>
      <c r="G230" s="45">
        <v>164</v>
      </c>
      <c r="H230" s="45">
        <v>64</v>
      </c>
      <c r="I230" s="45">
        <v>1</v>
      </c>
      <c r="J230" s="45">
        <v>1</v>
      </c>
      <c r="K230" s="45">
        <v>1</v>
      </c>
      <c r="L230" s="45">
        <v>1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/>
    </row>
    <row r="231" spans="1:27" s="48" customFormat="1" ht="17.45" customHeight="1" x14ac:dyDescent="0.25">
      <c r="A231" s="69"/>
      <c r="B231" s="42" t="s">
        <v>19</v>
      </c>
      <c r="C231" s="42"/>
      <c r="D231" s="42">
        <f>SUM(D219:D230)</f>
        <v>4756</v>
      </c>
      <c r="E231" s="42">
        <f t="shared" ref="E231:Z231" si="23">SUM(E219:E230)</f>
        <v>4756</v>
      </c>
      <c r="F231" s="42">
        <f t="shared" si="23"/>
        <v>2938</v>
      </c>
      <c r="G231" s="42">
        <f t="shared" si="23"/>
        <v>1818</v>
      </c>
      <c r="H231" s="42">
        <f t="shared" si="23"/>
        <v>629</v>
      </c>
      <c r="I231" s="42">
        <f t="shared" si="23"/>
        <v>9</v>
      </c>
      <c r="J231" s="42">
        <f t="shared" si="23"/>
        <v>18</v>
      </c>
      <c r="K231" s="42">
        <f t="shared" si="23"/>
        <v>14</v>
      </c>
      <c r="L231" s="42">
        <f t="shared" si="23"/>
        <v>10</v>
      </c>
      <c r="M231" s="42">
        <f t="shared" si="23"/>
        <v>0</v>
      </c>
      <c r="N231" s="42">
        <f t="shared" si="23"/>
        <v>4</v>
      </c>
      <c r="O231" s="42">
        <f t="shared" si="23"/>
        <v>2</v>
      </c>
      <c r="P231" s="42">
        <f t="shared" si="23"/>
        <v>3</v>
      </c>
      <c r="Q231" s="42">
        <f t="shared" si="23"/>
        <v>5</v>
      </c>
      <c r="R231" s="42">
        <f t="shared" si="23"/>
        <v>3</v>
      </c>
      <c r="S231" s="42">
        <f t="shared" si="23"/>
        <v>3</v>
      </c>
      <c r="T231" s="42">
        <f t="shared" si="23"/>
        <v>0</v>
      </c>
      <c r="U231" s="42">
        <f t="shared" si="23"/>
        <v>8</v>
      </c>
      <c r="V231" s="42">
        <f t="shared" si="23"/>
        <v>8</v>
      </c>
      <c r="W231" s="42">
        <f t="shared" si="23"/>
        <v>2</v>
      </c>
      <c r="X231" s="42">
        <f t="shared" si="23"/>
        <v>2</v>
      </c>
      <c r="Y231" s="42">
        <f t="shared" si="23"/>
        <v>2</v>
      </c>
      <c r="Z231" s="42">
        <f t="shared" si="23"/>
        <v>1</v>
      </c>
      <c r="AA231" s="42"/>
    </row>
    <row r="232" spans="1:27" s="46" customFormat="1" ht="17.45" customHeight="1" x14ac:dyDescent="0.25">
      <c r="A232" s="74"/>
      <c r="B232" s="184" t="s">
        <v>221</v>
      </c>
      <c r="C232" s="185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5"/>
    </row>
    <row r="233" spans="1:27" s="46" customFormat="1" ht="17.45" customHeight="1" x14ac:dyDescent="0.25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</row>
    <row r="234" spans="1:27" s="46" customFormat="1" ht="17.45" customHeight="1" x14ac:dyDescent="0.25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</row>
    <row r="235" spans="1:27" s="46" customFormat="1" ht="17.45" customHeight="1" x14ac:dyDescent="0.25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</row>
    <row r="236" spans="1:27" s="46" customFormat="1" ht="17.45" customHeight="1" x14ac:dyDescent="0.25">
      <c r="A236" s="45">
        <v>4</v>
      </c>
      <c r="B236" s="45" t="s">
        <v>220</v>
      </c>
      <c r="C236" s="45">
        <v>2013</v>
      </c>
      <c r="D236" s="45">
        <v>205</v>
      </c>
      <c r="E236" s="45">
        <v>205</v>
      </c>
      <c r="F236" s="45">
        <v>167</v>
      </c>
      <c r="G236" s="45">
        <v>112</v>
      </c>
      <c r="H236" s="45">
        <v>26</v>
      </c>
      <c r="I236" s="45">
        <v>7</v>
      </c>
      <c r="J236" s="45">
        <v>6</v>
      </c>
      <c r="K236" s="45">
        <v>5</v>
      </c>
      <c r="L236" s="45">
        <v>2</v>
      </c>
      <c r="M236" s="45">
        <v>0</v>
      </c>
      <c r="N236" s="45">
        <v>0</v>
      </c>
      <c r="O236" s="45">
        <v>0</v>
      </c>
      <c r="P236" s="45">
        <v>2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2</v>
      </c>
      <c r="W236" s="45">
        <v>0</v>
      </c>
      <c r="X236" s="45">
        <v>0</v>
      </c>
      <c r="Y236" s="45">
        <v>0</v>
      </c>
      <c r="Z236" s="45">
        <v>0</v>
      </c>
      <c r="AA236" s="45"/>
    </row>
    <row r="237" spans="1:27" s="46" customFormat="1" ht="17.45" customHeight="1" x14ac:dyDescent="0.25">
      <c r="A237" s="45">
        <v>5</v>
      </c>
      <c r="B237" s="45" t="s">
        <v>220</v>
      </c>
      <c r="C237" s="45">
        <v>2014</v>
      </c>
      <c r="D237" s="45">
        <v>198</v>
      </c>
      <c r="E237" s="45">
        <v>198</v>
      </c>
      <c r="F237" s="45">
        <v>157</v>
      </c>
      <c r="G237" s="45">
        <v>106</v>
      </c>
      <c r="H237" s="45">
        <v>32</v>
      </c>
      <c r="I237" s="45">
        <v>8</v>
      </c>
      <c r="J237" s="45">
        <v>8</v>
      </c>
      <c r="K237" s="45">
        <v>4</v>
      </c>
      <c r="L237" s="45">
        <v>3</v>
      </c>
      <c r="M237" s="45">
        <v>0</v>
      </c>
      <c r="N237" s="45">
        <v>2</v>
      </c>
      <c r="O237" s="45">
        <v>2</v>
      </c>
      <c r="P237" s="45">
        <v>0</v>
      </c>
      <c r="Q237" s="45">
        <v>1</v>
      </c>
      <c r="R237" s="45">
        <v>0</v>
      </c>
      <c r="S237" s="45">
        <v>1</v>
      </c>
      <c r="T237" s="45">
        <v>0</v>
      </c>
      <c r="U237" s="45">
        <v>1</v>
      </c>
      <c r="V237" s="45">
        <v>1</v>
      </c>
      <c r="W237" s="45">
        <v>0</v>
      </c>
      <c r="X237" s="45">
        <v>0</v>
      </c>
      <c r="Y237" s="45">
        <v>0</v>
      </c>
      <c r="Z237" s="45">
        <v>0</v>
      </c>
      <c r="AA237" s="45"/>
    </row>
    <row r="238" spans="1:27" s="46" customFormat="1" ht="17.45" customHeight="1" x14ac:dyDescent="0.25">
      <c r="A238" s="45">
        <v>6</v>
      </c>
      <c r="B238" s="45" t="s">
        <v>220</v>
      </c>
      <c r="C238" s="45">
        <v>2015</v>
      </c>
      <c r="D238" s="45">
        <v>212</v>
      </c>
      <c r="E238" s="45">
        <v>212</v>
      </c>
      <c r="F238" s="45">
        <v>164</v>
      </c>
      <c r="G238" s="45">
        <v>114</v>
      </c>
      <c r="H238" s="45">
        <v>38</v>
      </c>
      <c r="I238" s="45">
        <v>12</v>
      </c>
      <c r="J238" s="45">
        <v>9</v>
      </c>
      <c r="K238" s="45">
        <v>6</v>
      </c>
      <c r="L238" s="45">
        <v>2</v>
      </c>
      <c r="M238" s="45">
        <v>0</v>
      </c>
      <c r="N238" s="45">
        <v>0</v>
      </c>
      <c r="O238" s="45">
        <v>0</v>
      </c>
      <c r="P238" s="45">
        <v>1</v>
      </c>
      <c r="Q238" s="45">
        <v>0</v>
      </c>
      <c r="R238" s="45">
        <v>1</v>
      </c>
      <c r="S238" s="45">
        <v>0</v>
      </c>
      <c r="T238" s="45">
        <v>0</v>
      </c>
      <c r="U238" s="45">
        <v>0</v>
      </c>
      <c r="V238" s="45">
        <v>3</v>
      </c>
      <c r="W238" s="45">
        <v>1</v>
      </c>
      <c r="X238" s="45">
        <v>1</v>
      </c>
      <c r="Y238" s="45">
        <v>1</v>
      </c>
      <c r="Z238" s="45">
        <v>0</v>
      </c>
      <c r="AA238" s="45"/>
    </row>
    <row r="239" spans="1:27" s="46" customFormat="1" ht="17.45" customHeight="1" x14ac:dyDescent="0.25">
      <c r="A239" s="45">
        <v>7</v>
      </c>
      <c r="B239" s="45" t="s">
        <v>220</v>
      </c>
      <c r="C239" s="45">
        <v>2016</v>
      </c>
      <c r="D239" s="45">
        <v>215</v>
      </c>
      <c r="E239" s="45">
        <v>215</v>
      </c>
      <c r="F239" s="45">
        <v>167</v>
      </c>
      <c r="G239" s="45">
        <v>123</v>
      </c>
      <c r="H239" s="45">
        <v>35</v>
      </c>
      <c r="I239" s="45">
        <v>9</v>
      </c>
      <c r="J239" s="45">
        <v>7</v>
      </c>
      <c r="K239" s="45">
        <v>7</v>
      </c>
      <c r="L239" s="45">
        <v>4</v>
      </c>
      <c r="M239" s="45">
        <v>1</v>
      </c>
      <c r="N239" s="45">
        <v>1</v>
      </c>
      <c r="O239" s="45">
        <v>1</v>
      </c>
      <c r="P239" s="45">
        <v>0</v>
      </c>
      <c r="Q239" s="45">
        <v>1</v>
      </c>
      <c r="R239" s="45">
        <v>0</v>
      </c>
      <c r="S239" s="45">
        <v>0</v>
      </c>
      <c r="T239" s="45">
        <v>0</v>
      </c>
      <c r="U239" s="45">
        <v>2</v>
      </c>
      <c r="V239" s="45">
        <v>2</v>
      </c>
      <c r="W239" s="45">
        <v>0</v>
      </c>
      <c r="X239" s="45">
        <v>0</v>
      </c>
      <c r="Y239" s="45">
        <v>0</v>
      </c>
      <c r="Z239" s="45">
        <v>1</v>
      </c>
      <c r="AA239" s="45"/>
    </row>
    <row r="240" spans="1:27" s="46" customFormat="1" ht="17.45" customHeight="1" x14ac:dyDescent="0.25">
      <c r="A240" s="45">
        <v>8</v>
      </c>
      <c r="B240" s="45" t="s">
        <v>220</v>
      </c>
      <c r="C240" s="45">
        <v>2017</v>
      </c>
      <c r="D240" s="45">
        <v>241</v>
      </c>
      <c r="E240" s="45">
        <v>241</v>
      </c>
      <c r="F240" s="45">
        <v>172</v>
      </c>
      <c r="G240" s="45">
        <v>194</v>
      </c>
      <c r="H240" s="45">
        <v>37</v>
      </c>
      <c r="I240" s="45">
        <v>11</v>
      </c>
      <c r="J240" s="45">
        <v>8</v>
      </c>
      <c r="K240" s="45">
        <v>8</v>
      </c>
      <c r="L240" s="45">
        <v>3</v>
      </c>
      <c r="M240" s="45">
        <v>0</v>
      </c>
      <c r="N240" s="45">
        <v>0</v>
      </c>
      <c r="O240" s="45">
        <v>0</v>
      </c>
      <c r="P240" s="45">
        <v>1</v>
      </c>
      <c r="Q240" s="45">
        <v>0</v>
      </c>
      <c r="R240" s="45">
        <v>0</v>
      </c>
      <c r="S240" s="45">
        <v>0</v>
      </c>
      <c r="T240" s="45">
        <v>0</v>
      </c>
      <c r="U240" s="45">
        <v>1</v>
      </c>
      <c r="V240" s="45">
        <v>3</v>
      </c>
      <c r="W240" s="45">
        <v>1</v>
      </c>
      <c r="X240" s="45">
        <v>0</v>
      </c>
      <c r="Y240" s="45">
        <v>0</v>
      </c>
      <c r="Z240" s="45">
        <v>0</v>
      </c>
      <c r="AA240" s="45"/>
    </row>
    <row r="241" spans="1:27" s="46" customFormat="1" ht="17.45" customHeight="1" x14ac:dyDescent="0.25">
      <c r="A241" s="45">
        <v>9</v>
      </c>
      <c r="B241" s="45" t="s">
        <v>220</v>
      </c>
      <c r="C241" s="45">
        <v>2018</v>
      </c>
      <c r="D241" s="45">
        <v>242</v>
      </c>
      <c r="E241" s="45">
        <v>242</v>
      </c>
      <c r="F241" s="45">
        <v>176</v>
      </c>
      <c r="G241" s="45">
        <v>129</v>
      </c>
      <c r="H241" s="45">
        <v>48</v>
      </c>
      <c r="I241" s="45">
        <v>12</v>
      </c>
      <c r="J241" s="45">
        <v>6</v>
      </c>
      <c r="K241" s="45">
        <v>6</v>
      </c>
      <c r="L241" s="45">
        <v>3</v>
      </c>
      <c r="M241" s="45">
        <v>0</v>
      </c>
      <c r="N241" s="45">
        <v>2</v>
      </c>
      <c r="O241" s="45">
        <v>1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2</v>
      </c>
      <c r="W241" s="45">
        <v>0</v>
      </c>
      <c r="X241" s="45">
        <v>1</v>
      </c>
      <c r="Y241" s="45">
        <v>0</v>
      </c>
      <c r="Z241" s="45">
        <v>0</v>
      </c>
      <c r="AA241" s="45"/>
    </row>
    <row r="242" spans="1:27" s="46" customFormat="1" ht="17.45" customHeight="1" x14ac:dyDescent="0.25">
      <c r="A242" s="45">
        <v>10</v>
      </c>
      <c r="B242" s="45" t="s">
        <v>220</v>
      </c>
      <c r="C242" s="45">
        <v>2019</v>
      </c>
      <c r="D242" s="45">
        <v>244</v>
      </c>
      <c r="E242" s="45">
        <v>244</v>
      </c>
      <c r="F242" s="45">
        <v>184</v>
      </c>
      <c r="G242" s="45">
        <v>142</v>
      </c>
      <c r="H242" s="45">
        <v>51</v>
      </c>
      <c r="I242" s="45">
        <v>10</v>
      </c>
      <c r="J242" s="45">
        <v>8</v>
      </c>
      <c r="K242" s="45">
        <v>5</v>
      </c>
      <c r="L242" s="45">
        <v>2</v>
      </c>
      <c r="M242" s="45">
        <v>0</v>
      </c>
      <c r="N242" s="45">
        <v>0</v>
      </c>
      <c r="O242" s="45">
        <v>0</v>
      </c>
      <c r="P242" s="45">
        <v>1</v>
      </c>
      <c r="Q242" s="45">
        <v>0</v>
      </c>
      <c r="R242" s="45">
        <v>1</v>
      </c>
      <c r="S242" s="45">
        <v>0</v>
      </c>
      <c r="T242" s="45">
        <v>0</v>
      </c>
      <c r="U242" s="45">
        <v>2</v>
      </c>
      <c r="V242" s="45">
        <v>1</v>
      </c>
      <c r="W242" s="45">
        <v>0</v>
      </c>
      <c r="X242" s="45">
        <v>0</v>
      </c>
      <c r="Y242" s="45">
        <v>0</v>
      </c>
      <c r="Z242" s="45">
        <v>0</v>
      </c>
      <c r="AA242" s="45"/>
    </row>
    <row r="243" spans="1:27" s="46" customFormat="1" ht="17.45" customHeight="1" x14ac:dyDescent="0.25">
      <c r="A243" s="45">
        <v>11</v>
      </c>
      <c r="B243" s="45" t="s">
        <v>220</v>
      </c>
      <c r="C243" s="45">
        <v>2020</v>
      </c>
      <c r="D243" s="45">
        <v>234</v>
      </c>
      <c r="E243" s="45">
        <v>234</v>
      </c>
      <c r="F243" s="45">
        <v>169</v>
      </c>
      <c r="G243" s="45">
        <v>132</v>
      </c>
      <c r="H243" s="45">
        <v>54</v>
      </c>
      <c r="I243" s="45">
        <v>18</v>
      </c>
      <c r="J243" s="45">
        <v>10</v>
      </c>
      <c r="K243" s="45">
        <v>4</v>
      </c>
      <c r="L243" s="45">
        <v>3</v>
      </c>
      <c r="M243" s="45">
        <v>0</v>
      </c>
      <c r="N243" s="45">
        <v>1</v>
      </c>
      <c r="O243" s="45">
        <v>1</v>
      </c>
      <c r="P243" s="45">
        <v>0</v>
      </c>
      <c r="Q243" s="45">
        <v>1</v>
      </c>
      <c r="R243" s="45">
        <v>0</v>
      </c>
      <c r="S243" s="45">
        <v>0</v>
      </c>
      <c r="T243" s="45">
        <v>0</v>
      </c>
      <c r="U243" s="45">
        <v>1</v>
      </c>
      <c r="V243" s="45">
        <v>3</v>
      </c>
      <c r="W243" s="45">
        <v>0</v>
      </c>
      <c r="X243" s="45">
        <v>0</v>
      </c>
      <c r="Y243" s="45">
        <v>0</v>
      </c>
      <c r="Z243" s="45">
        <v>0</v>
      </c>
      <c r="AA243" s="45"/>
    </row>
    <row r="244" spans="1:27" s="46" customFormat="1" ht="17.45" customHeight="1" x14ac:dyDescent="0.25">
      <c r="A244" s="45">
        <v>12</v>
      </c>
      <c r="B244" s="45" t="s">
        <v>220</v>
      </c>
      <c r="C244" s="45">
        <v>2021</v>
      </c>
      <c r="D244" s="45">
        <v>205</v>
      </c>
      <c r="E244" s="45">
        <v>205</v>
      </c>
      <c r="F244" s="45">
        <v>172</v>
      </c>
      <c r="G244" s="45">
        <v>134</v>
      </c>
      <c r="H244" s="45">
        <v>51</v>
      </c>
      <c r="I244" s="45">
        <v>17</v>
      </c>
      <c r="J244" s="45">
        <v>8</v>
      </c>
      <c r="K244" s="45">
        <v>3</v>
      </c>
      <c r="L244" s="45">
        <v>2</v>
      </c>
      <c r="M244" s="45">
        <v>0</v>
      </c>
      <c r="N244" s="45">
        <v>0</v>
      </c>
      <c r="O244" s="45">
        <v>0</v>
      </c>
      <c r="P244" s="45">
        <v>1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1</v>
      </c>
      <c r="W244" s="45">
        <v>0</v>
      </c>
      <c r="X244" s="45">
        <v>0</v>
      </c>
      <c r="Y244" s="45">
        <v>0</v>
      </c>
      <c r="Z244" s="45">
        <v>0</v>
      </c>
      <c r="AA244" s="45"/>
    </row>
    <row r="245" spans="1:27" s="48" customFormat="1" ht="17.45" customHeight="1" x14ac:dyDescent="0.25">
      <c r="A245" s="42"/>
      <c r="B245" s="42" t="s">
        <v>19</v>
      </c>
      <c r="C245" s="42"/>
      <c r="D245" s="42">
        <f>SUM(D233:D244)</f>
        <v>1996</v>
      </c>
      <c r="E245" s="42">
        <f t="shared" ref="E245:Z245" si="24">SUM(E233:E244)</f>
        <v>1996</v>
      </c>
      <c r="F245" s="42">
        <f t="shared" si="24"/>
        <v>1528</v>
      </c>
      <c r="G245" s="42">
        <f t="shared" si="24"/>
        <v>1186</v>
      </c>
      <c r="H245" s="42">
        <f t="shared" si="24"/>
        <v>372</v>
      </c>
      <c r="I245" s="42">
        <f t="shared" si="24"/>
        <v>104</v>
      </c>
      <c r="J245" s="42">
        <f t="shared" si="24"/>
        <v>70</v>
      </c>
      <c r="K245" s="42">
        <f t="shared" si="24"/>
        <v>48</v>
      </c>
      <c r="L245" s="42">
        <f t="shared" si="24"/>
        <v>24</v>
      </c>
      <c r="M245" s="42">
        <f t="shared" si="24"/>
        <v>1</v>
      </c>
      <c r="N245" s="42">
        <f t="shared" si="24"/>
        <v>6</v>
      </c>
      <c r="O245" s="42">
        <f t="shared" si="24"/>
        <v>5</v>
      </c>
      <c r="P245" s="42">
        <f t="shared" si="24"/>
        <v>6</v>
      </c>
      <c r="Q245" s="42">
        <f t="shared" si="24"/>
        <v>3</v>
      </c>
      <c r="R245" s="42">
        <f t="shared" si="24"/>
        <v>2</v>
      </c>
      <c r="S245" s="42">
        <f t="shared" si="24"/>
        <v>1</v>
      </c>
      <c r="T245" s="42">
        <f t="shared" si="24"/>
        <v>0</v>
      </c>
      <c r="U245" s="42">
        <f t="shared" si="24"/>
        <v>7</v>
      </c>
      <c r="V245" s="42">
        <f t="shared" si="24"/>
        <v>18</v>
      </c>
      <c r="W245" s="42">
        <f t="shared" si="24"/>
        <v>2</v>
      </c>
      <c r="X245" s="42">
        <f t="shared" si="24"/>
        <v>2</v>
      </c>
      <c r="Y245" s="42">
        <f t="shared" si="24"/>
        <v>1</v>
      </c>
      <c r="Z245" s="42">
        <f t="shared" si="24"/>
        <v>1</v>
      </c>
      <c r="AA245" s="42"/>
    </row>
    <row r="246" spans="1:27" s="46" customFormat="1" ht="17.45" customHeight="1" x14ac:dyDescent="0.25">
      <c r="A246" s="85"/>
      <c r="B246" s="85" t="s">
        <v>223</v>
      </c>
      <c r="C246" s="85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7"/>
      <c r="AA246" s="124"/>
    </row>
    <row r="247" spans="1:27" s="46" customFormat="1" ht="17.45" customHeight="1" x14ac:dyDescent="0.25">
      <c r="A247" s="125">
        <v>1</v>
      </c>
      <c r="B247" s="88"/>
      <c r="C247" s="88">
        <v>2010</v>
      </c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</row>
    <row r="248" spans="1:27" s="46" customFormat="1" ht="17.45" customHeight="1" x14ac:dyDescent="0.25">
      <c r="A248" s="125">
        <v>2</v>
      </c>
      <c r="B248" s="88"/>
      <c r="C248" s="88">
        <v>2011</v>
      </c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</row>
    <row r="249" spans="1:27" s="46" customFormat="1" ht="17.45" customHeight="1" x14ac:dyDescent="0.25">
      <c r="A249" s="125">
        <v>3</v>
      </c>
      <c r="B249" s="88"/>
      <c r="C249" s="88">
        <v>2012</v>
      </c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</row>
    <row r="250" spans="1:27" s="46" customFormat="1" ht="17.45" customHeight="1" x14ac:dyDescent="0.25">
      <c r="A250" s="125">
        <v>4</v>
      </c>
      <c r="B250" s="88"/>
      <c r="C250" s="88">
        <v>2013</v>
      </c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</row>
    <row r="251" spans="1:27" s="46" customFormat="1" ht="17.45" customHeight="1" x14ac:dyDescent="0.25">
      <c r="A251" s="125">
        <v>5</v>
      </c>
      <c r="B251" s="88" t="s">
        <v>223</v>
      </c>
      <c r="C251" s="88">
        <v>2014</v>
      </c>
      <c r="D251" s="88">
        <v>289</v>
      </c>
      <c r="E251" s="88">
        <v>289</v>
      </c>
      <c r="F251" s="88">
        <v>123</v>
      </c>
      <c r="G251" s="88">
        <v>124</v>
      </c>
      <c r="H251" s="50">
        <v>74</v>
      </c>
      <c r="I251" s="88">
        <v>12</v>
      </c>
      <c r="J251" s="88">
        <v>12</v>
      </c>
      <c r="K251" s="88">
        <v>9</v>
      </c>
      <c r="L251" s="88">
        <v>6</v>
      </c>
      <c r="M251" s="88">
        <v>0</v>
      </c>
      <c r="N251" s="88">
        <v>0</v>
      </c>
      <c r="O251" s="88">
        <v>1</v>
      </c>
      <c r="P251" s="88">
        <v>0</v>
      </c>
      <c r="Q251" s="88">
        <v>0</v>
      </c>
      <c r="R251" s="88">
        <v>0</v>
      </c>
      <c r="S251" s="88">
        <v>0</v>
      </c>
      <c r="T251" s="88">
        <v>0</v>
      </c>
      <c r="U251" s="88">
        <v>0</v>
      </c>
      <c r="V251" s="88">
        <v>1</v>
      </c>
      <c r="W251" s="88">
        <v>0</v>
      </c>
      <c r="X251" s="88">
        <v>0</v>
      </c>
      <c r="Y251" s="88">
        <v>0</v>
      </c>
      <c r="Z251" s="88">
        <v>0</v>
      </c>
      <c r="AA251" s="88"/>
    </row>
    <row r="252" spans="1:27" s="46" customFormat="1" ht="17.45" customHeight="1" x14ac:dyDescent="0.25">
      <c r="A252" s="125">
        <v>6</v>
      </c>
      <c r="B252" s="88" t="s">
        <v>223</v>
      </c>
      <c r="C252" s="88">
        <v>2015</v>
      </c>
      <c r="D252" s="88">
        <v>294</v>
      </c>
      <c r="E252" s="88">
        <v>294</v>
      </c>
      <c r="F252" s="88">
        <v>112</v>
      </c>
      <c r="G252" s="88">
        <v>102</v>
      </c>
      <c r="H252" s="50">
        <v>82</v>
      </c>
      <c r="I252" s="88">
        <v>14</v>
      </c>
      <c r="J252" s="88">
        <v>16</v>
      </c>
      <c r="K252" s="88">
        <v>11</v>
      </c>
      <c r="L252" s="88">
        <v>4</v>
      </c>
      <c r="M252" s="88">
        <v>1</v>
      </c>
      <c r="N252" s="88">
        <v>2</v>
      </c>
      <c r="O252" s="88">
        <v>0</v>
      </c>
      <c r="P252" s="88">
        <v>1</v>
      </c>
      <c r="Q252" s="88">
        <v>0</v>
      </c>
      <c r="R252" s="88">
        <v>1</v>
      </c>
      <c r="S252" s="88">
        <v>0</v>
      </c>
      <c r="T252" s="88">
        <v>0</v>
      </c>
      <c r="U252" s="88">
        <v>1</v>
      </c>
      <c r="V252" s="88">
        <v>2</v>
      </c>
      <c r="W252" s="88">
        <v>0</v>
      </c>
      <c r="X252" s="88">
        <v>0</v>
      </c>
      <c r="Y252" s="88">
        <v>1</v>
      </c>
      <c r="Z252" s="88">
        <v>1</v>
      </c>
      <c r="AA252" s="88"/>
    </row>
    <row r="253" spans="1:27" s="46" customFormat="1" ht="17.45" customHeight="1" x14ac:dyDescent="0.25">
      <c r="A253" s="125">
        <v>7</v>
      </c>
      <c r="B253" s="88" t="s">
        <v>223</v>
      </c>
      <c r="C253" s="88">
        <v>2016</v>
      </c>
      <c r="D253" s="88">
        <v>387</v>
      </c>
      <c r="E253" s="88">
        <v>387</v>
      </c>
      <c r="F253" s="88">
        <v>143</v>
      </c>
      <c r="G253" s="88">
        <v>106</v>
      </c>
      <c r="H253" s="50">
        <v>84</v>
      </c>
      <c r="I253" s="88">
        <v>12</v>
      </c>
      <c r="J253" s="88">
        <v>18</v>
      </c>
      <c r="K253" s="88">
        <v>10</v>
      </c>
      <c r="L253" s="88">
        <v>5</v>
      </c>
      <c r="M253" s="88">
        <v>0</v>
      </c>
      <c r="N253" s="88">
        <v>1</v>
      </c>
      <c r="O253" s="88">
        <v>2</v>
      </c>
      <c r="P253" s="88">
        <v>0</v>
      </c>
      <c r="Q253" s="88">
        <v>1</v>
      </c>
      <c r="R253" s="88">
        <v>1</v>
      </c>
      <c r="S253" s="88">
        <v>1</v>
      </c>
      <c r="T253" s="88">
        <v>0</v>
      </c>
      <c r="U253" s="88">
        <v>0</v>
      </c>
      <c r="V253" s="88">
        <v>1</v>
      </c>
      <c r="W253" s="88">
        <v>1</v>
      </c>
      <c r="X253" s="88">
        <v>1</v>
      </c>
      <c r="Y253" s="88">
        <v>0</v>
      </c>
      <c r="Z253" s="88">
        <v>0</v>
      </c>
      <c r="AA253" s="88"/>
    </row>
    <row r="254" spans="1:27" s="46" customFormat="1" ht="17.45" customHeight="1" x14ac:dyDescent="0.25">
      <c r="A254" s="125">
        <v>8</v>
      </c>
      <c r="B254" s="88" t="s">
        <v>223</v>
      </c>
      <c r="C254" s="88">
        <v>2017</v>
      </c>
      <c r="D254" s="88">
        <v>435</v>
      </c>
      <c r="E254" s="88">
        <v>435</v>
      </c>
      <c r="F254" s="88">
        <v>165</v>
      </c>
      <c r="G254" s="88">
        <v>108</v>
      </c>
      <c r="H254" s="50">
        <v>78</v>
      </c>
      <c r="I254" s="88">
        <v>16</v>
      </c>
      <c r="J254" s="88">
        <v>20</v>
      </c>
      <c r="K254" s="88">
        <v>12</v>
      </c>
      <c r="L254" s="88">
        <v>6</v>
      </c>
      <c r="M254" s="88">
        <v>1</v>
      </c>
      <c r="N254" s="88">
        <v>0</v>
      </c>
      <c r="O254" s="88">
        <v>0</v>
      </c>
      <c r="P254" s="88">
        <v>0</v>
      </c>
      <c r="Q254" s="88">
        <v>0</v>
      </c>
      <c r="R254" s="88">
        <v>0</v>
      </c>
      <c r="S254" s="88">
        <v>0</v>
      </c>
      <c r="T254" s="88">
        <v>0</v>
      </c>
      <c r="U254" s="88">
        <v>0</v>
      </c>
      <c r="V254" s="88">
        <v>1</v>
      </c>
      <c r="W254" s="88">
        <v>0</v>
      </c>
      <c r="X254" s="88">
        <v>1</v>
      </c>
      <c r="Y254" s="88">
        <v>1</v>
      </c>
      <c r="Z254" s="88">
        <v>0</v>
      </c>
      <c r="AA254" s="88"/>
    </row>
    <row r="255" spans="1:27" s="46" customFormat="1" ht="17.45" customHeight="1" x14ac:dyDescent="0.25">
      <c r="A255" s="125">
        <v>9</v>
      </c>
      <c r="B255" s="88" t="s">
        <v>223</v>
      </c>
      <c r="C255" s="88">
        <v>2018</v>
      </c>
      <c r="D255" s="88">
        <v>492</v>
      </c>
      <c r="E255" s="88">
        <v>492</v>
      </c>
      <c r="F255" s="88">
        <v>248</v>
      </c>
      <c r="G255" s="88">
        <v>146</v>
      </c>
      <c r="H255" s="50">
        <v>86</v>
      </c>
      <c r="I255" s="88">
        <v>16</v>
      </c>
      <c r="J255" s="88">
        <v>19</v>
      </c>
      <c r="K255" s="88">
        <v>9</v>
      </c>
      <c r="L255" s="88">
        <v>8</v>
      </c>
      <c r="M255" s="88">
        <v>0</v>
      </c>
      <c r="N255" s="88">
        <v>1</v>
      </c>
      <c r="O255" s="88">
        <v>2</v>
      </c>
      <c r="P255" s="88">
        <v>1</v>
      </c>
      <c r="Q255" s="88">
        <v>1</v>
      </c>
      <c r="R255" s="88">
        <v>1</v>
      </c>
      <c r="S255" s="88">
        <v>0</v>
      </c>
      <c r="T255" s="88">
        <v>0</v>
      </c>
      <c r="U255" s="88">
        <v>2</v>
      </c>
      <c r="V255" s="88">
        <v>2</v>
      </c>
      <c r="W255" s="88">
        <v>0</v>
      </c>
      <c r="X255" s="88">
        <v>0</v>
      </c>
      <c r="Y255" s="88">
        <v>0</v>
      </c>
      <c r="Z255" s="88">
        <v>0</v>
      </c>
      <c r="AA255" s="88"/>
    </row>
    <row r="256" spans="1:27" s="46" customFormat="1" ht="17.45" customHeight="1" x14ac:dyDescent="0.25">
      <c r="A256" s="125">
        <v>10</v>
      </c>
      <c r="B256" s="88" t="s">
        <v>223</v>
      </c>
      <c r="C256" s="88">
        <v>2019</v>
      </c>
      <c r="D256" s="88">
        <v>463</v>
      </c>
      <c r="E256" s="88">
        <v>463</v>
      </c>
      <c r="F256" s="88">
        <v>254</v>
      </c>
      <c r="G256" s="88">
        <v>132</v>
      </c>
      <c r="H256" s="50">
        <v>81</v>
      </c>
      <c r="I256" s="88">
        <v>17</v>
      </c>
      <c r="J256" s="88">
        <v>17</v>
      </c>
      <c r="K256" s="88">
        <v>13</v>
      </c>
      <c r="L256" s="88">
        <v>7</v>
      </c>
      <c r="M256" s="88">
        <v>0</v>
      </c>
      <c r="N256" s="88">
        <v>0</v>
      </c>
      <c r="O256" s="88">
        <v>1</v>
      </c>
      <c r="P256" s="88">
        <v>0</v>
      </c>
      <c r="Q256" s="88">
        <v>0</v>
      </c>
      <c r="R256" s="88">
        <v>0</v>
      </c>
      <c r="S256" s="88">
        <v>0</v>
      </c>
      <c r="T256" s="88">
        <v>0</v>
      </c>
      <c r="U256" s="88">
        <v>0</v>
      </c>
      <c r="V256" s="88">
        <v>3</v>
      </c>
      <c r="W256" s="88">
        <v>1</v>
      </c>
      <c r="X256" s="88">
        <v>1</v>
      </c>
      <c r="Y256" s="88">
        <v>1</v>
      </c>
      <c r="Z256" s="88">
        <v>1</v>
      </c>
      <c r="AA256" s="88"/>
    </row>
    <row r="257" spans="1:27" s="46" customFormat="1" ht="17.45" customHeight="1" x14ac:dyDescent="0.25">
      <c r="A257" s="125">
        <v>11</v>
      </c>
      <c r="B257" s="88" t="s">
        <v>223</v>
      </c>
      <c r="C257" s="88">
        <v>2020</v>
      </c>
      <c r="D257" s="88">
        <v>380</v>
      </c>
      <c r="E257" s="88">
        <v>380</v>
      </c>
      <c r="F257" s="88">
        <v>312</v>
      </c>
      <c r="G257" s="88">
        <v>148</v>
      </c>
      <c r="H257" s="50">
        <v>90</v>
      </c>
      <c r="I257" s="88">
        <v>18</v>
      </c>
      <c r="J257" s="88">
        <v>19</v>
      </c>
      <c r="K257" s="88">
        <v>15</v>
      </c>
      <c r="L257" s="88">
        <v>5</v>
      </c>
      <c r="M257" s="88">
        <v>0</v>
      </c>
      <c r="N257" s="88">
        <v>0</v>
      </c>
      <c r="O257" s="88">
        <v>0</v>
      </c>
      <c r="P257" s="88">
        <v>0</v>
      </c>
      <c r="Q257" s="88">
        <v>1</v>
      </c>
      <c r="R257" s="88">
        <v>0</v>
      </c>
      <c r="S257" s="88">
        <v>0</v>
      </c>
      <c r="T257" s="88">
        <v>0</v>
      </c>
      <c r="U257" s="88">
        <v>1</v>
      </c>
      <c r="V257" s="88">
        <v>2</v>
      </c>
      <c r="W257" s="88">
        <v>0</v>
      </c>
      <c r="X257" s="88">
        <v>0</v>
      </c>
      <c r="Y257" s="88">
        <v>0</v>
      </c>
      <c r="Z257" s="88">
        <v>0</v>
      </c>
      <c r="AA257" s="88"/>
    </row>
    <row r="258" spans="1:27" s="46" customFormat="1" ht="17.45" customHeight="1" x14ac:dyDescent="0.25">
      <c r="A258" s="125">
        <v>12</v>
      </c>
      <c r="B258" s="88" t="s">
        <v>223</v>
      </c>
      <c r="C258" s="88">
        <v>2021</v>
      </c>
      <c r="D258" s="88">
        <v>302</v>
      </c>
      <c r="E258" s="88">
        <v>302</v>
      </c>
      <c r="F258" s="88">
        <v>298</v>
      </c>
      <c r="G258" s="88">
        <v>156</v>
      </c>
      <c r="H258" s="50">
        <v>87</v>
      </c>
      <c r="I258" s="88">
        <v>19</v>
      </c>
      <c r="J258" s="88">
        <v>23</v>
      </c>
      <c r="K258" s="88">
        <v>17</v>
      </c>
      <c r="L258" s="88">
        <v>6</v>
      </c>
      <c r="M258" s="88">
        <v>0</v>
      </c>
      <c r="N258" s="88">
        <v>0</v>
      </c>
      <c r="O258" s="88">
        <v>1</v>
      </c>
      <c r="P258" s="88">
        <v>0</v>
      </c>
      <c r="Q258" s="88">
        <v>0</v>
      </c>
      <c r="R258" s="88">
        <v>0</v>
      </c>
      <c r="S258" s="88">
        <v>0</v>
      </c>
      <c r="T258" s="88">
        <v>0</v>
      </c>
      <c r="U258" s="88">
        <v>0</v>
      </c>
      <c r="V258" s="88">
        <v>1</v>
      </c>
      <c r="W258" s="88">
        <v>0</v>
      </c>
      <c r="X258" s="88">
        <v>0</v>
      </c>
      <c r="Y258" s="88">
        <v>0</v>
      </c>
      <c r="Z258" s="88">
        <v>0</v>
      </c>
      <c r="AA258" s="88"/>
    </row>
    <row r="259" spans="1:27" s="48" customFormat="1" ht="17.45" customHeight="1" x14ac:dyDescent="0.25">
      <c r="A259" s="126"/>
      <c r="B259" s="85" t="s">
        <v>19</v>
      </c>
      <c r="C259" s="85"/>
      <c r="D259" s="85">
        <f>SUM(D247:D258)</f>
        <v>3042</v>
      </c>
      <c r="E259" s="85">
        <f t="shared" ref="E259:Z259" si="25">SUM(E247:E258)</f>
        <v>3042</v>
      </c>
      <c r="F259" s="85">
        <f t="shared" si="25"/>
        <v>1655</v>
      </c>
      <c r="G259" s="85">
        <f t="shared" si="25"/>
        <v>1022</v>
      </c>
      <c r="H259" s="85">
        <f t="shared" si="25"/>
        <v>662</v>
      </c>
      <c r="I259" s="85">
        <f t="shared" si="25"/>
        <v>124</v>
      </c>
      <c r="J259" s="85">
        <f t="shared" si="25"/>
        <v>144</v>
      </c>
      <c r="K259" s="85">
        <f t="shared" si="25"/>
        <v>96</v>
      </c>
      <c r="L259" s="85">
        <f t="shared" si="25"/>
        <v>47</v>
      </c>
      <c r="M259" s="85">
        <f t="shared" si="25"/>
        <v>2</v>
      </c>
      <c r="N259" s="85">
        <f t="shared" si="25"/>
        <v>4</v>
      </c>
      <c r="O259" s="85">
        <f t="shared" si="25"/>
        <v>7</v>
      </c>
      <c r="P259" s="85">
        <f t="shared" si="25"/>
        <v>2</v>
      </c>
      <c r="Q259" s="85">
        <f t="shared" si="25"/>
        <v>3</v>
      </c>
      <c r="R259" s="85">
        <f t="shared" si="25"/>
        <v>3</v>
      </c>
      <c r="S259" s="85">
        <f t="shared" si="25"/>
        <v>1</v>
      </c>
      <c r="T259" s="85">
        <f t="shared" si="25"/>
        <v>0</v>
      </c>
      <c r="U259" s="85">
        <f t="shared" si="25"/>
        <v>4</v>
      </c>
      <c r="V259" s="85">
        <f t="shared" si="25"/>
        <v>13</v>
      </c>
      <c r="W259" s="85">
        <f t="shared" si="25"/>
        <v>2</v>
      </c>
      <c r="X259" s="85">
        <f t="shared" si="25"/>
        <v>3</v>
      </c>
      <c r="Y259" s="85">
        <f t="shared" si="25"/>
        <v>3</v>
      </c>
      <c r="Z259" s="85">
        <f t="shared" si="25"/>
        <v>2</v>
      </c>
      <c r="AA259" s="85"/>
    </row>
    <row r="260" spans="1:27" s="46" customFormat="1" ht="17.45" customHeight="1" x14ac:dyDescent="0.25">
      <c r="A260" s="89"/>
      <c r="B260" s="89" t="s">
        <v>225</v>
      </c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1"/>
      <c r="AA260" s="92"/>
    </row>
    <row r="261" spans="1:27" s="46" customFormat="1" ht="17.45" customHeight="1" x14ac:dyDescent="0.25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</row>
    <row r="262" spans="1:27" s="46" customFormat="1" ht="17.45" customHeight="1" x14ac:dyDescent="0.25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</row>
    <row r="263" spans="1:27" s="46" customFormat="1" ht="17.45" customHeight="1" x14ac:dyDescent="0.25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</row>
    <row r="264" spans="1:27" s="46" customFormat="1" ht="17.45" customHeight="1" x14ac:dyDescent="0.25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</row>
    <row r="265" spans="1:27" s="46" customFormat="1" ht="17.45" customHeight="1" x14ac:dyDescent="0.25">
      <c r="A265" s="51">
        <v>5</v>
      </c>
      <c r="B265" s="51" t="s">
        <v>225</v>
      </c>
      <c r="C265" s="51">
        <v>2014</v>
      </c>
      <c r="D265" s="51">
        <f t="shared" ref="D265:D272" si="26">F265+G265</f>
        <v>483</v>
      </c>
      <c r="E265" s="51">
        <f t="shared" ref="E265:E272" si="27">F265+G265</f>
        <v>483</v>
      </c>
      <c r="F265" s="51">
        <v>220</v>
      </c>
      <c r="G265" s="51">
        <v>263</v>
      </c>
      <c r="H265" s="51">
        <v>89</v>
      </c>
      <c r="I265" s="51">
        <v>9</v>
      </c>
      <c r="J265" s="51">
        <v>7</v>
      </c>
      <c r="K265" s="51">
        <v>9</v>
      </c>
      <c r="L265" s="51">
        <v>3</v>
      </c>
      <c r="M265" s="51">
        <v>1</v>
      </c>
      <c r="N265" s="51">
        <v>1</v>
      </c>
      <c r="O265" s="51">
        <v>2</v>
      </c>
      <c r="P265" s="51">
        <v>1</v>
      </c>
      <c r="Q265" s="51">
        <v>0</v>
      </c>
      <c r="R265" s="51">
        <v>0</v>
      </c>
      <c r="S265" s="51">
        <v>0</v>
      </c>
      <c r="T265" s="51">
        <v>0</v>
      </c>
      <c r="U265" s="51">
        <v>0</v>
      </c>
      <c r="V265" s="51">
        <v>2</v>
      </c>
      <c r="W265" s="51">
        <v>0</v>
      </c>
      <c r="X265" s="51">
        <v>0</v>
      </c>
      <c r="Y265" s="51">
        <v>0</v>
      </c>
      <c r="Z265" s="51">
        <v>0</v>
      </c>
      <c r="AA265" s="51"/>
    </row>
    <row r="266" spans="1:27" s="46" customFormat="1" ht="17.45" customHeight="1" x14ac:dyDescent="0.25">
      <c r="A266" s="51">
        <v>6</v>
      </c>
      <c r="B266" s="51" t="s">
        <v>225</v>
      </c>
      <c r="C266" s="51">
        <v>2015</v>
      </c>
      <c r="D266" s="51">
        <f t="shared" si="26"/>
        <v>423</v>
      </c>
      <c r="E266" s="51">
        <f t="shared" si="27"/>
        <v>423</v>
      </c>
      <c r="F266" s="51">
        <v>221</v>
      </c>
      <c r="G266" s="51">
        <v>202</v>
      </c>
      <c r="H266" s="51">
        <v>91</v>
      </c>
      <c r="I266" s="51">
        <v>10</v>
      </c>
      <c r="J266" s="51">
        <v>9</v>
      </c>
      <c r="K266" s="51">
        <v>7</v>
      </c>
      <c r="L266" s="51">
        <v>2</v>
      </c>
      <c r="M266" s="51">
        <v>0</v>
      </c>
      <c r="N266" s="51">
        <v>2</v>
      </c>
      <c r="O266" s="51">
        <v>1</v>
      </c>
      <c r="P266" s="51">
        <v>0</v>
      </c>
      <c r="Q266" s="51">
        <v>0</v>
      </c>
      <c r="R266" s="51">
        <v>0</v>
      </c>
      <c r="S266" s="51">
        <v>0</v>
      </c>
      <c r="T266" s="51">
        <v>0</v>
      </c>
      <c r="U266" s="51">
        <v>1</v>
      </c>
      <c r="V266" s="51">
        <v>3</v>
      </c>
      <c r="W266" s="52">
        <v>1</v>
      </c>
      <c r="X266" s="52">
        <v>0</v>
      </c>
      <c r="Y266" s="52">
        <v>0</v>
      </c>
      <c r="Z266" s="52">
        <v>0</v>
      </c>
      <c r="AA266" s="51"/>
    </row>
    <row r="267" spans="1:27" s="46" customFormat="1" ht="17.45" customHeight="1" x14ac:dyDescent="0.25">
      <c r="A267" s="51">
        <v>7</v>
      </c>
      <c r="B267" s="51" t="s">
        <v>225</v>
      </c>
      <c r="C267" s="51">
        <v>2016</v>
      </c>
      <c r="D267" s="51">
        <f t="shared" si="26"/>
        <v>470</v>
      </c>
      <c r="E267" s="51">
        <f t="shared" si="27"/>
        <v>470</v>
      </c>
      <c r="F267" s="51">
        <v>214</v>
      </c>
      <c r="G267" s="51">
        <v>256</v>
      </c>
      <c r="H267" s="51">
        <v>98</v>
      </c>
      <c r="I267" s="51">
        <v>8</v>
      </c>
      <c r="J267" s="51">
        <v>10</v>
      </c>
      <c r="K267" s="51">
        <v>8</v>
      </c>
      <c r="L267" s="51">
        <v>4</v>
      </c>
      <c r="M267" s="51">
        <v>0</v>
      </c>
      <c r="N267" s="51">
        <v>1</v>
      </c>
      <c r="O267" s="51">
        <v>3</v>
      </c>
      <c r="P267" s="51">
        <v>1</v>
      </c>
      <c r="Q267" s="51">
        <v>1</v>
      </c>
      <c r="R267" s="51">
        <v>1</v>
      </c>
      <c r="S267" s="51">
        <v>1</v>
      </c>
      <c r="T267" s="51">
        <v>0</v>
      </c>
      <c r="U267" s="51">
        <v>2</v>
      </c>
      <c r="V267" s="51">
        <v>1</v>
      </c>
      <c r="W267" s="52">
        <v>0</v>
      </c>
      <c r="X267" s="52">
        <v>0</v>
      </c>
      <c r="Y267" s="52">
        <v>0</v>
      </c>
      <c r="Z267" s="52">
        <v>0</v>
      </c>
      <c r="AA267" s="51"/>
    </row>
    <row r="268" spans="1:27" s="46" customFormat="1" ht="17.45" customHeight="1" x14ac:dyDescent="0.25">
      <c r="A268" s="51">
        <v>8</v>
      </c>
      <c r="B268" s="51" t="s">
        <v>225</v>
      </c>
      <c r="C268" s="51">
        <v>2017</v>
      </c>
      <c r="D268" s="51">
        <f t="shared" si="26"/>
        <v>450</v>
      </c>
      <c r="E268" s="51">
        <f t="shared" si="27"/>
        <v>450</v>
      </c>
      <c r="F268" s="51">
        <v>203</v>
      </c>
      <c r="G268" s="51">
        <v>247</v>
      </c>
      <c r="H268" s="51">
        <v>102</v>
      </c>
      <c r="I268" s="51">
        <v>11</v>
      </c>
      <c r="J268" s="51">
        <v>12</v>
      </c>
      <c r="K268" s="51">
        <v>9</v>
      </c>
      <c r="L268" s="51">
        <v>2</v>
      </c>
      <c r="M268" s="51">
        <v>0</v>
      </c>
      <c r="N268" s="51">
        <v>0</v>
      </c>
      <c r="O268" s="51">
        <v>1</v>
      </c>
      <c r="P268" s="51">
        <v>0</v>
      </c>
      <c r="Q268" s="51">
        <v>0</v>
      </c>
      <c r="R268" s="51">
        <v>0</v>
      </c>
      <c r="S268" s="51">
        <v>0</v>
      </c>
      <c r="T268" s="51">
        <v>0</v>
      </c>
      <c r="U268" s="51">
        <v>1</v>
      </c>
      <c r="V268" s="51">
        <v>2</v>
      </c>
      <c r="W268" s="52">
        <v>0</v>
      </c>
      <c r="X268" s="52">
        <v>0</v>
      </c>
      <c r="Y268" s="52">
        <v>0</v>
      </c>
      <c r="Z268" s="52">
        <v>0</v>
      </c>
      <c r="AA268" s="51"/>
    </row>
    <row r="269" spans="1:27" s="46" customFormat="1" ht="17.45" customHeight="1" x14ac:dyDescent="0.25">
      <c r="A269" s="51">
        <v>9</v>
      </c>
      <c r="B269" s="51" t="s">
        <v>225</v>
      </c>
      <c r="C269" s="51">
        <v>2018</v>
      </c>
      <c r="D269" s="51">
        <f t="shared" si="26"/>
        <v>439</v>
      </c>
      <c r="E269" s="51">
        <f t="shared" si="27"/>
        <v>439</v>
      </c>
      <c r="F269" s="51">
        <v>191</v>
      </c>
      <c r="G269" s="51">
        <v>248</v>
      </c>
      <c r="H269" s="51">
        <v>108</v>
      </c>
      <c r="I269" s="51">
        <v>12</v>
      </c>
      <c r="J269" s="51">
        <v>15</v>
      </c>
      <c r="K269" s="51">
        <v>11</v>
      </c>
      <c r="L269" s="51">
        <v>3</v>
      </c>
      <c r="M269" s="51">
        <v>0</v>
      </c>
      <c r="N269" s="51">
        <v>1</v>
      </c>
      <c r="O269" s="51">
        <v>1</v>
      </c>
      <c r="P269" s="51">
        <v>0</v>
      </c>
      <c r="Q269" s="51">
        <v>0</v>
      </c>
      <c r="R269" s="51">
        <v>1</v>
      </c>
      <c r="S269" s="51">
        <v>0</v>
      </c>
      <c r="T269" s="51">
        <v>0</v>
      </c>
      <c r="U269" s="51">
        <v>1</v>
      </c>
      <c r="V269" s="51">
        <v>3</v>
      </c>
      <c r="W269" s="52">
        <v>0</v>
      </c>
      <c r="X269" s="52">
        <v>0</v>
      </c>
      <c r="Y269" s="52">
        <v>0</v>
      </c>
      <c r="Z269" s="52">
        <v>0</v>
      </c>
      <c r="AA269" s="51"/>
    </row>
    <row r="270" spans="1:27" s="46" customFormat="1" ht="17.45" customHeight="1" x14ac:dyDescent="0.25">
      <c r="A270" s="51">
        <v>10</v>
      </c>
      <c r="B270" s="51" t="s">
        <v>225</v>
      </c>
      <c r="C270" s="51">
        <v>2019</v>
      </c>
      <c r="D270" s="51">
        <f t="shared" si="26"/>
        <v>427</v>
      </c>
      <c r="E270" s="51">
        <f t="shared" si="27"/>
        <v>427</v>
      </c>
      <c r="F270" s="51">
        <v>187</v>
      </c>
      <c r="G270" s="51">
        <v>240</v>
      </c>
      <c r="H270" s="51">
        <v>123</v>
      </c>
      <c r="I270" s="51">
        <v>16</v>
      </c>
      <c r="J270" s="51">
        <v>9</v>
      </c>
      <c r="K270" s="51">
        <v>7</v>
      </c>
      <c r="L270" s="51">
        <v>5</v>
      </c>
      <c r="M270" s="51">
        <v>1</v>
      </c>
      <c r="N270" s="51">
        <v>2</v>
      </c>
      <c r="O270" s="51">
        <v>2</v>
      </c>
      <c r="P270" s="51">
        <v>1</v>
      </c>
      <c r="Q270" s="51">
        <v>2</v>
      </c>
      <c r="R270" s="51">
        <v>0</v>
      </c>
      <c r="S270" s="51">
        <v>0</v>
      </c>
      <c r="T270" s="51">
        <v>0</v>
      </c>
      <c r="U270" s="51">
        <v>2</v>
      </c>
      <c r="V270" s="51">
        <v>2</v>
      </c>
      <c r="W270" s="52">
        <v>1</v>
      </c>
      <c r="X270" s="52">
        <v>0</v>
      </c>
      <c r="Y270" s="52">
        <v>0</v>
      </c>
      <c r="Z270" s="52">
        <v>1</v>
      </c>
      <c r="AA270" s="51"/>
    </row>
    <row r="271" spans="1:27" s="46" customFormat="1" ht="17.45" customHeight="1" x14ac:dyDescent="0.25">
      <c r="A271" s="51">
        <v>11</v>
      </c>
      <c r="B271" s="51" t="s">
        <v>225</v>
      </c>
      <c r="C271" s="51">
        <v>2020</v>
      </c>
      <c r="D271" s="51">
        <f t="shared" si="26"/>
        <v>338</v>
      </c>
      <c r="E271" s="51">
        <f t="shared" si="27"/>
        <v>338</v>
      </c>
      <c r="F271" s="51">
        <v>167</v>
      </c>
      <c r="G271" s="51">
        <v>171</v>
      </c>
      <c r="H271" s="51">
        <v>97</v>
      </c>
      <c r="I271" s="51">
        <v>9</v>
      </c>
      <c r="J271" s="51">
        <v>11</v>
      </c>
      <c r="K271" s="51">
        <v>10</v>
      </c>
      <c r="L271" s="51">
        <v>6</v>
      </c>
      <c r="M271" s="51">
        <v>0</v>
      </c>
      <c r="N271" s="51">
        <v>1</v>
      </c>
      <c r="O271" s="51">
        <v>3</v>
      </c>
      <c r="P271" s="51">
        <v>0</v>
      </c>
      <c r="Q271" s="51">
        <v>1</v>
      </c>
      <c r="R271" s="51">
        <v>1</v>
      </c>
      <c r="S271" s="51">
        <v>1</v>
      </c>
      <c r="T271" s="51">
        <v>0</v>
      </c>
      <c r="U271" s="51">
        <v>1</v>
      </c>
      <c r="V271" s="51">
        <v>1</v>
      </c>
      <c r="W271" s="52">
        <v>0</v>
      </c>
      <c r="X271" s="52">
        <v>0</v>
      </c>
      <c r="Y271" s="52">
        <v>0</v>
      </c>
      <c r="Z271" s="52">
        <v>0</v>
      </c>
      <c r="AA271" s="51"/>
    </row>
    <row r="272" spans="1:27" s="46" customFormat="1" ht="17.45" customHeight="1" x14ac:dyDescent="0.25">
      <c r="A272" s="51">
        <v>12</v>
      </c>
      <c r="B272" s="51" t="s">
        <v>225</v>
      </c>
      <c r="C272" s="51">
        <v>2021</v>
      </c>
      <c r="D272" s="51">
        <f t="shared" si="26"/>
        <v>329</v>
      </c>
      <c r="E272" s="51">
        <f t="shared" si="27"/>
        <v>329</v>
      </c>
      <c r="F272" s="51">
        <v>166</v>
      </c>
      <c r="G272" s="51">
        <v>163</v>
      </c>
      <c r="H272" s="51">
        <v>86</v>
      </c>
      <c r="I272" s="51">
        <v>10</v>
      </c>
      <c r="J272" s="51">
        <v>12</v>
      </c>
      <c r="K272" s="51">
        <v>12</v>
      </c>
      <c r="L272" s="51">
        <v>4</v>
      </c>
      <c r="M272" s="51">
        <v>1</v>
      </c>
      <c r="N272" s="51">
        <v>0</v>
      </c>
      <c r="O272" s="51">
        <v>1</v>
      </c>
      <c r="P272" s="51">
        <v>0</v>
      </c>
      <c r="Q272" s="51">
        <v>0</v>
      </c>
      <c r="R272" s="51">
        <v>0</v>
      </c>
      <c r="S272" s="51">
        <v>0</v>
      </c>
      <c r="T272" s="51">
        <v>0</v>
      </c>
      <c r="U272" s="51">
        <v>1</v>
      </c>
      <c r="V272" s="51">
        <v>2</v>
      </c>
      <c r="W272" s="52">
        <v>0</v>
      </c>
      <c r="X272" s="52">
        <v>0</v>
      </c>
      <c r="Y272" s="52">
        <v>0</v>
      </c>
      <c r="Z272" s="52">
        <v>0</v>
      </c>
      <c r="AA272" s="51"/>
    </row>
    <row r="273" spans="1:27" s="48" customFormat="1" ht="17.45" customHeight="1" x14ac:dyDescent="0.25">
      <c r="A273" s="89"/>
      <c r="B273" s="89" t="s">
        <v>19</v>
      </c>
      <c r="C273" s="89"/>
      <c r="D273" s="89">
        <f>SUM(D261:D272)</f>
        <v>3359</v>
      </c>
      <c r="E273" s="89">
        <f>SUM(E261:E272)</f>
        <v>3359</v>
      </c>
      <c r="F273" s="89">
        <f>SUM(F261:F272)</f>
        <v>1569</v>
      </c>
      <c r="G273" s="89">
        <f>SUM(G261:G272)</f>
        <v>1790</v>
      </c>
      <c r="H273" s="89">
        <f t="shared" ref="H273:Z273" si="28">SUM(H261:H272)</f>
        <v>794</v>
      </c>
      <c r="I273" s="89">
        <f t="shared" si="28"/>
        <v>85</v>
      </c>
      <c r="J273" s="89">
        <f t="shared" si="28"/>
        <v>85</v>
      </c>
      <c r="K273" s="89">
        <f t="shared" si="28"/>
        <v>73</v>
      </c>
      <c r="L273" s="89">
        <f t="shared" si="28"/>
        <v>29</v>
      </c>
      <c r="M273" s="89">
        <f t="shared" si="28"/>
        <v>3</v>
      </c>
      <c r="N273" s="89">
        <f t="shared" si="28"/>
        <v>8</v>
      </c>
      <c r="O273" s="89">
        <f t="shared" si="28"/>
        <v>14</v>
      </c>
      <c r="P273" s="89">
        <f t="shared" si="28"/>
        <v>3</v>
      </c>
      <c r="Q273" s="89">
        <f t="shared" si="28"/>
        <v>4</v>
      </c>
      <c r="R273" s="89">
        <f t="shared" si="28"/>
        <v>3</v>
      </c>
      <c r="S273" s="89">
        <f t="shared" si="28"/>
        <v>2</v>
      </c>
      <c r="T273" s="89">
        <f t="shared" si="28"/>
        <v>0</v>
      </c>
      <c r="U273" s="89">
        <f t="shared" si="28"/>
        <v>9</v>
      </c>
      <c r="V273" s="89">
        <f t="shared" si="28"/>
        <v>16</v>
      </c>
      <c r="W273" s="89">
        <f t="shared" si="28"/>
        <v>2</v>
      </c>
      <c r="X273" s="89">
        <f t="shared" si="28"/>
        <v>0</v>
      </c>
      <c r="Y273" s="89">
        <f t="shared" si="28"/>
        <v>0</v>
      </c>
      <c r="Z273" s="89">
        <f t="shared" si="28"/>
        <v>1</v>
      </c>
      <c r="AA273" s="89"/>
    </row>
  </sheetData>
  <mergeCells count="4">
    <mergeCell ref="T2:AA2"/>
    <mergeCell ref="A4:AB4"/>
    <mergeCell ref="B204:C204"/>
    <mergeCell ref="B232:C232"/>
  </mergeCells>
  <pageMargins left="0.7" right="0.7" top="0.75" bottom="0.75" header="0.3" footer="0.3"/>
  <pageSetup orientation="portrait" horizontalDpi="30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58"/>
  <sheetViews>
    <sheetView workbookViewId="0">
      <pane ySplit="7" topLeftCell="A149" activePane="bottomLeft" state="frozen"/>
      <selection pane="bottomLeft" sqref="A1:XFD1048576"/>
    </sheetView>
  </sheetViews>
  <sheetFormatPr defaultColWidth="8.7109375" defaultRowHeight="12.75" x14ac:dyDescent="0.25"/>
  <cols>
    <col min="1" max="1" width="4.5703125" style="46" customWidth="1"/>
    <col min="2" max="2" width="16.140625" style="46" customWidth="1"/>
    <col min="3" max="3" width="12.140625" style="46" customWidth="1"/>
    <col min="4" max="4" width="10" style="46" customWidth="1"/>
    <col min="5" max="5" width="6" style="46" customWidth="1"/>
    <col min="6" max="6" width="5.5703125" style="46" customWidth="1"/>
    <col min="7" max="7" width="5.85546875" style="46" customWidth="1"/>
    <col min="8" max="8" width="4.42578125" style="46" customWidth="1"/>
    <col min="9" max="9" width="6.28515625" style="46" customWidth="1"/>
    <col min="10" max="10" width="7" style="46" customWidth="1"/>
    <col min="11" max="11" width="6.28515625" style="46" customWidth="1"/>
    <col min="12" max="12" width="5.85546875" style="46" customWidth="1"/>
    <col min="13" max="13" width="6.42578125" style="46" customWidth="1"/>
    <col min="14" max="14" width="6.140625" style="46" customWidth="1"/>
    <col min="15" max="16" width="6" style="46" customWidth="1"/>
    <col min="17" max="17" width="5.140625" style="46" customWidth="1"/>
    <col min="18" max="18" width="6" style="46" customWidth="1"/>
    <col min="19" max="19" width="5.7109375" style="46" customWidth="1"/>
    <col min="20" max="20" width="5.5703125" style="46" customWidth="1"/>
    <col min="21" max="21" width="6.28515625" style="46" customWidth="1"/>
    <col min="22" max="22" width="5.85546875" style="46" customWidth="1"/>
    <col min="23" max="23" width="5" style="46" customWidth="1"/>
    <col min="24" max="24" width="6.28515625" style="46" customWidth="1"/>
    <col min="25" max="25" width="13.28515625" style="46" customWidth="1"/>
    <col min="26" max="16384" width="8.7109375" style="46"/>
  </cols>
  <sheetData>
    <row r="2" spans="1:25" x14ac:dyDescent="0.25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193" t="s">
        <v>35</v>
      </c>
      <c r="W2" s="193"/>
      <c r="X2" s="193"/>
      <c r="Y2" s="193"/>
    </row>
    <row r="3" spans="1:25" x14ac:dyDescent="0.25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</row>
    <row r="4" spans="1:25" x14ac:dyDescent="0.25">
      <c r="A4" s="194" t="s">
        <v>129</v>
      </c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</row>
    <row r="5" spans="1:25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</row>
    <row r="6" spans="1:25" ht="27.75" customHeight="1" x14ac:dyDescent="0.25">
      <c r="A6" s="197" t="s">
        <v>0</v>
      </c>
      <c r="B6" s="197" t="s">
        <v>24</v>
      </c>
      <c r="C6" s="199" t="s">
        <v>36</v>
      </c>
      <c r="D6" s="195" t="s">
        <v>128</v>
      </c>
      <c r="E6" s="196"/>
      <c r="F6" s="196"/>
      <c r="G6" s="195" t="s">
        <v>122</v>
      </c>
      <c r="H6" s="196"/>
      <c r="I6" s="196"/>
      <c r="J6" s="195" t="s">
        <v>123</v>
      </c>
      <c r="K6" s="196"/>
      <c r="L6" s="196"/>
      <c r="M6" s="195" t="s">
        <v>124</v>
      </c>
      <c r="N6" s="196"/>
      <c r="O6" s="196"/>
      <c r="P6" s="195" t="s">
        <v>125</v>
      </c>
      <c r="Q6" s="196"/>
      <c r="R6" s="196"/>
      <c r="S6" s="195" t="s">
        <v>126</v>
      </c>
      <c r="T6" s="196"/>
      <c r="U6" s="196"/>
      <c r="V6" s="195" t="s">
        <v>127</v>
      </c>
      <c r="W6" s="196"/>
      <c r="X6" s="196"/>
      <c r="Y6" s="42" t="s">
        <v>21</v>
      </c>
    </row>
    <row r="7" spans="1:25" ht="38.25" x14ac:dyDescent="0.25">
      <c r="A7" s="198"/>
      <c r="B7" s="198"/>
      <c r="C7" s="200"/>
      <c r="D7" s="47" t="s">
        <v>90</v>
      </c>
      <c r="E7" s="47" t="s">
        <v>91</v>
      </c>
      <c r="F7" s="47" t="s">
        <v>92</v>
      </c>
      <c r="G7" s="47" t="s">
        <v>90</v>
      </c>
      <c r="H7" s="47" t="s">
        <v>91</v>
      </c>
      <c r="I7" s="47" t="s">
        <v>92</v>
      </c>
      <c r="J7" s="47" t="s">
        <v>90</v>
      </c>
      <c r="K7" s="47" t="s">
        <v>91</v>
      </c>
      <c r="L7" s="47" t="s">
        <v>92</v>
      </c>
      <c r="M7" s="47" t="s">
        <v>90</v>
      </c>
      <c r="N7" s="47" t="s">
        <v>91</v>
      </c>
      <c r="O7" s="47" t="s">
        <v>92</v>
      </c>
      <c r="P7" s="47" t="s">
        <v>90</v>
      </c>
      <c r="Q7" s="47" t="s">
        <v>91</v>
      </c>
      <c r="R7" s="47" t="s">
        <v>92</v>
      </c>
      <c r="S7" s="47" t="s">
        <v>90</v>
      </c>
      <c r="T7" s="47" t="s">
        <v>91</v>
      </c>
      <c r="U7" s="47" t="s">
        <v>92</v>
      </c>
      <c r="V7" s="47" t="s">
        <v>90</v>
      </c>
      <c r="W7" s="47" t="s">
        <v>91</v>
      </c>
      <c r="X7" s="47" t="s">
        <v>92</v>
      </c>
      <c r="Y7" s="45"/>
    </row>
    <row r="8" spans="1:25" x14ac:dyDescent="0.25">
      <c r="A8" s="42" t="s">
        <v>177</v>
      </c>
      <c r="B8" s="42" t="s">
        <v>228</v>
      </c>
      <c r="C8" s="69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5"/>
    </row>
    <row r="9" spans="1:25" ht="20.25" customHeight="1" x14ac:dyDescent="0.25">
      <c r="A9" s="42" t="s">
        <v>69</v>
      </c>
      <c r="B9" s="74" t="s">
        <v>70</v>
      </c>
      <c r="C9" s="69"/>
      <c r="D9" s="42"/>
      <c r="E9" s="42"/>
      <c r="F9" s="42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5"/>
      <c r="X9" s="45"/>
      <c r="Y9" s="45"/>
    </row>
    <row r="10" spans="1:25" x14ac:dyDescent="0.25">
      <c r="A10" s="45">
        <v>1</v>
      </c>
      <c r="B10" s="45"/>
      <c r="C10" s="45" t="s">
        <v>37</v>
      </c>
      <c r="D10" s="45">
        <f>D61+D111+D161+D211+D261+D311+D361+D411+D461+D511+D561+D611+D661+D711+D761+D811+D861+D911</f>
        <v>0</v>
      </c>
      <c r="E10" s="45">
        <f t="shared" ref="E10:X24" si="0">E61+E111+E161+E211+E261+E311+E361+E411+E461+E511+E561+E611+E661+E711+E761+E811+E861+E911</f>
        <v>0</v>
      </c>
      <c r="F10" s="45">
        <f t="shared" si="0"/>
        <v>0</v>
      </c>
      <c r="G10" s="45">
        <f t="shared" si="0"/>
        <v>0</v>
      </c>
      <c r="H10" s="45">
        <f t="shared" si="0"/>
        <v>0</v>
      </c>
      <c r="I10" s="45">
        <f t="shared" si="0"/>
        <v>0</v>
      </c>
      <c r="J10" s="45">
        <f t="shared" si="0"/>
        <v>0</v>
      </c>
      <c r="K10" s="45">
        <f t="shared" si="0"/>
        <v>0</v>
      </c>
      <c r="L10" s="45">
        <f t="shared" si="0"/>
        <v>0</v>
      </c>
      <c r="M10" s="45">
        <f t="shared" si="0"/>
        <v>0</v>
      </c>
      <c r="N10" s="45">
        <f t="shared" si="0"/>
        <v>0</v>
      </c>
      <c r="O10" s="45">
        <f t="shared" si="0"/>
        <v>0</v>
      </c>
      <c r="P10" s="45">
        <f t="shared" si="0"/>
        <v>0</v>
      </c>
      <c r="Q10" s="45">
        <f t="shared" si="0"/>
        <v>0</v>
      </c>
      <c r="R10" s="45">
        <f t="shared" si="0"/>
        <v>0</v>
      </c>
      <c r="S10" s="45">
        <f t="shared" si="0"/>
        <v>0</v>
      </c>
      <c r="T10" s="45">
        <f t="shared" si="0"/>
        <v>0</v>
      </c>
      <c r="U10" s="45">
        <f t="shared" si="0"/>
        <v>0</v>
      </c>
      <c r="V10" s="45">
        <f t="shared" si="0"/>
        <v>0</v>
      </c>
      <c r="W10" s="45">
        <f t="shared" si="0"/>
        <v>0</v>
      </c>
      <c r="X10" s="45">
        <f t="shared" si="0"/>
        <v>0</v>
      </c>
      <c r="Y10" s="45"/>
    </row>
    <row r="11" spans="1:25" x14ac:dyDescent="0.25">
      <c r="A11" s="45">
        <v>2</v>
      </c>
      <c r="B11" s="45"/>
      <c r="C11" s="45" t="s">
        <v>38</v>
      </c>
      <c r="D11" s="45">
        <f t="shared" ref="D11:S56" si="1">D62+D112+D162+D212+D262+D312+D362+D412+D462+D512+D562+D612+D662+D712+D762+D812+D862+D912</f>
        <v>0</v>
      </c>
      <c r="E11" s="45">
        <f t="shared" si="1"/>
        <v>0</v>
      </c>
      <c r="F11" s="45">
        <f t="shared" si="1"/>
        <v>0</v>
      </c>
      <c r="G11" s="45">
        <f t="shared" si="1"/>
        <v>0</v>
      </c>
      <c r="H11" s="45">
        <f t="shared" si="1"/>
        <v>0</v>
      </c>
      <c r="I11" s="45">
        <f t="shared" si="1"/>
        <v>0</v>
      </c>
      <c r="J11" s="45">
        <f t="shared" si="1"/>
        <v>0</v>
      </c>
      <c r="K11" s="45">
        <f t="shared" si="1"/>
        <v>0</v>
      </c>
      <c r="L11" s="45">
        <f t="shared" si="1"/>
        <v>0</v>
      </c>
      <c r="M11" s="45">
        <f t="shared" si="1"/>
        <v>0</v>
      </c>
      <c r="N11" s="45">
        <f t="shared" si="1"/>
        <v>0</v>
      </c>
      <c r="O11" s="45">
        <f t="shared" si="1"/>
        <v>0</v>
      </c>
      <c r="P11" s="45">
        <f t="shared" si="1"/>
        <v>0</v>
      </c>
      <c r="Q11" s="45">
        <f t="shared" si="1"/>
        <v>0</v>
      </c>
      <c r="R11" s="45">
        <f t="shared" si="1"/>
        <v>0</v>
      </c>
      <c r="S11" s="45">
        <f t="shared" si="1"/>
        <v>0</v>
      </c>
      <c r="T11" s="45">
        <f t="shared" si="0"/>
        <v>0</v>
      </c>
      <c r="U11" s="45">
        <f t="shared" si="0"/>
        <v>0</v>
      </c>
      <c r="V11" s="45">
        <f t="shared" si="0"/>
        <v>0</v>
      </c>
      <c r="W11" s="45">
        <f t="shared" si="0"/>
        <v>0</v>
      </c>
      <c r="X11" s="45">
        <f t="shared" si="0"/>
        <v>0</v>
      </c>
      <c r="Y11" s="45"/>
    </row>
    <row r="12" spans="1:25" x14ac:dyDescent="0.25">
      <c r="A12" s="45">
        <v>3</v>
      </c>
      <c r="B12" s="45"/>
      <c r="C12" s="45" t="s">
        <v>39</v>
      </c>
      <c r="D12" s="45">
        <f t="shared" si="1"/>
        <v>0</v>
      </c>
      <c r="E12" s="45">
        <f t="shared" si="1"/>
        <v>0</v>
      </c>
      <c r="F12" s="45">
        <f t="shared" si="1"/>
        <v>0</v>
      </c>
      <c r="G12" s="45">
        <f t="shared" si="1"/>
        <v>0</v>
      </c>
      <c r="H12" s="45">
        <f t="shared" si="1"/>
        <v>0</v>
      </c>
      <c r="I12" s="45">
        <f t="shared" si="1"/>
        <v>0</v>
      </c>
      <c r="J12" s="45">
        <f t="shared" si="1"/>
        <v>0</v>
      </c>
      <c r="K12" s="45">
        <f t="shared" si="1"/>
        <v>0</v>
      </c>
      <c r="L12" s="45">
        <f t="shared" si="1"/>
        <v>0</v>
      </c>
      <c r="M12" s="45">
        <f t="shared" si="1"/>
        <v>0</v>
      </c>
      <c r="N12" s="45">
        <f t="shared" si="1"/>
        <v>0</v>
      </c>
      <c r="O12" s="45">
        <f t="shared" si="1"/>
        <v>0</v>
      </c>
      <c r="P12" s="45">
        <f t="shared" si="1"/>
        <v>0</v>
      </c>
      <c r="Q12" s="45">
        <f t="shared" si="1"/>
        <v>0</v>
      </c>
      <c r="R12" s="45">
        <f t="shared" si="1"/>
        <v>0</v>
      </c>
      <c r="S12" s="45">
        <f t="shared" si="1"/>
        <v>0</v>
      </c>
      <c r="T12" s="45">
        <f t="shared" si="0"/>
        <v>0</v>
      </c>
      <c r="U12" s="45">
        <f t="shared" si="0"/>
        <v>0</v>
      </c>
      <c r="V12" s="45">
        <f t="shared" si="0"/>
        <v>0</v>
      </c>
      <c r="W12" s="45">
        <f t="shared" si="0"/>
        <v>0</v>
      </c>
      <c r="X12" s="45">
        <f t="shared" si="0"/>
        <v>0</v>
      </c>
      <c r="Y12" s="45"/>
    </row>
    <row r="13" spans="1:25" x14ac:dyDescent="0.25">
      <c r="A13" s="45">
        <v>4</v>
      </c>
      <c r="B13" s="45" t="s">
        <v>227</v>
      </c>
      <c r="C13" s="45" t="s">
        <v>40</v>
      </c>
      <c r="D13" s="45">
        <f t="shared" si="1"/>
        <v>0</v>
      </c>
      <c r="E13" s="45">
        <f t="shared" si="1"/>
        <v>0</v>
      </c>
      <c r="F13" s="45">
        <f t="shared" si="1"/>
        <v>0</v>
      </c>
      <c r="G13" s="45">
        <f t="shared" si="1"/>
        <v>0</v>
      </c>
      <c r="H13" s="45">
        <f t="shared" si="1"/>
        <v>0</v>
      </c>
      <c r="I13" s="45">
        <f t="shared" si="1"/>
        <v>0</v>
      </c>
      <c r="J13" s="45">
        <f t="shared" si="1"/>
        <v>0</v>
      </c>
      <c r="K13" s="45">
        <f t="shared" si="1"/>
        <v>0</v>
      </c>
      <c r="L13" s="45">
        <f t="shared" si="1"/>
        <v>1</v>
      </c>
      <c r="M13" s="45">
        <f t="shared" si="1"/>
        <v>0</v>
      </c>
      <c r="N13" s="45">
        <f t="shared" si="1"/>
        <v>0</v>
      </c>
      <c r="O13" s="45">
        <f t="shared" si="1"/>
        <v>0</v>
      </c>
      <c r="P13" s="45">
        <f t="shared" si="1"/>
        <v>0</v>
      </c>
      <c r="Q13" s="45">
        <f t="shared" si="1"/>
        <v>0</v>
      </c>
      <c r="R13" s="45">
        <f t="shared" si="1"/>
        <v>0</v>
      </c>
      <c r="S13" s="45">
        <f t="shared" si="1"/>
        <v>0</v>
      </c>
      <c r="T13" s="45">
        <f t="shared" si="0"/>
        <v>0</v>
      </c>
      <c r="U13" s="45">
        <f t="shared" si="0"/>
        <v>0</v>
      </c>
      <c r="V13" s="45">
        <f t="shared" si="0"/>
        <v>0</v>
      </c>
      <c r="W13" s="45">
        <f t="shared" si="0"/>
        <v>0</v>
      </c>
      <c r="X13" s="45">
        <f t="shared" si="0"/>
        <v>0</v>
      </c>
      <c r="Y13" s="45"/>
    </row>
    <row r="14" spans="1:25" x14ac:dyDescent="0.25">
      <c r="A14" s="45">
        <v>5</v>
      </c>
      <c r="B14" s="45"/>
      <c r="C14" s="45" t="s">
        <v>41</v>
      </c>
      <c r="D14" s="45">
        <f t="shared" si="1"/>
        <v>0</v>
      </c>
      <c r="E14" s="45">
        <f t="shared" si="1"/>
        <v>0</v>
      </c>
      <c r="F14" s="45">
        <f t="shared" si="1"/>
        <v>0</v>
      </c>
      <c r="G14" s="45">
        <f t="shared" si="1"/>
        <v>0</v>
      </c>
      <c r="H14" s="45">
        <f t="shared" si="1"/>
        <v>0</v>
      </c>
      <c r="I14" s="45">
        <f t="shared" si="1"/>
        <v>0</v>
      </c>
      <c r="J14" s="45">
        <f t="shared" si="1"/>
        <v>0</v>
      </c>
      <c r="K14" s="45">
        <f t="shared" si="1"/>
        <v>0</v>
      </c>
      <c r="L14" s="45">
        <f t="shared" si="1"/>
        <v>0</v>
      </c>
      <c r="M14" s="45">
        <f t="shared" si="1"/>
        <v>0</v>
      </c>
      <c r="N14" s="45">
        <f t="shared" si="1"/>
        <v>0</v>
      </c>
      <c r="O14" s="45">
        <f t="shared" si="1"/>
        <v>0</v>
      </c>
      <c r="P14" s="45">
        <f t="shared" si="1"/>
        <v>0</v>
      </c>
      <c r="Q14" s="45">
        <f t="shared" si="1"/>
        <v>0</v>
      </c>
      <c r="R14" s="45">
        <f t="shared" si="1"/>
        <v>0</v>
      </c>
      <c r="S14" s="45">
        <f t="shared" si="1"/>
        <v>0</v>
      </c>
      <c r="T14" s="45">
        <f t="shared" si="0"/>
        <v>0</v>
      </c>
      <c r="U14" s="45">
        <f t="shared" si="0"/>
        <v>0</v>
      </c>
      <c r="V14" s="45">
        <f t="shared" si="0"/>
        <v>0</v>
      </c>
      <c r="W14" s="45">
        <f t="shared" si="0"/>
        <v>0</v>
      </c>
      <c r="X14" s="45">
        <f t="shared" si="0"/>
        <v>0</v>
      </c>
      <c r="Y14" s="45"/>
    </row>
    <row r="15" spans="1:25" x14ac:dyDescent="0.25">
      <c r="A15" s="45">
        <v>6</v>
      </c>
      <c r="B15" s="45"/>
      <c r="C15" s="45" t="s">
        <v>42</v>
      </c>
      <c r="D15" s="45">
        <f t="shared" si="1"/>
        <v>0</v>
      </c>
      <c r="E15" s="45">
        <f t="shared" si="1"/>
        <v>0</v>
      </c>
      <c r="F15" s="45">
        <f t="shared" si="1"/>
        <v>0</v>
      </c>
      <c r="G15" s="45">
        <f t="shared" si="1"/>
        <v>0</v>
      </c>
      <c r="H15" s="45">
        <f t="shared" si="1"/>
        <v>0</v>
      </c>
      <c r="I15" s="45">
        <f t="shared" si="1"/>
        <v>0</v>
      </c>
      <c r="J15" s="45">
        <f t="shared" si="1"/>
        <v>0</v>
      </c>
      <c r="K15" s="45">
        <f t="shared" si="1"/>
        <v>0</v>
      </c>
      <c r="L15" s="45">
        <f t="shared" si="1"/>
        <v>0</v>
      </c>
      <c r="M15" s="45">
        <f t="shared" si="1"/>
        <v>0</v>
      </c>
      <c r="N15" s="45">
        <f t="shared" si="1"/>
        <v>0</v>
      </c>
      <c r="O15" s="45">
        <f t="shared" si="1"/>
        <v>0</v>
      </c>
      <c r="P15" s="45">
        <f t="shared" si="1"/>
        <v>0</v>
      </c>
      <c r="Q15" s="45">
        <f t="shared" si="1"/>
        <v>0</v>
      </c>
      <c r="R15" s="45">
        <f t="shared" si="1"/>
        <v>0</v>
      </c>
      <c r="S15" s="45">
        <f t="shared" si="1"/>
        <v>0</v>
      </c>
      <c r="T15" s="45">
        <f t="shared" si="0"/>
        <v>0</v>
      </c>
      <c r="U15" s="45">
        <f t="shared" si="0"/>
        <v>0</v>
      </c>
      <c r="V15" s="45">
        <f t="shared" si="0"/>
        <v>0</v>
      </c>
      <c r="W15" s="45">
        <f t="shared" si="0"/>
        <v>0</v>
      </c>
      <c r="X15" s="45">
        <f t="shared" si="0"/>
        <v>0</v>
      </c>
      <c r="Y15" s="45"/>
    </row>
    <row r="16" spans="1:25" x14ac:dyDescent="0.25">
      <c r="A16" s="45">
        <v>7</v>
      </c>
      <c r="B16" s="45"/>
      <c r="C16" s="45" t="s">
        <v>43</v>
      </c>
      <c r="D16" s="45">
        <f t="shared" si="1"/>
        <v>0</v>
      </c>
      <c r="E16" s="45">
        <f t="shared" si="1"/>
        <v>0</v>
      </c>
      <c r="F16" s="45">
        <f t="shared" si="1"/>
        <v>0</v>
      </c>
      <c r="G16" s="45">
        <f t="shared" si="1"/>
        <v>0</v>
      </c>
      <c r="H16" s="45">
        <f t="shared" si="1"/>
        <v>0</v>
      </c>
      <c r="I16" s="45">
        <f t="shared" si="1"/>
        <v>0</v>
      </c>
      <c r="J16" s="45">
        <f t="shared" si="1"/>
        <v>0</v>
      </c>
      <c r="K16" s="45">
        <f t="shared" si="1"/>
        <v>0</v>
      </c>
      <c r="L16" s="45">
        <f t="shared" si="1"/>
        <v>0</v>
      </c>
      <c r="M16" s="45">
        <f t="shared" si="1"/>
        <v>0</v>
      </c>
      <c r="N16" s="45">
        <f t="shared" si="1"/>
        <v>0</v>
      </c>
      <c r="O16" s="45">
        <f t="shared" si="1"/>
        <v>0</v>
      </c>
      <c r="P16" s="45">
        <f t="shared" si="1"/>
        <v>0</v>
      </c>
      <c r="Q16" s="45">
        <f t="shared" si="1"/>
        <v>0</v>
      </c>
      <c r="R16" s="45">
        <f t="shared" si="1"/>
        <v>0</v>
      </c>
      <c r="S16" s="45">
        <f t="shared" si="1"/>
        <v>0</v>
      </c>
      <c r="T16" s="45">
        <f t="shared" si="0"/>
        <v>0</v>
      </c>
      <c r="U16" s="45">
        <f t="shared" si="0"/>
        <v>0</v>
      </c>
      <c r="V16" s="45">
        <f t="shared" si="0"/>
        <v>0</v>
      </c>
      <c r="W16" s="45">
        <f t="shared" si="0"/>
        <v>0</v>
      </c>
      <c r="X16" s="45">
        <f t="shared" si="0"/>
        <v>0</v>
      </c>
      <c r="Y16" s="45"/>
    </row>
    <row r="17" spans="1:25" x14ac:dyDescent="0.25">
      <c r="A17" s="45">
        <v>8</v>
      </c>
      <c r="B17" s="45"/>
      <c r="C17" s="45" t="s">
        <v>44</v>
      </c>
      <c r="D17" s="45">
        <f t="shared" si="1"/>
        <v>0</v>
      </c>
      <c r="E17" s="45">
        <f t="shared" si="1"/>
        <v>0</v>
      </c>
      <c r="F17" s="45">
        <f t="shared" si="1"/>
        <v>0</v>
      </c>
      <c r="G17" s="45">
        <f t="shared" si="1"/>
        <v>0</v>
      </c>
      <c r="H17" s="45">
        <f t="shared" si="1"/>
        <v>0</v>
      </c>
      <c r="I17" s="45">
        <f t="shared" si="1"/>
        <v>0</v>
      </c>
      <c r="J17" s="45">
        <f t="shared" si="1"/>
        <v>0</v>
      </c>
      <c r="K17" s="45">
        <f t="shared" si="1"/>
        <v>0</v>
      </c>
      <c r="L17" s="45">
        <f t="shared" si="1"/>
        <v>0</v>
      </c>
      <c r="M17" s="45">
        <f t="shared" si="1"/>
        <v>0</v>
      </c>
      <c r="N17" s="45">
        <f t="shared" si="1"/>
        <v>0</v>
      </c>
      <c r="O17" s="45">
        <f t="shared" si="1"/>
        <v>0</v>
      </c>
      <c r="P17" s="45">
        <f t="shared" si="1"/>
        <v>0</v>
      </c>
      <c r="Q17" s="45">
        <f t="shared" si="1"/>
        <v>0</v>
      </c>
      <c r="R17" s="45">
        <f t="shared" si="1"/>
        <v>0</v>
      </c>
      <c r="S17" s="45">
        <f t="shared" si="1"/>
        <v>0</v>
      </c>
      <c r="T17" s="45">
        <f t="shared" si="0"/>
        <v>0</v>
      </c>
      <c r="U17" s="45">
        <f t="shared" si="0"/>
        <v>0</v>
      </c>
      <c r="V17" s="45">
        <f t="shared" si="0"/>
        <v>0</v>
      </c>
      <c r="W17" s="45">
        <f t="shared" si="0"/>
        <v>0</v>
      </c>
      <c r="X17" s="45">
        <f t="shared" si="0"/>
        <v>0</v>
      </c>
      <c r="Y17" s="45"/>
    </row>
    <row r="18" spans="1:25" x14ac:dyDescent="0.25">
      <c r="A18" s="45">
        <v>9</v>
      </c>
      <c r="B18" s="45"/>
      <c r="C18" s="45" t="s">
        <v>45</v>
      </c>
      <c r="D18" s="45">
        <f t="shared" si="1"/>
        <v>0</v>
      </c>
      <c r="E18" s="45">
        <f t="shared" si="1"/>
        <v>0</v>
      </c>
      <c r="F18" s="45">
        <f t="shared" si="1"/>
        <v>0</v>
      </c>
      <c r="G18" s="45">
        <f t="shared" si="1"/>
        <v>0</v>
      </c>
      <c r="H18" s="45">
        <f t="shared" si="1"/>
        <v>0</v>
      </c>
      <c r="I18" s="45">
        <f t="shared" si="1"/>
        <v>0</v>
      </c>
      <c r="J18" s="45">
        <f t="shared" si="1"/>
        <v>0</v>
      </c>
      <c r="K18" s="45">
        <f t="shared" si="1"/>
        <v>0</v>
      </c>
      <c r="L18" s="45">
        <f t="shared" si="1"/>
        <v>0</v>
      </c>
      <c r="M18" s="45">
        <f t="shared" si="1"/>
        <v>0</v>
      </c>
      <c r="N18" s="45">
        <f t="shared" si="1"/>
        <v>0</v>
      </c>
      <c r="O18" s="45">
        <f t="shared" si="1"/>
        <v>0</v>
      </c>
      <c r="P18" s="45">
        <f t="shared" si="1"/>
        <v>0</v>
      </c>
      <c r="Q18" s="45">
        <f t="shared" si="1"/>
        <v>0</v>
      </c>
      <c r="R18" s="45">
        <f t="shared" si="1"/>
        <v>0</v>
      </c>
      <c r="S18" s="45">
        <f t="shared" si="1"/>
        <v>0</v>
      </c>
      <c r="T18" s="45">
        <f t="shared" si="0"/>
        <v>0</v>
      </c>
      <c r="U18" s="45">
        <f t="shared" si="0"/>
        <v>0</v>
      </c>
      <c r="V18" s="45">
        <f t="shared" si="0"/>
        <v>0</v>
      </c>
      <c r="W18" s="45">
        <f t="shared" si="0"/>
        <v>0</v>
      </c>
      <c r="X18" s="45">
        <f t="shared" si="0"/>
        <v>0</v>
      </c>
      <c r="Y18" s="45"/>
    </row>
    <row r="19" spans="1:25" x14ac:dyDescent="0.25">
      <c r="A19" s="45">
        <v>10</v>
      </c>
      <c r="B19" s="45" t="s">
        <v>227</v>
      </c>
      <c r="C19" s="45" t="s">
        <v>46</v>
      </c>
      <c r="D19" s="45">
        <f t="shared" si="1"/>
        <v>0</v>
      </c>
      <c r="E19" s="45">
        <f t="shared" si="1"/>
        <v>0</v>
      </c>
      <c r="F19" s="45">
        <f t="shared" si="1"/>
        <v>0</v>
      </c>
      <c r="G19" s="45">
        <f t="shared" si="1"/>
        <v>0</v>
      </c>
      <c r="H19" s="45">
        <f t="shared" si="1"/>
        <v>0</v>
      </c>
      <c r="I19" s="45">
        <f t="shared" si="1"/>
        <v>6</v>
      </c>
      <c r="J19" s="45">
        <f t="shared" si="1"/>
        <v>0</v>
      </c>
      <c r="K19" s="45">
        <f t="shared" si="1"/>
        <v>0</v>
      </c>
      <c r="L19" s="45">
        <f t="shared" si="1"/>
        <v>6</v>
      </c>
      <c r="M19" s="45">
        <f t="shared" si="1"/>
        <v>0</v>
      </c>
      <c r="N19" s="45">
        <f t="shared" si="1"/>
        <v>0</v>
      </c>
      <c r="O19" s="45">
        <f t="shared" si="1"/>
        <v>0</v>
      </c>
      <c r="P19" s="45">
        <f t="shared" si="1"/>
        <v>0</v>
      </c>
      <c r="Q19" s="45">
        <f t="shared" si="1"/>
        <v>0</v>
      </c>
      <c r="R19" s="45">
        <f t="shared" si="1"/>
        <v>0</v>
      </c>
      <c r="S19" s="45">
        <f t="shared" si="1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/>
    </row>
    <row r="20" spans="1:25" x14ac:dyDescent="0.25">
      <c r="A20" s="45">
        <v>11</v>
      </c>
      <c r="B20" s="45"/>
      <c r="C20" s="45" t="s">
        <v>47</v>
      </c>
      <c r="D20" s="45">
        <f t="shared" si="1"/>
        <v>0</v>
      </c>
      <c r="E20" s="45">
        <f t="shared" si="1"/>
        <v>0</v>
      </c>
      <c r="F20" s="45">
        <f t="shared" si="1"/>
        <v>0</v>
      </c>
      <c r="G20" s="45">
        <f t="shared" si="1"/>
        <v>0</v>
      </c>
      <c r="H20" s="45">
        <f t="shared" si="1"/>
        <v>0</v>
      </c>
      <c r="I20" s="45">
        <f t="shared" si="1"/>
        <v>0</v>
      </c>
      <c r="J20" s="45">
        <f t="shared" si="1"/>
        <v>0</v>
      </c>
      <c r="K20" s="45">
        <f t="shared" si="1"/>
        <v>0</v>
      </c>
      <c r="L20" s="45">
        <f t="shared" si="1"/>
        <v>0</v>
      </c>
      <c r="M20" s="45">
        <f t="shared" si="1"/>
        <v>0</v>
      </c>
      <c r="N20" s="45">
        <f t="shared" si="1"/>
        <v>0</v>
      </c>
      <c r="O20" s="45">
        <f t="shared" si="1"/>
        <v>0</v>
      </c>
      <c r="P20" s="45">
        <f t="shared" si="1"/>
        <v>0</v>
      </c>
      <c r="Q20" s="45">
        <f t="shared" si="1"/>
        <v>0</v>
      </c>
      <c r="R20" s="45">
        <f t="shared" si="1"/>
        <v>0</v>
      </c>
      <c r="S20" s="45">
        <f t="shared" si="1"/>
        <v>0</v>
      </c>
      <c r="T20" s="45">
        <f t="shared" si="0"/>
        <v>0</v>
      </c>
      <c r="U20" s="45">
        <f t="shared" si="0"/>
        <v>0</v>
      </c>
      <c r="V20" s="45">
        <f t="shared" si="0"/>
        <v>0</v>
      </c>
      <c r="W20" s="45">
        <f t="shared" si="0"/>
        <v>0</v>
      </c>
      <c r="X20" s="45">
        <f t="shared" si="0"/>
        <v>0</v>
      </c>
      <c r="Y20" s="45"/>
    </row>
    <row r="21" spans="1:25" x14ac:dyDescent="0.25">
      <c r="A21" s="45">
        <v>12</v>
      </c>
      <c r="B21" s="45"/>
      <c r="C21" s="45" t="s">
        <v>48</v>
      </c>
      <c r="D21" s="45">
        <f t="shared" si="1"/>
        <v>0</v>
      </c>
      <c r="E21" s="45">
        <f t="shared" si="1"/>
        <v>0</v>
      </c>
      <c r="F21" s="45">
        <f t="shared" si="1"/>
        <v>0</v>
      </c>
      <c r="G21" s="45">
        <f t="shared" si="1"/>
        <v>0</v>
      </c>
      <c r="H21" s="45">
        <f t="shared" si="1"/>
        <v>0</v>
      </c>
      <c r="I21" s="45">
        <f t="shared" si="1"/>
        <v>0</v>
      </c>
      <c r="J21" s="45">
        <f t="shared" si="1"/>
        <v>0</v>
      </c>
      <c r="K21" s="45">
        <f t="shared" si="1"/>
        <v>0</v>
      </c>
      <c r="L21" s="45">
        <f t="shared" si="1"/>
        <v>0</v>
      </c>
      <c r="M21" s="45">
        <f t="shared" si="1"/>
        <v>0</v>
      </c>
      <c r="N21" s="45">
        <f t="shared" si="1"/>
        <v>0</v>
      </c>
      <c r="O21" s="45">
        <f t="shared" si="1"/>
        <v>0</v>
      </c>
      <c r="P21" s="45">
        <f t="shared" si="1"/>
        <v>0</v>
      </c>
      <c r="Q21" s="45">
        <f t="shared" si="1"/>
        <v>0</v>
      </c>
      <c r="R21" s="45">
        <f t="shared" si="1"/>
        <v>0</v>
      </c>
      <c r="S21" s="45">
        <f t="shared" si="1"/>
        <v>0</v>
      </c>
      <c r="T21" s="45">
        <f t="shared" si="0"/>
        <v>0</v>
      </c>
      <c r="U21" s="45">
        <f t="shared" si="0"/>
        <v>0</v>
      </c>
      <c r="V21" s="45">
        <f t="shared" si="0"/>
        <v>0</v>
      </c>
      <c r="W21" s="45">
        <f t="shared" si="0"/>
        <v>0</v>
      </c>
      <c r="X21" s="45">
        <f t="shared" si="0"/>
        <v>0</v>
      </c>
      <c r="Y21" s="45"/>
    </row>
    <row r="22" spans="1:25" x14ac:dyDescent="0.25">
      <c r="A22" s="45">
        <v>13</v>
      </c>
      <c r="B22" s="45"/>
      <c r="C22" s="45" t="s">
        <v>49</v>
      </c>
      <c r="D22" s="45">
        <f t="shared" si="1"/>
        <v>0</v>
      </c>
      <c r="E22" s="45">
        <f t="shared" si="1"/>
        <v>0</v>
      </c>
      <c r="F22" s="45">
        <f t="shared" si="1"/>
        <v>0</v>
      </c>
      <c r="G22" s="45">
        <f t="shared" si="1"/>
        <v>0</v>
      </c>
      <c r="H22" s="45">
        <f t="shared" si="1"/>
        <v>0</v>
      </c>
      <c r="I22" s="45">
        <f t="shared" si="1"/>
        <v>0</v>
      </c>
      <c r="J22" s="45">
        <f t="shared" si="1"/>
        <v>0</v>
      </c>
      <c r="K22" s="45">
        <f t="shared" si="1"/>
        <v>0</v>
      </c>
      <c r="L22" s="45">
        <f t="shared" si="1"/>
        <v>0</v>
      </c>
      <c r="M22" s="45">
        <f t="shared" si="1"/>
        <v>0</v>
      </c>
      <c r="N22" s="45">
        <f t="shared" si="1"/>
        <v>0</v>
      </c>
      <c r="O22" s="45">
        <f t="shared" si="1"/>
        <v>0</v>
      </c>
      <c r="P22" s="45">
        <f t="shared" si="1"/>
        <v>0</v>
      </c>
      <c r="Q22" s="45">
        <f t="shared" si="1"/>
        <v>0</v>
      </c>
      <c r="R22" s="45">
        <f t="shared" si="1"/>
        <v>0</v>
      </c>
      <c r="S22" s="45">
        <f t="shared" si="1"/>
        <v>0</v>
      </c>
      <c r="T22" s="45">
        <f t="shared" si="0"/>
        <v>0</v>
      </c>
      <c r="U22" s="45">
        <f t="shared" si="0"/>
        <v>0</v>
      </c>
      <c r="V22" s="45">
        <f t="shared" si="0"/>
        <v>0</v>
      </c>
      <c r="W22" s="45">
        <f t="shared" si="0"/>
        <v>0</v>
      </c>
      <c r="X22" s="45">
        <f t="shared" si="0"/>
        <v>0</v>
      </c>
      <c r="Y22" s="45"/>
    </row>
    <row r="23" spans="1:25" x14ac:dyDescent="0.25">
      <c r="A23" s="45">
        <v>14</v>
      </c>
      <c r="B23" s="45"/>
      <c r="C23" s="45" t="s">
        <v>50</v>
      </c>
      <c r="D23" s="45">
        <f t="shared" si="1"/>
        <v>0</v>
      </c>
      <c r="E23" s="45">
        <f t="shared" si="1"/>
        <v>0</v>
      </c>
      <c r="F23" s="45">
        <f t="shared" si="1"/>
        <v>0</v>
      </c>
      <c r="G23" s="45">
        <f t="shared" si="1"/>
        <v>0</v>
      </c>
      <c r="H23" s="45">
        <f t="shared" si="1"/>
        <v>0</v>
      </c>
      <c r="I23" s="45">
        <f t="shared" si="1"/>
        <v>0</v>
      </c>
      <c r="J23" s="45">
        <f t="shared" si="1"/>
        <v>0</v>
      </c>
      <c r="K23" s="45">
        <f t="shared" si="1"/>
        <v>0</v>
      </c>
      <c r="L23" s="45">
        <f t="shared" si="1"/>
        <v>0</v>
      </c>
      <c r="M23" s="45">
        <f t="shared" si="1"/>
        <v>0</v>
      </c>
      <c r="N23" s="45">
        <f t="shared" si="1"/>
        <v>0</v>
      </c>
      <c r="O23" s="45">
        <f t="shared" si="1"/>
        <v>0</v>
      </c>
      <c r="P23" s="45">
        <f t="shared" si="1"/>
        <v>0</v>
      </c>
      <c r="Q23" s="45">
        <f t="shared" si="1"/>
        <v>0</v>
      </c>
      <c r="R23" s="45">
        <f t="shared" si="1"/>
        <v>0</v>
      </c>
      <c r="S23" s="45">
        <f t="shared" si="1"/>
        <v>0</v>
      </c>
      <c r="T23" s="45">
        <f t="shared" si="0"/>
        <v>0</v>
      </c>
      <c r="U23" s="45">
        <f t="shared" si="0"/>
        <v>0</v>
      </c>
      <c r="V23" s="45">
        <f t="shared" si="0"/>
        <v>0</v>
      </c>
      <c r="W23" s="45">
        <f t="shared" si="0"/>
        <v>0</v>
      </c>
      <c r="X23" s="45">
        <f t="shared" si="0"/>
        <v>0</v>
      </c>
      <c r="Y23" s="45"/>
    </row>
    <row r="24" spans="1:25" x14ac:dyDescent="0.25">
      <c r="A24" s="45">
        <v>15</v>
      </c>
      <c r="B24" s="45" t="s">
        <v>227</v>
      </c>
      <c r="C24" s="45" t="s">
        <v>51</v>
      </c>
      <c r="D24" s="45">
        <f t="shared" si="1"/>
        <v>0</v>
      </c>
      <c r="E24" s="45">
        <f t="shared" si="1"/>
        <v>0</v>
      </c>
      <c r="F24" s="45">
        <f t="shared" si="1"/>
        <v>2</v>
      </c>
      <c r="G24" s="45">
        <f t="shared" si="1"/>
        <v>0</v>
      </c>
      <c r="H24" s="45">
        <f t="shared" si="1"/>
        <v>10</v>
      </c>
      <c r="I24" s="45">
        <f t="shared" si="1"/>
        <v>18</v>
      </c>
      <c r="J24" s="45">
        <f t="shared" si="1"/>
        <v>0</v>
      </c>
      <c r="K24" s="45">
        <f t="shared" si="1"/>
        <v>20</v>
      </c>
      <c r="L24" s="45">
        <f t="shared" si="1"/>
        <v>92</v>
      </c>
      <c r="M24" s="45">
        <f t="shared" si="1"/>
        <v>0</v>
      </c>
      <c r="N24" s="45">
        <f t="shared" si="1"/>
        <v>0</v>
      </c>
      <c r="O24" s="45">
        <f t="shared" si="1"/>
        <v>0</v>
      </c>
      <c r="P24" s="45">
        <f t="shared" si="1"/>
        <v>0</v>
      </c>
      <c r="Q24" s="45">
        <f t="shared" si="1"/>
        <v>0</v>
      </c>
      <c r="R24" s="45">
        <f t="shared" si="1"/>
        <v>0</v>
      </c>
      <c r="S24" s="45">
        <f t="shared" si="1"/>
        <v>0</v>
      </c>
      <c r="T24" s="45">
        <f t="shared" si="0"/>
        <v>0</v>
      </c>
      <c r="U24" s="45">
        <f t="shared" si="0"/>
        <v>0</v>
      </c>
      <c r="V24" s="45">
        <f t="shared" si="0"/>
        <v>0</v>
      </c>
      <c r="W24" s="45">
        <f t="shared" si="0"/>
        <v>0</v>
      </c>
      <c r="X24" s="45">
        <f t="shared" si="0"/>
        <v>0</v>
      </c>
      <c r="Y24" s="45"/>
    </row>
    <row r="25" spans="1:25" x14ac:dyDescent="0.25">
      <c r="A25" s="45">
        <v>16</v>
      </c>
      <c r="B25" s="45"/>
      <c r="C25" s="45" t="s">
        <v>52</v>
      </c>
      <c r="D25" s="45">
        <f t="shared" si="1"/>
        <v>0</v>
      </c>
      <c r="E25" s="45">
        <f t="shared" ref="E25:X37" si="2">E76+E126+E176+E226+E276+E326+E376+E426+E476+E526+E576+E626+E676+E726+E776+E826+E876+E926</f>
        <v>0</v>
      </c>
      <c r="F25" s="45">
        <f t="shared" si="2"/>
        <v>0</v>
      </c>
      <c r="G25" s="45">
        <f t="shared" si="2"/>
        <v>0</v>
      </c>
      <c r="H25" s="45">
        <f t="shared" si="2"/>
        <v>0</v>
      </c>
      <c r="I25" s="45">
        <f t="shared" si="2"/>
        <v>0</v>
      </c>
      <c r="J25" s="45">
        <f t="shared" si="2"/>
        <v>0</v>
      </c>
      <c r="K25" s="45">
        <f t="shared" si="2"/>
        <v>0</v>
      </c>
      <c r="L25" s="45">
        <f t="shared" si="2"/>
        <v>0</v>
      </c>
      <c r="M25" s="45">
        <f t="shared" si="2"/>
        <v>0</v>
      </c>
      <c r="N25" s="45">
        <f t="shared" si="2"/>
        <v>0</v>
      </c>
      <c r="O25" s="45">
        <f t="shared" si="2"/>
        <v>0</v>
      </c>
      <c r="P25" s="45">
        <f t="shared" si="2"/>
        <v>0</v>
      </c>
      <c r="Q25" s="45">
        <f t="shared" si="2"/>
        <v>0</v>
      </c>
      <c r="R25" s="45">
        <f t="shared" si="2"/>
        <v>0</v>
      </c>
      <c r="S25" s="45">
        <f t="shared" si="2"/>
        <v>0</v>
      </c>
      <c r="T25" s="45">
        <f t="shared" si="2"/>
        <v>0</v>
      </c>
      <c r="U25" s="45">
        <f t="shared" si="2"/>
        <v>0</v>
      </c>
      <c r="V25" s="45">
        <f t="shared" si="2"/>
        <v>0</v>
      </c>
      <c r="W25" s="45">
        <f t="shared" si="2"/>
        <v>0</v>
      </c>
      <c r="X25" s="45">
        <f t="shared" si="2"/>
        <v>0</v>
      </c>
      <c r="Y25" s="45"/>
    </row>
    <row r="26" spans="1:25" x14ac:dyDescent="0.25">
      <c r="A26" s="45">
        <v>17</v>
      </c>
      <c r="B26" s="45"/>
      <c r="C26" s="45" t="s">
        <v>53</v>
      </c>
      <c r="D26" s="45">
        <f t="shared" si="1"/>
        <v>0</v>
      </c>
      <c r="E26" s="45">
        <f t="shared" si="2"/>
        <v>0</v>
      </c>
      <c r="F26" s="45">
        <f t="shared" si="2"/>
        <v>0</v>
      </c>
      <c r="G26" s="45">
        <f t="shared" si="2"/>
        <v>0</v>
      </c>
      <c r="H26" s="45">
        <f t="shared" si="2"/>
        <v>0</v>
      </c>
      <c r="I26" s="45">
        <f t="shared" si="2"/>
        <v>0</v>
      </c>
      <c r="J26" s="45">
        <f t="shared" si="2"/>
        <v>0</v>
      </c>
      <c r="K26" s="45">
        <f t="shared" si="2"/>
        <v>0</v>
      </c>
      <c r="L26" s="45">
        <f t="shared" si="2"/>
        <v>0</v>
      </c>
      <c r="M26" s="45">
        <f t="shared" si="2"/>
        <v>0</v>
      </c>
      <c r="N26" s="45">
        <f t="shared" si="2"/>
        <v>0</v>
      </c>
      <c r="O26" s="45">
        <f t="shared" si="2"/>
        <v>0</v>
      </c>
      <c r="P26" s="45">
        <f t="shared" si="2"/>
        <v>0</v>
      </c>
      <c r="Q26" s="45">
        <f t="shared" si="2"/>
        <v>0</v>
      </c>
      <c r="R26" s="45">
        <f t="shared" si="2"/>
        <v>0</v>
      </c>
      <c r="S26" s="45">
        <f t="shared" si="2"/>
        <v>0</v>
      </c>
      <c r="T26" s="45">
        <f t="shared" si="2"/>
        <v>0</v>
      </c>
      <c r="U26" s="45">
        <f t="shared" si="2"/>
        <v>0</v>
      </c>
      <c r="V26" s="45">
        <f t="shared" si="2"/>
        <v>0</v>
      </c>
      <c r="W26" s="45">
        <f t="shared" si="2"/>
        <v>0</v>
      </c>
      <c r="X26" s="45">
        <f t="shared" si="2"/>
        <v>0</v>
      </c>
      <c r="Y26" s="45"/>
    </row>
    <row r="27" spans="1:25" x14ac:dyDescent="0.25">
      <c r="A27" s="45">
        <v>18</v>
      </c>
      <c r="B27" s="45"/>
      <c r="C27" s="45" t="s">
        <v>54</v>
      </c>
      <c r="D27" s="45">
        <f t="shared" si="1"/>
        <v>0</v>
      </c>
      <c r="E27" s="45">
        <f t="shared" si="2"/>
        <v>0</v>
      </c>
      <c r="F27" s="45">
        <f t="shared" si="2"/>
        <v>0</v>
      </c>
      <c r="G27" s="45">
        <f t="shared" si="2"/>
        <v>0</v>
      </c>
      <c r="H27" s="45">
        <f t="shared" si="2"/>
        <v>0</v>
      </c>
      <c r="I27" s="45">
        <f t="shared" si="2"/>
        <v>0</v>
      </c>
      <c r="J27" s="45">
        <f t="shared" si="2"/>
        <v>0</v>
      </c>
      <c r="K27" s="45">
        <f t="shared" si="2"/>
        <v>0</v>
      </c>
      <c r="L27" s="45">
        <f t="shared" si="2"/>
        <v>0</v>
      </c>
      <c r="M27" s="45">
        <f t="shared" si="2"/>
        <v>0</v>
      </c>
      <c r="N27" s="45">
        <f t="shared" si="2"/>
        <v>0</v>
      </c>
      <c r="O27" s="45">
        <f t="shared" si="2"/>
        <v>0</v>
      </c>
      <c r="P27" s="45">
        <f t="shared" si="2"/>
        <v>0</v>
      </c>
      <c r="Q27" s="45">
        <f t="shared" si="2"/>
        <v>0</v>
      </c>
      <c r="R27" s="45">
        <f t="shared" si="2"/>
        <v>0</v>
      </c>
      <c r="S27" s="45">
        <f t="shared" si="2"/>
        <v>0</v>
      </c>
      <c r="T27" s="45">
        <f t="shared" si="2"/>
        <v>0</v>
      </c>
      <c r="U27" s="45">
        <f t="shared" si="2"/>
        <v>0</v>
      </c>
      <c r="V27" s="45">
        <f t="shared" si="2"/>
        <v>0</v>
      </c>
      <c r="W27" s="45">
        <f t="shared" si="2"/>
        <v>0</v>
      </c>
      <c r="X27" s="45">
        <f t="shared" si="2"/>
        <v>0</v>
      </c>
      <c r="Y27" s="45"/>
    </row>
    <row r="28" spans="1:25" x14ac:dyDescent="0.25">
      <c r="A28" s="45">
        <v>19</v>
      </c>
      <c r="B28" s="45"/>
      <c r="C28" s="45" t="s">
        <v>55</v>
      </c>
      <c r="D28" s="45">
        <f t="shared" si="1"/>
        <v>0</v>
      </c>
      <c r="E28" s="45">
        <f t="shared" si="2"/>
        <v>0</v>
      </c>
      <c r="F28" s="45">
        <f t="shared" si="2"/>
        <v>0</v>
      </c>
      <c r="G28" s="45">
        <f t="shared" si="2"/>
        <v>0</v>
      </c>
      <c r="H28" s="45">
        <f t="shared" si="2"/>
        <v>0</v>
      </c>
      <c r="I28" s="45">
        <f t="shared" si="2"/>
        <v>0</v>
      </c>
      <c r="J28" s="45">
        <f t="shared" si="2"/>
        <v>0</v>
      </c>
      <c r="K28" s="45">
        <f t="shared" si="2"/>
        <v>0</v>
      </c>
      <c r="L28" s="45">
        <f t="shared" si="2"/>
        <v>0</v>
      </c>
      <c r="M28" s="45">
        <f t="shared" si="2"/>
        <v>0</v>
      </c>
      <c r="N28" s="45">
        <f t="shared" si="2"/>
        <v>0</v>
      </c>
      <c r="O28" s="45">
        <f t="shared" si="2"/>
        <v>0</v>
      </c>
      <c r="P28" s="45">
        <f t="shared" si="2"/>
        <v>0</v>
      </c>
      <c r="Q28" s="45">
        <f t="shared" si="2"/>
        <v>0</v>
      </c>
      <c r="R28" s="45">
        <f t="shared" si="2"/>
        <v>0</v>
      </c>
      <c r="S28" s="45">
        <f t="shared" si="2"/>
        <v>0</v>
      </c>
      <c r="T28" s="45">
        <f t="shared" si="2"/>
        <v>0</v>
      </c>
      <c r="U28" s="45">
        <f t="shared" si="2"/>
        <v>0</v>
      </c>
      <c r="V28" s="45">
        <f t="shared" si="2"/>
        <v>0</v>
      </c>
      <c r="W28" s="45">
        <f t="shared" si="2"/>
        <v>0</v>
      </c>
      <c r="X28" s="45">
        <f t="shared" si="2"/>
        <v>0</v>
      </c>
      <c r="Y28" s="45"/>
    </row>
    <row r="29" spans="1:25" x14ac:dyDescent="0.25">
      <c r="A29" s="45">
        <v>20</v>
      </c>
      <c r="B29" s="45"/>
      <c r="C29" s="45" t="s">
        <v>56</v>
      </c>
      <c r="D29" s="45">
        <f t="shared" si="1"/>
        <v>0</v>
      </c>
      <c r="E29" s="45">
        <f t="shared" si="2"/>
        <v>0</v>
      </c>
      <c r="F29" s="45">
        <f t="shared" si="2"/>
        <v>0</v>
      </c>
      <c r="G29" s="45">
        <f t="shared" si="2"/>
        <v>0</v>
      </c>
      <c r="H29" s="45">
        <f t="shared" si="2"/>
        <v>0</v>
      </c>
      <c r="I29" s="45">
        <f t="shared" si="2"/>
        <v>0</v>
      </c>
      <c r="J29" s="45">
        <f t="shared" si="2"/>
        <v>0</v>
      </c>
      <c r="K29" s="45">
        <f t="shared" si="2"/>
        <v>0</v>
      </c>
      <c r="L29" s="45">
        <f t="shared" si="2"/>
        <v>0</v>
      </c>
      <c r="M29" s="45">
        <f t="shared" si="2"/>
        <v>0</v>
      </c>
      <c r="N29" s="45">
        <f t="shared" si="2"/>
        <v>0</v>
      </c>
      <c r="O29" s="45">
        <f t="shared" si="2"/>
        <v>0</v>
      </c>
      <c r="P29" s="45">
        <f t="shared" si="2"/>
        <v>0</v>
      </c>
      <c r="Q29" s="45">
        <f t="shared" si="2"/>
        <v>0</v>
      </c>
      <c r="R29" s="45">
        <f t="shared" si="2"/>
        <v>0</v>
      </c>
      <c r="S29" s="45">
        <f t="shared" si="2"/>
        <v>0</v>
      </c>
      <c r="T29" s="45">
        <f t="shared" si="2"/>
        <v>0</v>
      </c>
      <c r="U29" s="45">
        <f t="shared" si="2"/>
        <v>0</v>
      </c>
      <c r="V29" s="45">
        <f t="shared" si="2"/>
        <v>0</v>
      </c>
      <c r="W29" s="45">
        <f t="shared" si="2"/>
        <v>0</v>
      </c>
      <c r="X29" s="45">
        <f t="shared" si="2"/>
        <v>0</v>
      </c>
      <c r="Y29" s="45"/>
    </row>
    <row r="30" spans="1:25" x14ac:dyDescent="0.25">
      <c r="A30" s="45">
        <v>21</v>
      </c>
      <c r="B30" s="45"/>
      <c r="C30" s="45" t="s">
        <v>57</v>
      </c>
      <c r="D30" s="45">
        <f t="shared" si="1"/>
        <v>0</v>
      </c>
      <c r="E30" s="45">
        <f t="shared" si="2"/>
        <v>0</v>
      </c>
      <c r="F30" s="45">
        <f t="shared" si="2"/>
        <v>0</v>
      </c>
      <c r="G30" s="45">
        <f t="shared" si="2"/>
        <v>0</v>
      </c>
      <c r="H30" s="45">
        <f t="shared" si="2"/>
        <v>0</v>
      </c>
      <c r="I30" s="45">
        <f t="shared" si="2"/>
        <v>0</v>
      </c>
      <c r="J30" s="45">
        <f t="shared" si="2"/>
        <v>0</v>
      </c>
      <c r="K30" s="45">
        <f t="shared" si="2"/>
        <v>0</v>
      </c>
      <c r="L30" s="45">
        <f t="shared" si="2"/>
        <v>0</v>
      </c>
      <c r="M30" s="45">
        <f t="shared" si="2"/>
        <v>0</v>
      </c>
      <c r="N30" s="45">
        <f t="shared" si="2"/>
        <v>0</v>
      </c>
      <c r="O30" s="45">
        <f t="shared" si="2"/>
        <v>0</v>
      </c>
      <c r="P30" s="45">
        <f t="shared" si="2"/>
        <v>0</v>
      </c>
      <c r="Q30" s="45">
        <f t="shared" si="2"/>
        <v>0</v>
      </c>
      <c r="R30" s="45">
        <f t="shared" si="2"/>
        <v>0</v>
      </c>
      <c r="S30" s="45">
        <f t="shared" si="2"/>
        <v>0</v>
      </c>
      <c r="T30" s="45">
        <f t="shared" si="2"/>
        <v>0</v>
      </c>
      <c r="U30" s="45">
        <f t="shared" si="2"/>
        <v>0</v>
      </c>
      <c r="V30" s="45">
        <f t="shared" si="2"/>
        <v>0</v>
      </c>
      <c r="W30" s="45">
        <f t="shared" si="2"/>
        <v>0</v>
      </c>
      <c r="X30" s="45">
        <f t="shared" si="2"/>
        <v>0</v>
      </c>
      <c r="Y30" s="45"/>
    </row>
    <row r="31" spans="1:25" x14ac:dyDescent="0.25">
      <c r="A31" s="45">
        <v>22</v>
      </c>
      <c r="B31" s="45"/>
      <c r="C31" s="45" t="s">
        <v>58</v>
      </c>
      <c r="D31" s="45">
        <f t="shared" si="1"/>
        <v>0</v>
      </c>
      <c r="E31" s="45">
        <f t="shared" si="2"/>
        <v>0</v>
      </c>
      <c r="F31" s="45">
        <f t="shared" si="2"/>
        <v>0</v>
      </c>
      <c r="G31" s="45">
        <f t="shared" si="2"/>
        <v>0</v>
      </c>
      <c r="H31" s="45">
        <f t="shared" si="2"/>
        <v>0</v>
      </c>
      <c r="I31" s="45">
        <f t="shared" si="2"/>
        <v>0</v>
      </c>
      <c r="J31" s="45">
        <f t="shared" si="2"/>
        <v>0</v>
      </c>
      <c r="K31" s="45">
        <f t="shared" si="2"/>
        <v>0</v>
      </c>
      <c r="L31" s="45">
        <f t="shared" si="2"/>
        <v>0</v>
      </c>
      <c r="M31" s="45">
        <f t="shared" si="2"/>
        <v>0</v>
      </c>
      <c r="N31" s="45">
        <f t="shared" si="2"/>
        <v>0</v>
      </c>
      <c r="O31" s="45">
        <f t="shared" si="2"/>
        <v>0</v>
      </c>
      <c r="P31" s="45">
        <f t="shared" si="2"/>
        <v>0</v>
      </c>
      <c r="Q31" s="45">
        <f t="shared" si="2"/>
        <v>0</v>
      </c>
      <c r="R31" s="45">
        <f t="shared" si="2"/>
        <v>0</v>
      </c>
      <c r="S31" s="45">
        <f t="shared" si="2"/>
        <v>0</v>
      </c>
      <c r="T31" s="45">
        <f t="shared" si="2"/>
        <v>0</v>
      </c>
      <c r="U31" s="45">
        <f t="shared" si="2"/>
        <v>0</v>
      </c>
      <c r="V31" s="45">
        <f t="shared" si="2"/>
        <v>0</v>
      </c>
      <c r="W31" s="45">
        <f t="shared" si="2"/>
        <v>0</v>
      </c>
      <c r="X31" s="45">
        <f t="shared" si="2"/>
        <v>0</v>
      </c>
      <c r="Y31" s="45"/>
    </row>
    <row r="32" spans="1:25" x14ac:dyDescent="0.25">
      <c r="A32" s="45">
        <v>23</v>
      </c>
      <c r="B32" s="45"/>
      <c r="C32" s="45" t="s">
        <v>59</v>
      </c>
      <c r="D32" s="45">
        <f t="shared" si="1"/>
        <v>0</v>
      </c>
      <c r="E32" s="45">
        <f t="shared" si="2"/>
        <v>0</v>
      </c>
      <c r="F32" s="45">
        <f t="shared" si="2"/>
        <v>0</v>
      </c>
      <c r="G32" s="45">
        <f t="shared" si="2"/>
        <v>0</v>
      </c>
      <c r="H32" s="45">
        <f t="shared" si="2"/>
        <v>0</v>
      </c>
      <c r="I32" s="45">
        <f t="shared" si="2"/>
        <v>0</v>
      </c>
      <c r="J32" s="45">
        <f t="shared" si="2"/>
        <v>0</v>
      </c>
      <c r="K32" s="45">
        <f t="shared" si="2"/>
        <v>0</v>
      </c>
      <c r="L32" s="45">
        <f t="shared" si="2"/>
        <v>0</v>
      </c>
      <c r="M32" s="45">
        <f t="shared" si="2"/>
        <v>0</v>
      </c>
      <c r="N32" s="45">
        <f t="shared" si="2"/>
        <v>0</v>
      </c>
      <c r="O32" s="45">
        <f t="shared" si="2"/>
        <v>0</v>
      </c>
      <c r="P32" s="45">
        <f t="shared" si="2"/>
        <v>0</v>
      </c>
      <c r="Q32" s="45">
        <f t="shared" si="2"/>
        <v>0</v>
      </c>
      <c r="R32" s="45">
        <f t="shared" si="2"/>
        <v>0</v>
      </c>
      <c r="S32" s="45">
        <f t="shared" si="2"/>
        <v>0</v>
      </c>
      <c r="T32" s="45">
        <f t="shared" si="2"/>
        <v>0</v>
      </c>
      <c r="U32" s="45">
        <f t="shared" si="2"/>
        <v>0</v>
      </c>
      <c r="V32" s="45">
        <f t="shared" si="2"/>
        <v>0</v>
      </c>
      <c r="W32" s="45">
        <f t="shared" si="2"/>
        <v>0</v>
      </c>
      <c r="X32" s="45">
        <f t="shared" si="2"/>
        <v>0</v>
      </c>
      <c r="Y32" s="45"/>
    </row>
    <row r="33" spans="1:25" x14ac:dyDescent="0.25">
      <c r="A33" s="45">
        <v>24</v>
      </c>
      <c r="B33" s="45"/>
      <c r="C33" s="45" t="s">
        <v>60</v>
      </c>
      <c r="D33" s="45">
        <f t="shared" si="1"/>
        <v>0</v>
      </c>
      <c r="E33" s="45">
        <f t="shared" si="2"/>
        <v>0</v>
      </c>
      <c r="F33" s="45">
        <f t="shared" si="2"/>
        <v>0</v>
      </c>
      <c r="G33" s="45">
        <f t="shared" si="2"/>
        <v>0</v>
      </c>
      <c r="H33" s="45">
        <f t="shared" si="2"/>
        <v>0</v>
      </c>
      <c r="I33" s="45">
        <f t="shared" si="2"/>
        <v>0</v>
      </c>
      <c r="J33" s="45">
        <f t="shared" si="2"/>
        <v>0</v>
      </c>
      <c r="K33" s="45">
        <f t="shared" si="2"/>
        <v>0</v>
      </c>
      <c r="L33" s="45">
        <f t="shared" si="2"/>
        <v>0</v>
      </c>
      <c r="M33" s="45">
        <f t="shared" si="2"/>
        <v>0</v>
      </c>
      <c r="N33" s="45">
        <f t="shared" si="2"/>
        <v>0</v>
      </c>
      <c r="O33" s="45">
        <f t="shared" si="2"/>
        <v>0</v>
      </c>
      <c r="P33" s="45">
        <f t="shared" si="2"/>
        <v>0</v>
      </c>
      <c r="Q33" s="45">
        <f t="shared" si="2"/>
        <v>0</v>
      </c>
      <c r="R33" s="45">
        <f t="shared" si="2"/>
        <v>0</v>
      </c>
      <c r="S33" s="45">
        <f t="shared" si="2"/>
        <v>0</v>
      </c>
      <c r="T33" s="45">
        <f t="shared" si="2"/>
        <v>0</v>
      </c>
      <c r="U33" s="45">
        <f t="shared" si="2"/>
        <v>0</v>
      </c>
      <c r="V33" s="45">
        <f t="shared" si="2"/>
        <v>0</v>
      </c>
      <c r="W33" s="45">
        <f t="shared" si="2"/>
        <v>0</v>
      </c>
      <c r="X33" s="45">
        <f t="shared" si="2"/>
        <v>0</v>
      </c>
      <c r="Y33" s="45"/>
    </row>
    <row r="34" spans="1:25" x14ac:dyDescent="0.25">
      <c r="A34" s="45">
        <v>25</v>
      </c>
      <c r="B34" s="45"/>
      <c r="C34" s="45" t="s">
        <v>61</v>
      </c>
      <c r="D34" s="45">
        <f t="shared" si="1"/>
        <v>0</v>
      </c>
      <c r="E34" s="45">
        <f t="shared" si="2"/>
        <v>0</v>
      </c>
      <c r="F34" s="45">
        <f t="shared" si="2"/>
        <v>0</v>
      </c>
      <c r="G34" s="45">
        <f t="shared" si="2"/>
        <v>0</v>
      </c>
      <c r="H34" s="45">
        <f t="shared" si="2"/>
        <v>0</v>
      </c>
      <c r="I34" s="45">
        <f t="shared" si="2"/>
        <v>0</v>
      </c>
      <c r="J34" s="45">
        <f t="shared" si="2"/>
        <v>0</v>
      </c>
      <c r="K34" s="45">
        <f t="shared" si="2"/>
        <v>0</v>
      </c>
      <c r="L34" s="45">
        <f t="shared" si="2"/>
        <v>0</v>
      </c>
      <c r="M34" s="45">
        <f t="shared" si="2"/>
        <v>0</v>
      </c>
      <c r="N34" s="45">
        <f t="shared" si="2"/>
        <v>0</v>
      </c>
      <c r="O34" s="45">
        <f t="shared" si="2"/>
        <v>0</v>
      </c>
      <c r="P34" s="45">
        <f t="shared" si="2"/>
        <v>0</v>
      </c>
      <c r="Q34" s="45">
        <f t="shared" si="2"/>
        <v>0</v>
      </c>
      <c r="R34" s="45">
        <f t="shared" si="2"/>
        <v>0</v>
      </c>
      <c r="S34" s="45">
        <f t="shared" si="2"/>
        <v>0</v>
      </c>
      <c r="T34" s="45">
        <f t="shared" si="2"/>
        <v>0</v>
      </c>
      <c r="U34" s="45">
        <f t="shared" si="2"/>
        <v>0</v>
      </c>
      <c r="V34" s="45">
        <f t="shared" si="2"/>
        <v>0</v>
      </c>
      <c r="W34" s="45">
        <f t="shared" si="2"/>
        <v>0</v>
      </c>
      <c r="X34" s="45">
        <f t="shared" si="2"/>
        <v>0</v>
      </c>
      <c r="Y34" s="45"/>
    </row>
    <row r="35" spans="1:25" x14ac:dyDescent="0.25">
      <c r="A35" s="45">
        <v>26</v>
      </c>
      <c r="B35" s="45"/>
      <c r="C35" s="45" t="s">
        <v>62</v>
      </c>
      <c r="D35" s="45">
        <f t="shared" si="1"/>
        <v>0</v>
      </c>
      <c r="E35" s="45">
        <f t="shared" si="2"/>
        <v>0</v>
      </c>
      <c r="F35" s="45">
        <f t="shared" si="2"/>
        <v>0</v>
      </c>
      <c r="G35" s="45">
        <f t="shared" si="2"/>
        <v>0</v>
      </c>
      <c r="H35" s="45">
        <f t="shared" si="2"/>
        <v>0</v>
      </c>
      <c r="I35" s="45">
        <f t="shared" si="2"/>
        <v>0</v>
      </c>
      <c r="J35" s="45">
        <f t="shared" si="2"/>
        <v>0</v>
      </c>
      <c r="K35" s="45">
        <f t="shared" si="2"/>
        <v>0</v>
      </c>
      <c r="L35" s="45">
        <f t="shared" si="2"/>
        <v>0</v>
      </c>
      <c r="M35" s="45">
        <f t="shared" si="2"/>
        <v>0</v>
      </c>
      <c r="N35" s="45">
        <f t="shared" si="2"/>
        <v>0</v>
      </c>
      <c r="O35" s="45">
        <f t="shared" si="2"/>
        <v>0</v>
      </c>
      <c r="P35" s="45">
        <f t="shared" si="2"/>
        <v>0</v>
      </c>
      <c r="Q35" s="45">
        <f t="shared" si="2"/>
        <v>0</v>
      </c>
      <c r="R35" s="45">
        <f t="shared" si="2"/>
        <v>0</v>
      </c>
      <c r="S35" s="45">
        <f t="shared" si="2"/>
        <v>0</v>
      </c>
      <c r="T35" s="45">
        <f t="shared" si="2"/>
        <v>0</v>
      </c>
      <c r="U35" s="45">
        <f t="shared" si="2"/>
        <v>0</v>
      </c>
      <c r="V35" s="45">
        <f t="shared" si="2"/>
        <v>0</v>
      </c>
      <c r="W35" s="45">
        <f t="shared" si="2"/>
        <v>0</v>
      </c>
      <c r="X35" s="45">
        <f t="shared" si="2"/>
        <v>0</v>
      </c>
      <c r="Y35" s="45"/>
    </row>
    <row r="36" spans="1:25" x14ac:dyDescent="0.25">
      <c r="A36" s="45">
        <v>27</v>
      </c>
      <c r="B36" s="45"/>
      <c r="C36" s="45" t="s">
        <v>63</v>
      </c>
      <c r="D36" s="45">
        <f t="shared" si="1"/>
        <v>0</v>
      </c>
      <c r="E36" s="45">
        <f t="shared" si="2"/>
        <v>0</v>
      </c>
      <c r="F36" s="45">
        <f t="shared" si="2"/>
        <v>0</v>
      </c>
      <c r="G36" s="45">
        <f t="shared" si="2"/>
        <v>0</v>
      </c>
      <c r="H36" s="45">
        <f t="shared" si="2"/>
        <v>0</v>
      </c>
      <c r="I36" s="45">
        <f t="shared" si="2"/>
        <v>0</v>
      </c>
      <c r="J36" s="45">
        <f t="shared" si="2"/>
        <v>0</v>
      </c>
      <c r="K36" s="45">
        <f t="shared" si="2"/>
        <v>0</v>
      </c>
      <c r="L36" s="45">
        <f t="shared" si="2"/>
        <v>0</v>
      </c>
      <c r="M36" s="45">
        <f t="shared" si="2"/>
        <v>0</v>
      </c>
      <c r="N36" s="45">
        <f t="shared" si="2"/>
        <v>0</v>
      </c>
      <c r="O36" s="45">
        <f t="shared" si="2"/>
        <v>0</v>
      </c>
      <c r="P36" s="45">
        <f t="shared" si="2"/>
        <v>0</v>
      </c>
      <c r="Q36" s="45">
        <f t="shared" si="2"/>
        <v>0</v>
      </c>
      <c r="R36" s="45">
        <f t="shared" si="2"/>
        <v>0</v>
      </c>
      <c r="S36" s="45">
        <f t="shared" si="2"/>
        <v>0</v>
      </c>
      <c r="T36" s="45">
        <f t="shared" si="2"/>
        <v>0</v>
      </c>
      <c r="U36" s="45">
        <f t="shared" si="2"/>
        <v>0</v>
      </c>
      <c r="V36" s="45">
        <f t="shared" si="2"/>
        <v>0</v>
      </c>
      <c r="W36" s="45">
        <f t="shared" si="2"/>
        <v>0</v>
      </c>
      <c r="X36" s="45">
        <f t="shared" si="2"/>
        <v>0</v>
      </c>
      <c r="Y36" s="45"/>
    </row>
    <row r="37" spans="1:25" x14ac:dyDescent="0.25">
      <c r="A37" s="45">
        <v>28</v>
      </c>
      <c r="B37" s="45"/>
      <c r="C37" s="45" t="s">
        <v>64</v>
      </c>
      <c r="D37" s="45">
        <f t="shared" si="1"/>
        <v>0</v>
      </c>
      <c r="E37" s="45">
        <f t="shared" si="2"/>
        <v>0</v>
      </c>
      <c r="F37" s="45">
        <f t="shared" si="2"/>
        <v>0</v>
      </c>
      <c r="G37" s="45">
        <f t="shared" si="2"/>
        <v>0</v>
      </c>
      <c r="H37" s="45">
        <f t="shared" si="2"/>
        <v>0</v>
      </c>
      <c r="I37" s="45">
        <f t="shared" si="2"/>
        <v>0</v>
      </c>
      <c r="J37" s="45">
        <f t="shared" si="2"/>
        <v>0</v>
      </c>
      <c r="K37" s="45">
        <f t="shared" si="2"/>
        <v>0</v>
      </c>
      <c r="L37" s="45">
        <f t="shared" si="2"/>
        <v>0</v>
      </c>
      <c r="M37" s="45">
        <f t="shared" si="2"/>
        <v>0</v>
      </c>
      <c r="N37" s="45">
        <f t="shared" si="2"/>
        <v>0</v>
      </c>
      <c r="O37" s="45">
        <f t="shared" si="2"/>
        <v>0</v>
      </c>
      <c r="P37" s="45">
        <f t="shared" si="2"/>
        <v>0</v>
      </c>
      <c r="Q37" s="45">
        <f t="shared" si="2"/>
        <v>0</v>
      </c>
      <c r="R37" s="45">
        <f t="shared" si="2"/>
        <v>0</v>
      </c>
      <c r="S37" s="45">
        <f t="shared" si="2"/>
        <v>0</v>
      </c>
      <c r="T37" s="45">
        <f t="shared" ref="T37:X37" si="3">T88+T138+T188+T238+T288+T338+T388+T438+T488+T538+T588+T638+T688+T738+T788+T838+T888+T938</f>
        <v>0</v>
      </c>
      <c r="U37" s="45">
        <f t="shared" si="3"/>
        <v>0</v>
      </c>
      <c r="V37" s="45">
        <f t="shared" si="3"/>
        <v>0</v>
      </c>
      <c r="W37" s="45">
        <f t="shared" si="3"/>
        <v>0</v>
      </c>
      <c r="X37" s="45">
        <f t="shared" si="3"/>
        <v>0</v>
      </c>
      <c r="Y37" s="45"/>
    </row>
    <row r="38" spans="1:25" x14ac:dyDescent="0.25">
      <c r="A38" s="45">
        <v>29</v>
      </c>
      <c r="B38" s="45"/>
      <c r="C38" s="45" t="s">
        <v>65</v>
      </c>
      <c r="D38" s="45">
        <f t="shared" si="1"/>
        <v>0</v>
      </c>
      <c r="E38" s="45">
        <f t="shared" ref="E38:X41" si="4">E89+E139+E189+E239+E289+E339+E389+E439+E489+E539+E589+E639+E689+E739+E789+E839+E889+E939</f>
        <v>0</v>
      </c>
      <c r="F38" s="45">
        <f t="shared" si="4"/>
        <v>0</v>
      </c>
      <c r="G38" s="45">
        <f t="shared" si="4"/>
        <v>0</v>
      </c>
      <c r="H38" s="45">
        <f t="shared" si="4"/>
        <v>0</v>
      </c>
      <c r="I38" s="45">
        <f t="shared" si="4"/>
        <v>0</v>
      </c>
      <c r="J38" s="45">
        <f t="shared" si="4"/>
        <v>0</v>
      </c>
      <c r="K38" s="45">
        <f t="shared" si="4"/>
        <v>0</v>
      </c>
      <c r="L38" s="45">
        <f t="shared" si="4"/>
        <v>0</v>
      </c>
      <c r="M38" s="45">
        <f t="shared" si="4"/>
        <v>0</v>
      </c>
      <c r="N38" s="45">
        <f t="shared" si="4"/>
        <v>0</v>
      </c>
      <c r="O38" s="45">
        <f t="shared" si="4"/>
        <v>0</v>
      </c>
      <c r="P38" s="45">
        <f t="shared" si="4"/>
        <v>0</v>
      </c>
      <c r="Q38" s="45">
        <f t="shared" si="4"/>
        <v>0</v>
      </c>
      <c r="R38" s="45">
        <f t="shared" si="4"/>
        <v>0</v>
      </c>
      <c r="S38" s="45">
        <f t="shared" si="4"/>
        <v>0</v>
      </c>
      <c r="T38" s="45">
        <f t="shared" si="4"/>
        <v>0</v>
      </c>
      <c r="U38" s="45">
        <f t="shared" si="4"/>
        <v>0</v>
      </c>
      <c r="V38" s="45">
        <f t="shared" si="4"/>
        <v>0</v>
      </c>
      <c r="W38" s="45">
        <f t="shared" si="4"/>
        <v>0</v>
      </c>
      <c r="X38" s="45">
        <f t="shared" si="4"/>
        <v>0</v>
      </c>
      <c r="Y38" s="45"/>
    </row>
    <row r="39" spans="1:25" x14ac:dyDescent="0.25">
      <c r="A39" s="45">
        <v>30</v>
      </c>
      <c r="B39" s="45"/>
      <c r="C39" s="45" t="s">
        <v>66</v>
      </c>
      <c r="D39" s="45">
        <f t="shared" si="1"/>
        <v>0</v>
      </c>
      <c r="E39" s="45">
        <f t="shared" si="4"/>
        <v>0</v>
      </c>
      <c r="F39" s="45">
        <f t="shared" si="4"/>
        <v>0</v>
      </c>
      <c r="G39" s="45">
        <f t="shared" si="4"/>
        <v>0</v>
      </c>
      <c r="H39" s="45">
        <f t="shared" si="4"/>
        <v>0</v>
      </c>
      <c r="I39" s="45">
        <f t="shared" si="4"/>
        <v>0</v>
      </c>
      <c r="J39" s="45">
        <f t="shared" si="4"/>
        <v>0</v>
      </c>
      <c r="K39" s="45">
        <f t="shared" si="4"/>
        <v>0</v>
      </c>
      <c r="L39" s="45">
        <f t="shared" si="4"/>
        <v>0</v>
      </c>
      <c r="M39" s="45">
        <f t="shared" si="4"/>
        <v>0</v>
      </c>
      <c r="N39" s="45">
        <f t="shared" si="4"/>
        <v>0</v>
      </c>
      <c r="O39" s="45">
        <f t="shared" si="4"/>
        <v>0</v>
      </c>
      <c r="P39" s="45">
        <f t="shared" si="4"/>
        <v>0</v>
      </c>
      <c r="Q39" s="45">
        <f t="shared" si="4"/>
        <v>0</v>
      </c>
      <c r="R39" s="45">
        <f t="shared" si="4"/>
        <v>0</v>
      </c>
      <c r="S39" s="45">
        <f t="shared" si="4"/>
        <v>0</v>
      </c>
      <c r="T39" s="45">
        <f t="shared" si="4"/>
        <v>0</v>
      </c>
      <c r="U39" s="45">
        <f t="shared" si="4"/>
        <v>0</v>
      </c>
      <c r="V39" s="45">
        <f t="shared" si="4"/>
        <v>0</v>
      </c>
      <c r="W39" s="45">
        <f t="shared" si="4"/>
        <v>0</v>
      </c>
      <c r="X39" s="45">
        <f t="shared" si="4"/>
        <v>0</v>
      </c>
      <c r="Y39" s="45"/>
    </row>
    <row r="40" spans="1:25" s="48" customFormat="1" x14ac:dyDescent="0.25">
      <c r="A40" s="45">
        <v>31</v>
      </c>
      <c r="B40" s="45"/>
      <c r="C40" s="45" t="s">
        <v>67</v>
      </c>
      <c r="D40" s="45">
        <f t="shared" si="1"/>
        <v>0</v>
      </c>
      <c r="E40" s="45">
        <f t="shared" si="4"/>
        <v>0</v>
      </c>
      <c r="F40" s="45">
        <f t="shared" si="4"/>
        <v>0</v>
      </c>
      <c r="G40" s="45">
        <f t="shared" si="4"/>
        <v>0</v>
      </c>
      <c r="H40" s="45">
        <f t="shared" si="4"/>
        <v>0</v>
      </c>
      <c r="I40" s="45">
        <f t="shared" si="4"/>
        <v>0</v>
      </c>
      <c r="J40" s="45">
        <f t="shared" si="4"/>
        <v>0</v>
      </c>
      <c r="K40" s="45">
        <f t="shared" si="4"/>
        <v>0</v>
      </c>
      <c r="L40" s="45">
        <f t="shared" si="4"/>
        <v>0</v>
      </c>
      <c r="M40" s="45">
        <f t="shared" si="4"/>
        <v>0</v>
      </c>
      <c r="N40" s="45">
        <f t="shared" si="4"/>
        <v>0</v>
      </c>
      <c r="O40" s="45">
        <f t="shared" si="4"/>
        <v>0</v>
      </c>
      <c r="P40" s="45">
        <f t="shared" si="4"/>
        <v>0</v>
      </c>
      <c r="Q40" s="45">
        <f t="shared" si="4"/>
        <v>0</v>
      </c>
      <c r="R40" s="45">
        <f t="shared" si="4"/>
        <v>0</v>
      </c>
      <c r="S40" s="45">
        <f t="shared" si="4"/>
        <v>0</v>
      </c>
      <c r="T40" s="45">
        <f t="shared" si="4"/>
        <v>0</v>
      </c>
      <c r="U40" s="45">
        <f t="shared" si="4"/>
        <v>0</v>
      </c>
      <c r="V40" s="45">
        <f t="shared" si="4"/>
        <v>0</v>
      </c>
      <c r="W40" s="45">
        <f t="shared" si="4"/>
        <v>0</v>
      </c>
      <c r="X40" s="45">
        <f t="shared" si="4"/>
        <v>0</v>
      </c>
      <c r="Y40" s="45"/>
    </row>
    <row r="41" spans="1:25" x14ac:dyDescent="0.25">
      <c r="A41" s="45">
        <v>32</v>
      </c>
      <c r="B41" s="45"/>
      <c r="C41" s="45" t="s">
        <v>68</v>
      </c>
      <c r="D41" s="45">
        <f t="shared" si="1"/>
        <v>0</v>
      </c>
      <c r="E41" s="45">
        <f t="shared" si="4"/>
        <v>0</v>
      </c>
      <c r="F41" s="45">
        <f t="shared" si="4"/>
        <v>0</v>
      </c>
      <c r="G41" s="45">
        <f t="shared" si="4"/>
        <v>0</v>
      </c>
      <c r="H41" s="45">
        <f t="shared" si="4"/>
        <v>0</v>
      </c>
      <c r="I41" s="45">
        <f t="shared" si="4"/>
        <v>0</v>
      </c>
      <c r="J41" s="45">
        <f t="shared" si="4"/>
        <v>0</v>
      </c>
      <c r="K41" s="45">
        <f t="shared" si="4"/>
        <v>0</v>
      </c>
      <c r="L41" s="45">
        <f t="shared" si="4"/>
        <v>0</v>
      </c>
      <c r="M41" s="45">
        <f t="shared" si="4"/>
        <v>0</v>
      </c>
      <c r="N41" s="45">
        <f t="shared" si="4"/>
        <v>0</v>
      </c>
      <c r="O41" s="45">
        <f t="shared" si="4"/>
        <v>0</v>
      </c>
      <c r="P41" s="45">
        <f t="shared" si="4"/>
        <v>0</v>
      </c>
      <c r="Q41" s="45">
        <f t="shared" si="4"/>
        <v>0</v>
      </c>
      <c r="R41" s="45">
        <f t="shared" si="4"/>
        <v>0</v>
      </c>
      <c r="S41" s="45">
        <f t="shared" si="4"/>
        <v>0</v>
      </c>
      <c r="T41" s="45">
        <f t="shared" si="4"/>
        <v>0</v>
      </c>
      <c r="U41" s="45">
        <f t="shared" si="4"/>
        <v>0</v>
      </c>
      <c r="V41" s="45">
        <f t="shared" si="4"/>
        <v>0</v>
      </c>
      <c r="W41" s="45">
        <f t="shared" si="4"/>
        <v>0</v>
      </c>
      <c r="X41" s="45">
        <f t="shared" si="4"/>
        <v>0</v>
      </c>
      <c r="Y41" s="45"/>
    </row>
    <row r="42" spans="1:25" x14ac:dyDescent="0.25">
      <c r="A42" s="42" t="s">
        <v>71</v>
      </c>
      <c r="B42" s="42" t="s">
        <v>72</v>
      </c>
      <c r="C42" s="42"/>
      <c r="D42" s="45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5"/>
      <c r="X42" s="45"/>
      <c r="Y42" s="45"/>
    </row>
    <row r="43" spans="1:25" x14ac:dyDescent="0.25">
      <c r="A43" s="45">
        <v>1</v>
      </c>
      <c r="B43" s="45"/>
      <c r="C43" s="45" t="s">
        <v>73</v>
      </c>
      <c r="D43" s="45">
        <f t="shared" si="1"/>
        <v>0</v>
      </c>
      <c r="E43" s="45">
        <f t="shared" ref="E43:X55" si="5">E94+E144+E194+E244+E294+E344+E394+E444+E494+E544+E594+E644+E694+E744+E794+E844+E894+E944</f>
        <v>0</v>
      </c>
      <c r="F43" s="45">
        <f t="shared" si="5"/>
        <v>0</v>
      </c>
      <c r="G43" s="45">
        <f t="shared" si="5"/>
        <v>0</v>
      </c>
      <c r="H43" s="45">
        <f t="shared" si="5"/>
        <v>0</v>
      </c>
      <c r="I43" s="45">
        <f t="shared" si="5"/>
        <v>0</v>
      </c>
      <c r="J43" s="45">
        <f t="shared" si="5"/>
        <v>0</v>
      </c>
      <c r="K43" s="45">
        <f t="shared" si="5"/>
        <v>0</v>
      </c>
      <c r="L43" s="45">
        <f t="shared" si="5"/>
        <v>0</v>
      </c>
      <c r="M43" s="45">
        <f t="shared" si="5"/>
        <v>0</v>
      </c>
      <c r="N43" s="45">
        <f t="shared" si="5"/>
        <v>0</v>
      </c>
      <c r="O43" s="45">
        <f t="shared" si="5"/>
        <v>0</v>
      </c>
      <c r="P43" s="45">
        <f t="shared" si="5"/>
        <v>0</v>
      </c>
      <c r="Q43" s="45">
        <f t="shared" si="5"/>
        <v>0</v>
      </c>
      <c r="R43" s="45">
        <f t="shared" si="5"/>
        <v>0</v>
      </c>
      <c r="S43" s="45">
        <f t="shared" si="5"/>
        <v>0</v>
      </c>
      <c r="T43" s="45">
        <f t="shared" si="5"/>
        <v>0</v>
      </c>
      <c r="U43" s="45">
        <f t="shared" si="5"/>
        <v>0</v>
      </c>
      <c r="V43" s="45">
        <f t="shared" si="5"/>
        <v>0</v>
      </c>
      <c r="W43" s="45">
        <f t="shared" si="5"/>
        <v>0</v>
      </c>
      <c r="X43" s="45">
        <f t="shared" si="5"/>
        <v>0</v>
      </c>
      <c r="Y43" s="45"/>
    </row>
    <row r="44" spans="1:25" x14ac:dyDescent="0.25">
      <c r="A44" s="45">
        <v>2</v>
      </c>
      <c r="B44" s="45"/>
      <c r="C44" s="45" t="s">
        <v>74</v>
      </c>
      <c r="D44" s="45">
        <f t="shared" si="1"/>
        <v>0</v>
      </c>
      <c r="E44" s="45">
        <f t="shared" si="5"/>
        <v>0</v>
      </c>
      <c r="F44" s="45">
        <f t="shared" si="5"/>
        <v>0</v>
      </c>
      <c r="G44" s="45">
        <f t="shared" si="5"/>
        <v>0</v>
      </c>
      <c r="H44" s="45">
        <f t="shared" si="5"/>
        <v>0</v>
      </c>
      <c r="I44" s="45">
        <f t="shared" si="5"/>
        <v>0</v>
      </c>
      <c r="J44" s="45">
        <f t="shared" si="5"/>
        <v>0</v>
      </c>
      <c r="K44" s="45">
        <f t="shared" si="5"/>
        <v>0</v>
      </c>
      <c r="L44" s="45">
        <f t="shared" si="5"/>
        <v>0</v>
      </c>
      <c r="M44" s="45">
        <f t="shared" si="5"/>
        <v>0</v>
      </c>
      <c r="N44" s="45">
        <f t="shared" si="5"/>
        <v>0</v>
      </c>
      <c r="O44" s="45">
        <f t="shared" si="5"/>
        <v>0</v>
      </c>
      <c r="P44" s="45">
        <f t="shared" si="5"/>
        <v>0</v>
      </c>
      <c r="Q44" s="45">
        <f t="shared" si="5"/>
        <v>0</v>
      </c>
      <c r="R44" s="45">
        <f t="shared" si="5"/>
        <v>0</v>
      </c>
      <c r="S44" s="45">
        <f t="shared" si="5"/>
        <v>0</v>
      </c>
      <c r="T44" s="45">
        <f t="shared" si="5"/>
        <v>0</v>
      </c>
      <c r="U44" s="45">
        <f t="shared" si="5"/>
        <v>0</v>
      </c>
      <c r="V44" s="45">
        <f t="shared" si="5"/>
        <v>0</v>
      </c>
      <c r="W44" s="45">
        <f t="shared" si="5"/>
        <v>0</v>
      </c>
      <c r="X44" s="45">
        <f t="shared" si="5"/>
        <v>0</v>
      </c>
      <c r="Y44" s="45"/>
    </row>
    <row r="45" spans="1:25" x14ac:dyDescent="0.25">
      <c r="A45" s="45">
        <v>3</v>
      </c>
      <c r="B45" s="45"/>
      <c r="C45" s="45" t="s">
        <v>75</v>
      </c>
      <c r="D45" s="45">
        <f t="shared" si="1"/>
        <v>0</v>
      </c>
      <c r="E45" s="45">
        <f t="shared" si="5"/>
        <v>0</v>
      </c>
      <c r="F45" s="45">
        <f t="shared" si="5"/>
        <v>0</v>
      </c>
      <c r="G45" s="45">
        <f t="shared" si="5"/>
        <v>0</v>
      </c>
      <c r="H45" s="45">
        <f t="shared" si="5"/>
        <v>0</v>
      </c>
      <c r="I45" s="45">
        <f t="shared" si="5"/>
        <v>0</v>
      </c>
      <c r="J45" s="45">
        <f t="shared" si="5"/>
        <v>0</v>
      </c>
      <c r="K45" s="45">
        <f t="shared" si="5"/>
        <v>0</v>
      </c>
      <c r="L45" s="45">
        <f t="shared" si="5"/>
        <v>0</v>
      </c>
      <c r="M45" s="45">
        <f t="shared" si="5"/>
        <v>0</v>
      </c>
      <c r="N45" s="45">
        <f t="shared" si="5"/>
        <v>0</v>
      </c>
      <c r="O45" s="45">
        <f t="shared" si="5"/>
        <v>0</v>
      </c>
      <c r="P45" s="45">
        <f t="shared" si="5"/>
        <v>0</v>
      </c>
      <c r="Q45" s="45">
        <f t="shared" si="5"/>
        <v>0</v>
      </c>
      <c r="R45" s="45">
        <f t="shared" si="5"/>
        <v>0</v>
      </c>
      <c r="S45" s="45">
        <f t="shared" si="5"/>
        <v>0</v>
      </c>
      <c r="T45" s="45">
        <f t="shared" si="5"/>
        <v>0</v>
      </c>
      <c r="U45" s="45">
        <f t="shared" si="5"/>
        <v>0</v>
      </c>
      <c r="V45" s="45">
        <f t="shared" si="5"/>
        <v>0</v>
      </c>
      <c r="W45" s="45">
        <f t="shared" si="5"/>
        <v>0</v>
      </c>
      <c r="X45" s="45">
        <f t="shared" si="5"/>
        <v>0</v>
      </c>
      <c r="Y45" s="45"/>
    </row>
    <row r="46" spans="1:25" x14ac:dyDescent="0.25">
      <c r="A46" s="45">
        <v>4</v>
      </c>
      <c r="B46" s="45"/>
      <c r="C46" s="45" t="s">
        <v>76</v>
      </c>
      <c r="D46" s="45">
        <f t="shared" si="1"/>
        <v>0</v>
      </c>
      <c r="E46" s="45">
        <f t="shared" si="5"/>
        <v>0</v>
      </c>
      <c r="F46" s="45">
        <f t="shared" si="5"/>
        <v>0</v>
      </c>
      <c r="G46" s="45">
        <f t="shared" si="5"/>
        <v>0</v>
      </c>
      <c r="H46" s="45">
        <f t="shared" si="5"/>
        <v>0</v>
      </c>
      <c r="I46" s="45">
        <f t="shared" si="5"/>
        <v>0</v>
      </c>
      <c r="J46" s="45">
        <f t="shared" si="5"/>
        <v>0</v>
      </c>
      <c r="K46" s="45">
        <f t="shared" si="5"/>
        <v>0</v>
      </c>
      <c r="L46" s="45">
        <f t="shared" si="5"/>
        <v>0</v>
      </c>
      <c r="M46" s="45">
        <f t="shared" si="5"/>
        <v>0</v>
      </c>
      <c r="N46" s="45">
        <f t="shared" si="5"/>
        <v>0</v>
      </c>
      <c r="O46" s="45">
        <f t="shared" si="5"/>
        <v>0</v>
      </c>
      <c r="P46" s="45">
        <f t="shared" si="5"/>
        <v>0</v>
      </c>
      <c r="Q46" s="45">
        <f t="shared" si="5"/>
        <v>0</v>
      </c>
      <c r="R46" s="45">
        <f t="shared" si="5"/>
        <v>0</v>
      </c>
      <c r="S46" s="45">
        <f t="shared" si="5"/>
        <v>0</v>
      </c>
      <c r="T46" s="45">
        <f t="shared" si="5"/>
        <v>0</v>
      </c>
      <c r="U46" s="45">
        <f t="shared" si="5"/>
        <v>0</v>
      </c>
      <c r="V46" s="45">
        <f t="shared" si="5"/>
        <v>0</v>
      </c>
      <c r="W46" s="45">
        <f t="shared" si="5"/>
        <v>0</v>
      </c>
      <c r="X46" s="45">
        <f t="shared" si="5"/>
        <v>0</v>
      </c>
      <c r="Y46" s="45"/>
    </row>
    <row r="47" spans="1:25" x14ac:dyDescent="0.25">
      <c r="A47" s="45">
        <v>5</v>
      </c>
      <c r="B47" s="45"/>
      <c r="C47" s="45" t="s">
        <v>77</v>
      </c>
      <c r="D47" s="45">
        <f t="shared" si="1"/>
        <v>0</v>
      </c>
      <c r="E47" s="45">
        <f t="shared" si="5"/>
        <v>0</v>
      </c>
      <c r="F47" s="45">
        <f t="shared" si="5"/>
        <v>0</v>
      </c>
      <c r="G47" s="45">
        <f t="shared" si="5"/>
        <v>0</v>
      </c>
      <c r="H47" s="45">
        <f t="shared" si="5"/>
        <v>0</v>
      </c>
      <c r="I47" s="45">
        <f t="shared" si="5"/>
        <v>0</v>
      </c>
      <c r="J47" s="45">
        <f t="shared" si="5"/>
        <v>0</v>
      </c>
      <c r="K47" s="45">
        <f t="shared" si="5"/>
        <v>0</v>
      </c>
      <c r="L47" s="45">
        <f t="shared" si="5"/>
        <v>0</v>
      </c>
      <c r="M47" s="45">
        <f t="shared" si="5"/>
        <v>0</v>
      </c>
      <c r="N47" s="45">
        <f t="shared" si="5"/>
        <v>0</v>
      </c>
      <c r="O47" s="45">
        <f t="shared" si="5"/>
        <v>0</v>
      </c>
      <c r="P47" s="45">
        <f t="shared" si="5"/>
        <v>0</v>
      </c>
      <c r="Q47" s="45">
        <f t="shared" si="5"/>
        <v>0</v>
      </c>
      <c r="R47" s="45">
        <f t="shared" si="5"/>
        <v>0</v>
      </c>
      <c r="S47" s="45">
        <f t="shared" si="5"/>
        <v>0</v>
      </c>
      <c r="T47" s="45">
        <f t="shared" si="5"/>
        <v>0</v>
      </c>
      <c r="U47" s="45">
        <f t="shared" si="5"/>
        <v>0</v>
      </c>
      <c r="V47" s="45">
        <f t="shared" si="5"/>
        <v>0</v>
      </c>
      <c r="W47" s="45">
        <f t="shared" si="5"/>
        <v>0</v>
      </c>
      <c r="X47" s="45">
        <f t="shared" si="5"/>
        <v>0</v>
      </c>
      <c r="Y47" s="45"/>
    </row>
    <row r="48" spans="1:25" x14ac:dyDescent="0.25">
      <c r="A48" s="45">
        <v>6</v>
      </c>
      <c r="B48" s="45"/>
      <c r="C48" s="45" t="s">
        <v>78</v>
      </c>
      <c r="D48" s="45">
        <f t="shared" si="1"/>
        <v>0</v>
      </c>
      <c r="E48" s="45">
        <f t="shared" si="5"/>
        <v>0</v>
      </c>
      <c r="F48" s="45">
        <f t="shared" si="5"/>
        <v>0</v>
      </c>
      <c r="G48" s="45">
        <f t="shared" si="5"/>
        <v>0</v>
      </c>
      <c r="H48" s="45">
        <f t="shared" si="5"/>
        <v>0</v>
      </c>
      <c r="I48" s="45">
        <f t="shared" si="5"/>
        <v>0</v>
      </c>
      <c r="J48" s="45">
        <f t="shared" si="5"/>
        <v>0</v>
      </c>
      <c r="K48" s="45">
        <f t="shared" si="5"/>
        <v>0</v>
      </c>
      <c r="L48" s="45">
        <f t="shared" si="5"/>
        <v>0</v>
      </c>
      <c r="M48" s="45">
        <f t="shared" si="5"/>
        <v>0</v>
      </c>
      <c r="N48" s="45">
        <f t="shared" si="5"/>
        <v>0</v>
      </c>
      <c r="O48" s="45">
        <f t="shared" si="5"/>
        <v>0</v>
      </c>
      <c r="P48" s="45">
        <f t="shared" si="5"/>
        <v>0</v>
      </c>
      <c r="Q48" s="45">
        <f t="shared" si="5"/>
        <v>0</v>
      </c>
      <c r="R48" s="45">
        <f t="shared" si="5"/>
        <v>0</v>
      </c>
      <c r="S48" s="45">
        <f t="shared" si="5"/>
        <v>0</v>
      </c>
      <c r="T48" s="45">
        <f t="shared" si="5"/>
        <v>0</v>
      </c>
      <c r="U48" s="45">
        <f t="shared" si="5"/>
        <v>0</v>
      </c>
      <c r="V48" s="45">
        <f t="shared" si="5"/>
        <v>0</v>
      </c>
      <c r="W48" s="45">
        <f t="shared" si="5"/>
        <v>0</v>
      </c>
      <c r="X48" s="45">
        <f t="shared" si="5"/>
        <v>0</v>
      </c>
      <c r="Y48" s="45"/>
    </row>
    <row r="49" spans="1:25" x14ac:dyDescent="0.25">
      <c r="A49" s="45">
        <v>7</v>
      </c>
      <c r="B49" s="45"/>
      <c r="C49" s="45" t="s">
        <v>79</v>
      </c>
      <c r="D49" s="45">
        <f t="shared" si="1"/>
        <v>0</v>
      </c>
      <c r="E49" s="45">
        <f t="shared" si="5"/>
        <v>0</v>
      </c>
      <c r="F49" s="45">
        <f t="shared" si="5"/>
        <v>0</v>
      </c>
      <c r="G49" s="45">
        <f t="shared" si="5"/>
        <v>0</v>
      </c>
      <c r="H49" s="45">
        <f t="shared" si="5"/>
        <v>0</v>
      </c>
      <c r="I49" s="45">
        <f t="shared" si="5"/>
        <v>0</v>
      </c>
      <c r="J49" s="45">
        <f t="shared" si="5"/>
        <v>0</v>
      </c>
      <c r="K49" s="45">
        <f t="shared" si="5"/>
        <v>0</v>
      </c>
      <c r="L49" s="45">
        <f t="shared" si="5"/>
        <v>0</v>
      </c>
      <c r="M49" s="45">
        <f t="shared" si="5"/>
        <v>0</v>
      </c>
      <c r="N49" s="45">
        <f t="shared" si="5"/>
        <v>0</v>
      </c>
      <c r="O49" s="45">
        <f t="shared" si="5"/>
        <v>0</v>
      </c>
      <c r="P49" s="45">
        <f t="shared" si="5"/>
        <v>0</v>
      </c>
      <c r="Q49" s="45">
        <f t="shared" si="5"/>
        <v>0</v>
      </c>
      <c r="R49" s="45">
        <f t="shared" si="5"/>
        <v>0</v>
      </c>
      <c r="S49" s="45">
        <f t="shared" si="5"/>
        <v>0</v>
      </c>
      <c r="T49" s="45">
        <f t="shared" si="5"/>
        <v>0</v>
      </c>
      <c r="U49" s="45">
        <f t="shared" si="5"/>
        <v>0</v>
      </c>
      <c r="V49" s="45">
        <f t="shared" si="5"/>
        <v>0</v>
      </c>
      <c r="W49" s="45">
        <f t="shared" si="5"/>
        <v>0</v>
      </c>
      <c r="X49" s="45">
        <f t="shared" si="5"/>
        <v>0</v>
      </c>
      <c r="Y49" s="45"/>
    </row>
    <row r="50" spans="1:25" x14ac:dyDescent="0.25">
      <c r="A50" s="45">
        <v>8</v>
      </c>
      <c r="B50" s="45"/>
      <c r="C50" s="45" t="s">
        <v>80</v>
      </c>
      <c r="D50" s="45">
        <f t="shared" si="1"/>
        <v>0</v>
      </c>
      <c r="E50" s="45">
        <f t="shared" si="5"/>
        <v>0</v>
      </c>
      <c r="F50" s="45">
        <f t="shared" si="5"/>
        <v>0</v>
      </c>
      <c r="G50" s="45">
        <f t="shared" si="5"/>
        <v>0</v>
      </c>
      <c r="H50" s="45">
        <f t="shared" si="5"/>
        <v>0</v>
      </c>
      <c r="I50" s="45">
        <f t="shared" si="5"/>
        <v>0</v>
      </c>
      <c r="J50" s="45">
        <f t="shared" si="5"/>
        <v>0</v>
      </c>
      <c r="K50" s="45">
        <f t="shared" si="5"/>
        <v>0</v>
      </c>
      <c r="L50" s="45">
        <f t="shared" si="5"/>
        <v>0</v>
      </c>
      <c r="M50" s="45">
        <f t="shared" si="5"/>
        <v>0</v>
      </c>
      <c r="N50" s="45">
        <f t="shared" si="5"/>
        <v>0</v>
      </c>
      <c r="O50" s="45">
        <f t="shared" si="5"/>
        <v>0</v>
      </c>
      <c r="P50" s="45">
        <f t="shared" si="5"/>
        <v>0</v>
      </c>
      <c r="Q50" s="45">
        <f t="shared" si="5"/>
        <v>0</v>
      </c>
      <c r="R50" s="45">
        <f t="shared" si="5"/>
        <v>0</v>
      </c>
      <c r="S50" s="45">
        <f t="shared" si="5"/>
        <v>0</v>
      </c>
      <c r="T50" s="45">
        <f t="shared" si="5"/>
        <v>0</v>
      </c>
      <c r="U50" s="45">
        <f t="shared" si="5"/>
        <v>0</v>
      </c>
      <c r="V50" s="45">
        <f t="shared" si="5"/>
        <v>0</v>
      </c>
      <c r="W50" s="45">
        <f t="shared" si="5"/>
        <v>0</v>
      </c>
      <c r="X50" s="45">
        <f t="shared" si="5"/>
        <v>0</v>
      </c>
      <c r="Y50" s="45"/>
    </row>
    <row r="51" spans="1:25" x14ac:dyDescent="0.25">
      <c r="A51" s="45">
        <v>9</v>
      </c>
      <c r="B51" s="45"/>
      <c r="C51" s="45" t="s">
        <v>81</v>
      </c>
      <c r="D51" s="45">
        <f t="shared" si="1"/>
        <v>0</v>
      </c>
      <c r="E51" s="45">
        <f t="shared" si="5"/>
        <v>0</v>
      </c>
      <c r="F51" s="45">
        <f t="shared" si="5"/>
        <v>0</v>
      </c>
      <c r="G51" s="45">
        <f t="shared" si="5"/>
        <v>0</v>
      </c>
      <c r="H51" s="45">
        <f t="shared" si="5"/>
        <v>0</v>
      </c>
      <c r="I51" s="45">
        <f t="shared" si="5"/>
        <v>0</v>
      </c>
      <c r="J51" s="45">
        <f t="shared" si="5"/>
        <v>0</v>
      </c>
      <c r="K51" s="45">
        <f t="shared" si="5"/>
        <v>0</v>
      </c>
      <c r="L51" s="45">
        <f t="shared" si="5"/>
        <v>0</v>
      </c>
      <c r="M51" s="45">
        <f t="shared" si="5"/>
        <v>0</v>
      </c>
      <c r="N51" s="45">
        <f t="shared" si="5"/>
        <v>0</v>
      </c>
      <c r="O51" s="45">
        <f t="shared" si="5"/>
        <v>0</v>
      </c>
      <c r="P51" s="45">
        <f t="shared" si="5"/>
        <v>0</v>
      </c>
      <c r="Q51" s="45">
        <f t="shared" si="5"/>
        <v>0</v>
      </c>
      <c r="R51" s="45">
        <f t="shared" si="5"/>
        <v>0</v>
      </c>
      <c r="S51" s="45">
        <f t="shared" si="5"/>
        <v>0</v>
      </c>
      <c r="T51" s="45">
        <f t="shared" si="5"/>
        <v>0</v>
      </c>
      <c r="U51" s="45">
        <f t="shared" si="5"/>
        <v>0</v>
      </c>
      <c r="V51" s="45">
        <f t="shared" si="5"/>
        <v>0</v>
      </c>
      <c r="W51" s="45">
        <f t="shared" si="5"/>
        <v>0</v>
      </c>
      <c r="X51" s="45">
        <f t="shared" si="5"/>
        <v>0</v>
      </c>
      <c r="Y51" s="45"/>
    </row>
    <row r="52" spans="1:25" x14ac:dyDescent="0.25">
      <c r="A52" s="45">
        <v>10</v>
      </c>
      <c r="B52" s="45"/>
      <c r="C52" s="45" t="s">
        <v>82</v>
      </c>
      <c r="D52" s="45">
        <f t="shared" si="1"/>
        <v>0</v>
      </c>
      <c r="E52" s="45">
        <f t="shared" si="5"/>
        <v>0</v>
      </c>
      <c r="F52" s="45">
        <f t="shared" si="5"/>
        <v>0</v>
      </c>
      <c r="G52" s="45">
        <f t="shared" si="5"/>
        <v>0</v>
      </c>
      <c r="H52" s="45">
        <f t="shared" si="5"/>
        <v>0</v>
      </c>
      <c r="I52" s="45">
        <f t="shared" si="5"/>
        <v>0</v>
      </c>
      <c r="J52" s="45">
        <f t="shared" si="5"/>
        <v>0</v>
      </c>
      <c r="K52" s="45">
        <f t="shared" si="5"/>
        <v>0</v>
      </c>
      <c r="L52" s="45">
        <f t="shared" si="5"/>
        <v>0</v>
      </c>
      <c r="M52" s="45">
        <f t="shared" si="5"/>
        <v>0</v>
      </c>
      <c r="N52" s="45">
        <f t="shared" si="5"/>
        <v>0</v>
      </c>
      <c r="O52" s="45">
        <f t="shared" si="5"/>
        <v>0</v>
      </c>
      <c r="P52" s="45">
        <f t="shared" si="5"/>
        <v>0</v>
      </c>
      <c r="Q52" s="45">
        <f t="shared" si="5"/>
        <v>0</v>
      </c>
      <c r="R52" s="45">
        <f t="shared" si="5"/>
        <v>0</v>
      </c>
      <c r="S52" s="45">
        <f t="shared" si="5"/>
        <v>0</v>
      </c>
      <c r="T52" s="45">
        <f t="shared" si="5"/>
        <v>0</v>
      </c>
      <c r="U52" s="45">
        <f t="shared" si="5"/>
        <v>0</v>
      </c>
      <c r="V52" s="45">
        <f t="shared" si="5"/>
        <v>0</v>
      </c>
      <c r="W52" s="45">
        <f t="shared" si="5"/>
        <v>0</v>
      </c>
      <c r="X52" s="45">
        <f t="shared" si="5"/>
        <v>0</v>
      </c>
      <c r="Y52" s="45"/>
    </row>
    <row r="53" spans="1:25" x14ac:dyDescent="0.25">
      <c r="A53" s="45">
        <v>11</v>
      </c>
      <c r="B53" s="45"/>
      <c r="C53" s="45" t="s">
        <v>83</v>
      </c>
      <c r="D53" s="45">
        <f t="shared" si="1"/>
        <v>0</v>
      </c>
      <c r="E53" s="45">
        <f t="shared" si="5"/>
        <v>0</v>
      </c>
      <c r="F53" s="45">
        <f t="shared" si="5"/>
        <v>0</v>
      </c>
      <c r="G53" s="45">
        <f t="shared" si="5"/>
        <v>0</v>
      </c>
      <c r="H53" s="45">
        <f t="shared" si="5"/>
        <v>0</v>
      </c>
      <c r="I53" s="45">
        <f t="shared" si="5"/>
        <v>0</v>
      </c>
      <c r="J53" s="45">
        <f t="shared" si="5"/>
        <v>0</v>
      </c>
      <c r="K53" s="45">
        <f t="shared" si="5"/>
        <v>0</v>
      </c>
      <c r="L53" s="45">
        <f t="shared" si="5"/>
        <v>0</v>
      </c>
      <c r="M53" s="45">
        <f t="shared" si="5"/>
        <v>0</v>
      </c>
      <c r="N53" s="45">
        <f t="shared" si="5"/>
        <v>0</v>
      </c>
      <c r="O53" s="45">
        <f t="shared" si="5"/>
        <v>0</v>
      </c>
      <c r="P53" s="45">
        <f t="shared" si="5"/>
        <v>0</v>
      </c>
      <c r="Q53" s="45">
        <f t="shared" si="5"/>
        <v>0</v>
      </c>
      <c r="R53" s="45">
        <f t="shared" si="5"/>
        <v>0</v>
      </c>
      <c r="S53" s="45">
        <f t="shared" si="5"/>
        <v>0</v>
      </c>
      <c r="T53" s="45">
        <f t="shared" si="5"/>
        <v>0</v>
      </c>
      <c r="U53" s="45">
        <f t="shared" si="5"/>
        <v>0</v>
      </c>
      <c r="V53" s="45">
        <f t="shared" si="5"/>
        <v>0</v>
      </c>
      <c r="W53" s="45">
        <f t="shared" si="5"/>
        <v>0</v>
      </c>
      <c r="X53" s="45">
        <f t="shared" si="5"/>
        <v>0</v>
      </c>
      <c r="Y53" s="45"/>
    </row>
    <row r="54" spans="1:25" x14ac:dyDescent="0.25">
      <c r="A54" s="45">
        <v>12</v>
      </c>
      <c r="B54" s="45"/>
      <c r="C54" s="45" t="s">
        <v>84</v>
      </c>
      <c r="D54" s="45">
        <f t="shared" si="1"/>
        <v>0</v>
      </c>
      <c r="E54" s="45">
        <f t="shared" si="5"/>
        <v>0</v>
      </c>
      <c r="F54" s="45">
        <f t="shared" si="5"/>
        <v>0</v>
      </c>
      <c r="G54" s="45">
        <f t="shared" si="5"/>
        <v>0</v>
      </c>
      <c r="H54" s="45">
        <f t="shared" si="5"/>
        <v>0</v>
      </c>
      <c r="I54" s="45">
        <f t="shared" si="5"/>
        <v>0</v>
      </c>
      <c r="J54" s="45">
        <f t="shared" si="5"/>
        <v>0</v>
      </c>
      <c r="K54" s="45">
        <f t="shared" si="5"/>
        <v>0</v>
      </c>
      <c r="L54" s="45">
        <f t="shared" si="5"/>
        <v>0</v>
      </c>
      <c r="M54" s="45">
        <f t="shared" si="5"/>
        <v>0</v>
      </c>
      <c r="N54" s="45">
        <f t="shared" si="5"/>
        <v>0</v>
      </c>
      <c r="O54" s="45">
        <f t="shared" si="5"/>
        <v>0</v>
      </c>
      <c r="P54" s="45">
        <f t="shared" si="5"/>
        <v>0</v>
      </c>
      <c r="Q54" s="45">
        <f t="shared" si="5"/>
        <v>0</v>
      </c>
      <c r="R54" s="45">
        <f t="shared" si="5"/>
        <v>0</v>
      </c>
      <c r="S54" s="45">
        <f t="shared" si="5"/>
        <v>0</v>
      </c>
      <c r="T54" s="45">
        <f t="shared" si="5"/>
        <v>0</v>
      </c>
      <c r="U54" s="45">
        <f t="shared" si="5"/>
        <v>0</v>
      </c>
      <c r="V54" s="45">
        <f t="shared" si="5"/>
        <v>0</v>
      </c>
      <c r="W54" s="45">
        <f t="shared" si="5"/>
        <v>0</v>
      </c>
      <c r="X54" s="45">
        <f t="shared" si="5"/>
        <v>0</v>
      </c>
      <c r="Y54" s="45"/>
    </row>
    <row r="55" spans="1:25" x14ac:dyDescent="0.25">
      <c r="A55" s="45">
        <v>13</v>
      </c>
      <c r="B55" s="45"/>
      <c r="C55" s="45" t="s">
        <v>85</v>
      </c>
      <c r="D55" s="45">
        <f t="shared" si="1"/>
        <v>0</v>
      </c>
      <c r="E55" s="45">
        <f t="shared" si="5"/>
        <v>0</v>
      </c>
      <c r="F55" s="45">
        <f t="shared" si="5"/>
        <v>0</v>
      </c>
      <c r="G55" s="45">
        <f t="shared" si="5"/>
        <v>0</v>
      </c>
      <c r="H55" s="45">
        <f t="shared" si="5"/>
        <v>0</v>
      </c>
      <c r="I55" s="45">
        <f t="shared" si="5"/>
        <v>0</v>
      </c>
      <c r="J55" s="45">
        <f t="shared" si="5"/>
        <v>0</v>
      </c>
      <c r="K55" s="45">
        <f t="shared" si="5"/>
        <v>0</v>
      </c>
      <c r="L55" s="45">
        <f t="shared" si="5"/>
        <v>0</v>
      </c>
      <c r="M55" s="45">
        <f t="shared" si="5"/>
        <v>0</v>
      </c>
      <c r="N55" s="45">
        <f t="shared" si="5"/>
        <v>0</v>
      </c>
      <c r="O55" s="45">
        <f t="shared" si="5"/>
        <v>0</v>
      </c>
      <c r="P55" s="45">
        <f t="shared" si="5"/>
        <v>0</v>
      </c>
      <c r="Q55" s="45">
        <f t="shared" si="5"/>
        <v>0</v>
      </c>
      <c r="R55" s="45">
        <f t="shared" si="5"/>
        <v>0</v>
      </c>
      <c r="S55" s="45">
        <f t="shared" si="5"/>
        <v>0</v>
      </c>
      <c r="T55" s="45">
        <f t="shared" ref="T55:X55" si="6">T106+T156+T206+T256+T306+T356+T406+T456+T506+T556+T606+T656+T706+T756+T806+T856+T906+T956</f>
        <v>0</v>
      </c>
      <c r="U55" s="45">
        <f t="shared" si="6"/>
        <v>0</v>
      </c>
      <c r="V55" s="45">
        <f t="shared" si="6"/>
        <v>0</v>
      </c>
      <c r="W55" s="45">
        <f t="shared" si="6"/>
        <v>0</v>
      </c>
      <c r="X55" s="45">
        <f t="shared" si="6"/>
        <v>0</v>
      </c>
      <c r="Y55" s="45"/>
    </row>
    <row r="56" spans="1:25" x14ac:dyDescent="0.25">
      <c r="A56" s="45">
        <v>15</v>
      </c>
      <c r="B56" s="45"/>
      <c r="C56" s="45" t="s">
        <v>86</v>
      </c>
      <c r="D56" s="45">
        <f t="shared" si="1"/>
        <v>0</v>
      </c>
      <c r="E56" s="45">
        <f t="shared" ref="E56:X56" si="7">E107+E157+E207+E257+E307+E357+E407+E457+E507+E557+E607+E657+E707+E757+E807+E857+E907+E957</f>
        <v>0</v>
      </c>
      <c r="F56" s="45">
        <f t="shared" si="7"/>
        <v>0</v>
      </c>
      <c r="G56" s="45">
        <f t="shared" si="7"/>
        <v>0</v>
      </c>
      <c r="H56" s="45">
        <f t="shared" si="7"/>
        <v>0</v>
      </c>
      <c r="I56" s="45">
        <f t="shared" si="7"/>
        <v>0</v>
      </c>
      <c r="J56" s="45">
        <f t="shared" si="7"/>
        <v>0</v>
      </c>
      <c r="K56" s="45">
        <f t="shared" si="7"/>
        <v>0</v>
      </c>
      <c r="L56" s="45">
        <f t="shared" si="7"/>
        <v>0</v>
      </c>
      <c r="M56" s="45">
        <f t="shared" si="7"/>
        <v>0</v>
      </c>
      <c r="N56" s="45">
        <f t="shared" si="7"/>
        <v>0</v>
      </c>
      <c r="O56" s="45">
        <f t="shared" si="7"/>
        <v>0</v>
      </c>
      <c r="P56" s="45">
        <f t="shared" si="7"/>
        <v>0</v>
      </c>
      <c r="Q56" s="45">
        <f t="shared" si="7"/>
        <v>0</v>
      </c>
      <c r="R56" s="45">
        <f t="shared" si="7"/>
        <v>0</v>
      </c>
      <c r="S56" s="45">
        <f t="shared" si="7"/>
        <v>0</v>
      </c>
      <c r="T56" s="45">
        <f t="shared" si="7"/>
        <v>0</v>
      </c>
      <c r="U56" s="45">
        <f t="shared" si="7"/>
        <v>0</v>
      </c>
      <c r="V56" s="45">
        <f t="shared" si="7"/>
        <v>0</v>
      </c>
      <c r="W56" s="45">
        <f t="shared" si="7"/>
        <v>0</v>
      </c>
      <c r="X56" s="45">
        <f t="shared" si="7"/>
        <v>0</v>
      </c>
      <c r="Y56" s="45"/>
    </row>
    <row r="57" spans="1:25" x14ac:dyDescent="0.25">
      <c r="A57" s="45"/>
      <c r="B57" s="42" t="s">
        <v>19</v>
      </c>
      <c r="C57" s="45"/>
      <c r="D57" s="45">
        <f>SUM(D10:D56)</f>
        <v>0</v>
      </c>
      <c r="E57" s="45">
        <f t="shared" ref="E57:X57" si="8">SUM(E10:E56)</f>
        <v>0</v>
      </c>
      <c r="F57" s="45">
        <f t="shared" si="8"/>
        <v>2</v>
      </c>
      <c r="G57" s="45">
        <f t="shared" si="8"/>
        <v>0</v>
      </c>
      <c r="H57" s="45">
        <f t="shared" si="8"/>
        <v>10</v>
      </c>
      <c r="I57" s="45">
        <f t="shared" si="8"/>
        <v>24</v>
      </c>
      <c r="J57" s="45">
        <f t="shared" si="8"/>
        <v>0</v>
      </c>
      <c r="K57" s="45">
        <f t="shared" si="8"/>
        <v>20</v>
      </c>
      <c r="L57" s="45">
        <f t="shared" si="8"/>
        <v>99</v>
      </c>
      <c r="M57" s="45">
        <f t="shared" si="8"/>
        <v>0</v>
      </c>
      <c r="N57" s="45">
        <f t="shared" si="8"/>
        <v>0</v>
      </c>
      <c r="O57" s="45">
        <f t="shared" si="8"/>
        <v>0</v>
      </c>
      <c r="P57" s="45">
        <f t="shared" si="8"/>
        <v>0</v>
      </c>
      <c r="Q57" s="45">
        <f t="shared" si="8"/>
        <v>0</v>
      </c>
      <c r="R57" s="45">
        <f t="shared" si="8"/>
        <v>0</v>
      </c>
      <c r="S57" s="45">
        <f t="shared" si="8"/>
        <v>0</v>
      </c>
      <c r="T57" s="45">
        <f t="shared" si="8"/>
        <v>0</v>
      </c>
      <c r="U57" s="45">
        <f t="shared" si="8"/>
        <v>0</v>
      </c>
      <c r="V57" s="45">
        <f t="shared" si="8"/>
        <v>0</v>
      </c>
      <c r="W57" s="45">
        <f t="shared" si="8"/>
        <v>0</v>
      </c>
      <c r="X57" s="45">
        <f t="shared" si="8"/>
        <v>0</v>
      </c>
      <c r="Y57" s="45"/>
    </row>
    <row r="58" spans="1:25" x14ac:dyDescent="0.25">
      <c r="A58" s="42" t="s">
        <v>178</v>
      </c>
      <c r="B58" s="42" t="s">
        <v>179</v>
      </c>
      <c r="C58" s="68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</row>
    <row r="59" spans="1:25" x14ac:dyDescent="0.25">
      <c r="A59" s="186" t="s">
        <v>182</v>
      </c>
      <c r="B59" s="184"/>
      <c r="C59" s="185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5"/>
    </row>
    <row r="60" spans="1:25" ht="20.25" customHeight="1" x14ac:dyDescent="0.25">
      <c r="A60" s="42" t="s">
        <v>69</v>
      </c>
      <c r="B60" s="74" t="s">
        <v>70</v>
      </c>
      <c r="C60" s="69"/>
      <c r="D60" s="42"/>
      <c r="E60" s="42"/>
      <c r="F60" s="42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5"/>
      <c r="X60" s="45"/>
      <c r="Y60" s="45"/>
    </row>
    <row r="61" spans="1:25" x14ac:dyDescent="0.25">
      <c r="A61" s="45">
        <v>1</v>
      </c>
      <c r="B61" s="45"/>
      <c r="C61" s="45" t="s">
        <v>37</v>
      </c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</row>
    <row r="62" spans="1:25" x14ac:dyDescent="0.25">
      <c r="A62" s="45">
        <v>2</v>
      </c>
      <c r="B62" s="45"/>
      <c r="C62" s="45" t="s">
        <v>38</v>
      </c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</row>
    <row r="63" spans="1:25" x14ac:dyDescent="0.25">
      <c r="A63" s="45">
        <v>3</v>
      </c>
      <c r="B63" s="45"/>
      <c r="C63" s="45" t="s">
        <v>39</v>
      </c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</row>
    <row r="64" spans="1:25" x14ac:dyDescent="0.25">
      <c r="A64" s="45">
        <v>4</v>
      </c>
      <c r="B64" s="45"/>
      <c r="C64" s="45" t="s">
        <v>40</v>
      </c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</row>
    <row r="65" spans="1:25" x14ac:dyDescent="0.25">
      <c r="A65" s="45">
        <v>5</v>
      </c>
      <c r="B65" s="45"/>
      <c r="C65" s="45" t="s">
        <v>41</v>
      </c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</row>
    <row r="66" spans="1:25" x14ac:dyDescent="0.25">
      <c r="A66" s="45">
        <v>6</v>
      </c>
      <c r="B66" s="45"/>
      <c r="C66" s="45" t="s">
        <v>42</v>
      </c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</row>
    <row r="67" spans="1:25" x14ac:dyDescent="0.25">
      <c r="A67" s="45">
        <v>7</v>
      </c>
      <c r="B67" s="45"/>
      <c r="C67" s="45" t="s">
        <v>43</v>
      </c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</row>
    <row r="68" spans="1:25" x14ac:dyDescent="0.25">
      <c r="A68" s="45">
        <v>8</v>
      </c>
      <c r="B68" s="45"/>
      <c r="C68" s="45" t="s">
        <v>44</v>
      </c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</row>
    <row r="69" spans="1:25" x14ac:dyDescent="0.25">
      <c r="A69" s="45">
        <v>9</v>
      </c>
      <c r="B69" s="45"/>
      <c r="C69" s="45" t="s">
        <v>45</v>
      </c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</row>
    <row r="70" spans="1:25" x14ac:dyDescent="0.25">
      <c r="A70" s="45">
        <v>10</v>
      </c>
      <c r="B70" s="45"/>
      <c r="C70" s="45" t="s">
        <v>46</v>
      </c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</row>
    <row r="71" spans="1:25" x14ac:dyDescent="0.25">
      <c r="A71" s="45">
        <v>11</v>
      </c>
      <c r="B71" s="45"/>
      <c r="C71" s="45" t="s">
        <v>47</v>
      </c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</row>
    <row r="72" spans="1:25" x14ac:dyDescent="0.25">
      <c r="A72" s="45">
        <v>12</v>
      </c>
      <c r="B72" s="45"/>
      <c r="C72" s="45" t="s">
        <v>48</v>
      </c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</row>
    <row r="73" spans="1:25" x14ac:dyDescent="0.25">
      <c r="A73" s="45">
        <v>13</v>
      </c>
      <c r="B73" s="45"/>
      <c r="C73" s="45" t="s">
        <v>49</v>
      </c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</row>
    <row r="74" spans="1:25" x14ac:dyDescent="0.25">
      <c r="A74" s="45">
        <v>14</v>
      </c>
      <c r="B74" s="45"/>
      <c r="C74" s="45" t="s">
        <v>50</v>
      </c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</row>
    <row r="75" spans="1:25" x14ac:dyDescent="0.25">
      <c r="A75" s="45">
        <v>15</v>
      </c>
      <c r="B75" s="45" t="s">
        <v>181</v>
      </c>
      <c r="C75" s="45" t="s">
        <v>51</v>
      </c>
      <c r="D75" s="45"/>
      <c r="E75" s="45"/>
      <c r="F75" s="45"/>
      <c r="G75" s="45"/>
      <c r="H75" s="45"/>
      <c r="I75" s="45"/>
      <c r="J75" s="45"/>
      <c r="K75" s="45"/>
      <c r="L75" s="45">
        <v>1</v>
      </c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</row>
    <row r="76" spans="1:25" x14ac:dyDescent="0.25">
      <c r="A76" s="45">
        <v>16</v>
      </c>
      <c r="B76" s="45"/>
      <c r="C76" s="45" t="s">
        <v>52</v>
      </c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</row>
    <row r="77" spans="1:25" x14ac:dyDescent="0.25">
      <c r="A77" s="45">
        <v>17</v>
      </c>
      <c r="B77" s="45"/>
      <c r="C77" s="45" t="s">
        <v>53</v>
      </c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</row>
    <row r="78" spans="1:25" x14ac:dyDescent="0.25">
      <c r="A78" s="45">
        <v>18</v>
      </c>
      <c r="B78" s="45"/>
      <c r="C78" s="45" t="s">
        <v>54</v>
      </c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</row>
    <row r="79" spans="1:25" x14ac:dyDescent="0.25">
      <c r="A79" s="45">
        <v>19</v>
      </c>
      <c r="B79" s="45"/>
      <c r="C79" s="45" t="s">
        <v>55</v>
      </c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</row>
    <row r="80" spans="1:25" x14ac:dyDescent="0.25">
      <c r="A80" s="45">
        <v>20</v>
      </c>
      <c r="B80" s="45"/>
      <c r="C80" s="45" t="s">
        <v>56</v>
      </c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</row>
    <row r="81" spans="1:25" x14ac:dyDescent="0.25">
      <c r="A81" s="45">
        <v>21</v>
      </c>
      <c r="B81" s="45"/>
      <c r="C81" s="45" t="s">
        <v>57</v>
      </c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</row>
    <row r="82" spans="1:25" x14ac:dyDescent="0.25">
      <c r="A82" s="45">
        <v>22</v>
      </c>
      <c r="B82" s="45"/>
      <c r="C82" s="45" t="s">
        <v>58</v>
      </c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</row>
    <row r="83" spans="1:25" x14ac:dyDescent="0.25">
      <c r="A83" s="45">
        <v>23</v>
      </c>
      <c r="B83" s="45"/>
      <c r="C83" s="45" t="s">
        <v>59</v>
      </c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</row>
    <row r="84" spans="1:25" x14ac:dyDescent="0.25">
      <c r="A84" s="45">
        <v>24</v>
      </c>
      <c r="B84" s="45"/>
      <c r="C84" s="45" t="s">
        <v>60</v>
      </c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</row>
    <row r="85" spans="1:25" x14ac:dyDescent="0.25">
      <c r="A85" s="45">
        <v>25</v>
      </c>
      <c r="B85" s="45"/>
      <c r="C85" s="45" t="s">
        <v>61</v>
      </c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</row>
    <row r="86" spans="1:25" x14ac:dyDescent="0.25">
      <c r="A86" s="45">
        <v>26</v>
      </c>
      <c r="B86" s="45"/>
      <c r="C86" s="45" t="s">
        <v>62</v>
      </c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</row>
    <row r="87" spans="1:25" x14ac:dyDescent="0.25">
      <c r="A87" s="45">
        <v>27</v>
      </c>
      <c r="B87" s="45"/>
      <c r="C87" s="45" t="s">
        <v>63</v>
      </c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</row>
    <row r="88" spans="1:25" x14ac:dyDescent="0.25">
      <c r="A88" s="45">
        <v>28</v>
      </c>
      <c r="B88" s="45"/>
      <c r="C88" s="45" t="s">
        <v>64</v>
      </c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</row>
    <row r="89" spans="1:25" x14ac:dyDescent="0.25">
      <c r="A89" s="45">
        <v>29</v>
      </c>
      <c r="B89" s="45"/>
      <c r="C89" s="45" t="s">
        <v>65</v>
      </c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</row>
    <row r="90" spans="1:25" x14ac:dyDescent="0.25">
      <c r="A90" s="45">
        <v>30</v>
      </c>
      <c r="B90" s="45"/>
      <c r="C90" s="45" t="s">
        <v>66</v>
      </c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</row>
    <row r="91" spans="1:25" s="48" customFormat="1" x14ac:dyDescent="0.25">
      <c r="A91" s="45">
        <v>31</v>
      </c>
      <c r="B91" s="45"/>
      <c r="C91" s="45" t="s">
        <v>67</v>
      </c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</row>
    <row r="92" spans="1:25" x14ac:dyDescent="0.25">
      <c r="A92" s="45">
        <v>32</v>
      </c>
      <c r="B92" s="45"/>
      <c r="C92" s="45" t="s">
        <v>68</v>
      </c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</row>
    <row r="93" spans="1:25" x14ac:dyDescent="0.25">
      <c r="A93" s="42" t="s">
        <v>71</v>
      </c>
      <c r="B93" s="42" t="s">
        <v>72</v>
      </c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5"/>
      <c r="X93" s="45"/>
      <c r="Y93" s="45"/>
    </row>
    <row r="94" spans="1:25" x14ac:dyDescent="0.25">
      <c r="A94" s="45">
        <v>1</v>
      </c>
      <c r="B94" s="45"/>
      <c r="C94" s="45" t="s">
        <v>73</v>
      </c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</row>
    <row r="95" spans="1:25" x14ac:dyDescent="0.25">
      <c r="A95" s="45">
        <v>2</v>
      </c>
      <c r="B95" s="45"/>
      <c r="C95" s="45" t="s">
        <v>74</v>
      </c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</row>
    <row r="96" spans="1:25" x14ac:dyDescent="0.25">
      <c r="A96" s="45">
        <v>3</v>
      </c>
      <c r="B96" s="45"/>
      <c r="C96" s="45" t="s">
        <v>75</v>
      </c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</row>
    <row r="97" spans="1:25" x14ac:dyDescent="0.25">
      <c r="A97" s="45">
        <v>4</v>
      </c>
      <c r="B97" s="45"/>
      <c r="C97" s="45" t="s">
        <v>76</v>
      </c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</row>
    <row r="98" spans="1:25" x14ac:dyDescent="0.25">
      <c r="A98" s="45">
        <v>5</v>
      </c>
      <c r="B98" s="45"/>
      <c r="C98" s="45" t="s">
        <v>77</v>
      </c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</row>
    <row r="99" spans="1:25" x14ac:dyDescent="0.25">
      <c r="A99" s="45">
        <v>6</v>
      </c>
      <c r="B99" s="45"/>
      <c r="C99" s="45" t="s">
        <v>78</v>
      </c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</row>
    <row r="100" spans="1:25" x14ac:dyDescent="0.25">
      <c r="A100" s="45">
        <v>7</v>
      </c>
      <c r="B100" s="45"/>
      <c r="C100" s="45" t="s">
        <v>79</v>
      </c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</row>
    <row r="101" spans="1:25" x14ac:dyDescent="0.25">
      <c r="A101" s="45">
        <v>8</v>
      </c>
      <c r="B101" s="45"/>
      <c r="C101" s="45" t="s">
        <v>80</v>
      </c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</row>
    <row r="102" spans="1:25" x14ac:dyDescent="0.25">
      <c r="A102" s="45">
        <v>9</v>
      </c>
      <c r="B102" s="45"/>
      <c r="C102" s="45" t="s">
        <v>81</v>
      </c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</row>
    <row r="103" spans="1:25" x14ac:dyDescent="0.25">
      <c r="A103" s="45">
        <v>10</v>
      </c>
      <c r="B103" s="45"/>
      <c r="C103" s="45" t="s">
        <v>82</v>
      </c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</row>
    <row r="104" spans="1:25" x14ac:dyDescent="0.25">
      <c r="A104" s="45">
        <v>11</v>
      </c>
      <c r="B104" s="45"/>
      <c r="C104" s="45" t="s">
        <v>83</v>
      </c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</row>
    <row r="105" spans="1:25" x14ac:dyDescent="0.25">
      <c r="A105" s="45">
        <v>12</v>
      </c>
      <c r="B105" s="45"/>
      <c r="C105" s="45" t="s">
        <v>84</v>
      </c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</row>
    <row r="106" spans="1:25" x14ac:dyDescent="0.25">
      <c r="A106" s="45">
        <v>13</v>
      </c>
      <c r="B106" s="45"/>
      <c r="C106" s="45" t="s">
        <v>85</v>
      </c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</row>
    <row r="107" spans="1:25" x14ac:dyDescent="0.25">
      <c r="A107" s="45">
        <v>15</v>
      </c>
      <c r="B107" s="45"/>
      <c r="C107" s="45" t="s">
        <v>86</v>
      </c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</row>
    <row r="108" spans="1:25" x14ac:dyDescent="0.25">
      <c r="A108" s="45"/>
      <c r="B108" s="42" t="s">
        <v>19</v>
      </c>
      <c r="C108" s="45"/>
      <c r="D108" s="45">
        <f>SUM(D61:D107)</f>
        <v>0</v>
      </c>
      <c r="E108" s="45">
        <f t="shared" ref="E108:Y108" si="9">SUM(E61:E107)</f>
        <v>0</v>
      </c>
      <c r="F108" s="45">
        <f t="shared" si="9"/>
        <v>0</v>
      </c>
      <c r="G108" s="45">
        <f t="shared" si="9"/>
        <v>0</v>
      </c>
      <c r="H108" s="45">
        <f t="shared" si="9"/>
        <v>0</v>
      </c>
      <c r="I108" s="45">
        <f t="shared" si="9"/>
        <v>0</v>
      </c>
      <c r="J108" s="45">
        <f t="shared" si="9"/>
        <v>0</v>
      </c>
      <c r="K108" s="45">
        <f t="shared" si="9"/>
        <v>0</v>
      </c>
      <c r="L108" s="45">
        <f t="shared" si="9"/>
        <v>1</v>
      </c>
      <c r="M108" s="45">
        <f t="shared" si="9"/>
        <v>0</v>
      </c>
      <c r="N108" s="45">
        <f t="shared" si="9"/>
        <v>0</v>
      </c>
      <c r="O108" s="45">
        <f t="shared" si="9"/>
        <v>0</v>
      </c>
      <c r="P108" s="45">
        <f t="shared" si="9"/>
        <v>0</v>
      </c>
      <c r="Q108" s="45">
        <f t="shared" si="9"/>
        <v>0</v>
      </c>
      <c r="R108" s="45">
        <f t="shared" si="9"/>
        <v>0</v>
      </c>
      <c r="S108" s="45">
        <f t="shared" si="9"/>
        <v>0</v>
      </c>
      <c r="T108" s="45">
        <f t="shared" si="9"/>
        <v>0</v>
      </c>
      <c r="U108" s="45">
        <f t="shared" si="9"/>
        <v>0</v>
      </c>
      <c r="V108" s="45">
        <f t="shared" si="9"/>
        <v>0</v>
      </c>
      <c r="W108" s="45">
        <f t="shared" si="9"/>
        <v>0</v>
      </c>
      <c r="X108" s="45">
        <f t="shared" si="9"/>
        <v>0</v>
      </c>
      <c r="Y108" s="45">
        <f t="shared" si="9"/>
        <v>0</v>
      </c>
    </row>
    <row r="109" spans="1:25" x14ac:dyDescent="0.25">
      <c r="A109" s="186" t="s">
        <v>184</v>
      </c>
      <c r="B109" s="184"/>
      <c r="C109" s="185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5"/>
    </row>
    <row r="110" spans="1:25" ht="20.25" customHeight="1" x14ac:dyDescent="0.25">
      <c r="A110" s="42" t="s">
        <v>69</v>
      </c>
      <c r="B110" s="74" t="s">
        <v>70</v>
      </c>
      <c r="C110" s="69"/>
      <c r="D110" s="42"/>
      <c r="E110" s="42"/>
      <c r="F110" s="42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5"/>
      <c r="X110" s="45"/>
      <c r="Y110" s="45"/>
    </row>
    <row r="111" spans="1:25" x14ac:dyDescent="0.25">
      <c r="A111" s="45">
        <v>1</v>
      </c>
      <c r="B111" s="45"/>
      <c r="C111" s="45" t="s">
        <v>37</v>
      </c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</row>
    <row r="112" spans="1:25" x14ac:dyDescent="0.25">
      <c r="A112" s="45">
        <v>2</v>
      </c>
      <c r="B112" s="45"/>
      <c r="C112" s="45" t="s">
        <v>38</v>
      </c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</row>
    <row r="113" spans="1:25" x14ac:dyDescent="0.25">
      <c r="A113" s="45">
        <v>3</v>
      </c>
      <c r="B113" s="45"/>
      <c r="C113" s="45" t="s">
        <v>39</v>
      </c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</row>
    <row r="114" spans="1:25" x14ac:dyDescent="0.25">
      <c r="A114" s="45">
        <v>4</v>
      </c>
      <c r="B114" s="45"/>
      <c r="C114" s="45" t="s">
        <v>40</v>
      </c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</row>
    <row r="115" spans="1:25" x14ac:dyDescent="0.25">
      <c r="A115" s="45">
        <v>5</v>
      </c>
      <c r="B115" s="45"/>
      <c r="C115" s="45" t="s">
        <v>41</v>
      </c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</row>
    <row r="116" spans="1:25" x14ac:dyDescent="0.25">
      <c r="A116" s="45">
        <v>6</v>
      </c>
      <c r="B116" s="45"/>
      <c r="C116" s="45" t="s">
        <v>42</v>
      </c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</row>
    <row r="117" spans="1:25" x14ac:dyDescent="0.25">
      <c r="A117" s="45">
        <v>7</v>
      </c>
      <c r="B117" s="45"/>
      <c r="C117" s="45" t="s">
        <v>43</v>
      </c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</row>
    <row r="118" spans="1:25" x14ac:dyDescent="0.25">
      <c r="A118" s="45">
        <v>8</v>
      </c>
      <c r="B118" s="45"/>
      <c r="C118" s="45" t="s">
        <v>44</v>
      </c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</row>
    <row r="119" spans="1:25" x14ac:dyDescent="0.25">
      <c r="A119" s="45">
        <v>9</v>
      </c>
      <c r="B119" s="45"/>
      <c r="C119" s="45" t="s">
        <v>45</v>
      </c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</row>
    <row r="120" spans="1:25" x14ac:dyDescent="0.25">
      <c r="A120" s="45">
        <v>10</v>
      </c>
      <c r="B120" s="45" t="s">
        <v>184</v>
      </c>
      <c r="C120" s="45" t="s">
        <v>46</v>
      </c>
      <c r="D120" s="45"/>
      <c r="E120" s="45"/>
      <c r="F120" s="45">
        <v>0</v>
      </c>
      <c r="G120" s="45"/>
      <c r="H120" s="45"/>
      <c r="I120" s="45">
        <v>1</v>
      </c>
      <c r="J120" s="45"/>
      <c r="K120" s="45"/>
      <c r="L120" s="45">
        <v>1</v>
      </c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</row>
    <row r="121" spans="1:25" x14ac:dyDescent="0.25">
      <c r="A121" s="45">
        <v>11</v>
      </c>
      <c r="B121" s="45"/>
      <c r="C121" s="45" t="s">
        <v>47</v>
      </c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</row>
    <row r="122" spans="1:25" x14ac:dyDescent="0.25">
      <c r="A122" s="45">
        <v>12</v>
      </c>
      <c r="B122" s="45"/>
      <c r="C122" s="45" t="s">
        <v>48</v>
      </c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</row>
    <row r="123" spans="1:25" x14ac:dyDescent="0.25">
      <c r="A123" s="45">
        <v>13</v>
      </c>
      <c r="B123" s="45"/>
      <c r="C123" s="45" t="s">
        <v>49</v>
      </c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</row>
    <row r="124" spans="1:25" x14ac:dyDescent="0.25">
      <c r="A124" s="45">
        <v>14</v>
      </c>
      <c r="B124" s="45"/>
      <c r="C124" s="45" t="s">
        <v>50</v>
      </c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</row>
    <row r="125" spans="1:25" x14ac:dyDescent="0.25">
      <c r="A125" s="45">
        <v>15</v>
      </c>
      <c r="B125" s="45" t="s">
        <v>184</v>
      </c>
      <c r="C125" s="45" t="s">
        <v>51</v>
      </c>
      <c r="D125" s="45"/>
      <c r="E125" s="45"/>
      <c r="F125" s="45">
        <v>0</v>
      </c>
      <c r="G125" s="45"/>
      <c r="H125" s="45"/>
      <c r="I125" s="45">
        <v>2</v>
      </c>
      <c r="J125" s="45"/>
      <c r="K125" s="45"/>
      <c r="L125" s="45">
        <v>1</v>
      </c>
      <c r="M125" s="45"/>
      <c r="N125" s="45"/>
      <c r="O125" s="45">
        <v>0</v>
      </c>
      <c r="P125" s="45"/>
      <c r="Q125" s="45"/>
      <c r="R125" s="45">
        <v>0</v>
      </c>
      <c r="S125" s="45"/>
      <c r="T125" s="45"/>
      <c r="U125" s="45">
        <v>0</v>
      </c>
      <c r="V125" s="45"/>
      <c r="W125" s="45"/>
      <c r="X125" s="45">
        <v>0</v>
      </c>
      <c r="Y125" s="45"/>
    </row>
    <row r="126" spans="1:25" x14ac:dyDescent="0.25">
      <c r="A126" s="45">
        <v>16</v>
      </c>
      <c r="B126" s="45"/>
      <c r="C126" s="45" t="s">
        <v>52</v>
      </c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</row>
    <row r="127" spans="1:25" x14ac:dyDescent="0.25">
      <c r="A127" s="45">
        <v>17</v>
      </c>
      <c r="B127" s="45"/>
      <c r="C127" s="45" t="s">
        <v>53</v>
      </c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</row>
    <row r="128" spans="1:25" x14ac:dyDescent="0.25">
      <c r="A128" s="45">
        <v>18</v>
      </c>
      <c r="B128" s="45"/>
      <c r="C128" s="45" t="s">
        <v>54</v>
      </c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</row>
    <row r="129" spans="1:25" x14ac:dyDescent="0.25">
      <c r="A129" s="45">
        <v>19</v>
      </c>
      <c r="B129" s="45"/>
      <c r="C129" s="45" t="s">
        <v>55</v>
      </c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</row>
    <row r="130" spans="1:25" x14ac:dyDescent="0.25">
      <c r="A130" s="45">
        <v>20</v>
      </c>
      <c r="B130" s="45"/>
      <c r="C130" s="45" t="s">
        <v>56</v>
      </c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</row>
    <row r="131" spans="1:25" x14ac:dyDescent="0.25">
      <c r="A131" s="45">
        <v>21</v>
      </c>
      <c r="B131" s="45"/>
      <c r="C131" s="45" t="s">
        <v>57</v>
      </c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</row>
    <row r="132" spans="1:25" x14ac:dyDescent="0.25">
      <c r="A132" s="45">
        <v>22</v>
      </c>
      <c r="B132" s="45"/>
      <c r="C132" s="45" t="s">
        <v>58</v>
      </c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</row>
    <row r="133" spans="1:25" x14ac:dyDescent="0.25">
      <c r="A133" s="45">
        <v>23</v>
      </c>
      <c r="B133" s="45"/>
      <c r="C133" s="45" t="s">
        <v>59</v>
      </c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</row>
    <row r="134" spans="1:25" x14ac:dyDescent="0.25">
      <c r="A134" s="45">
        <v>24</v>
      </c>
      <c r="B134" s="45"/>
      <c r="C134" s="45" t="s">
        <v>60</v>
      </c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</row>
    <row r="135" spans="1:25" x14ac:dyDescent="0.25">
      <c r="A135" s="45">
        <v>25</v>
      </c>
      <c r="B135" s="45"/>
      <c r="C135" s="45" t="s">
        <v>61</v>
      </c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</row>
    <row r="136" spans="1:25" x14ac:dyDescent="0.25">
      <c r="A136" s="45">
        <v>26</v>
      </c>
      <c r="B136" s="45"/>
      <c r="C136" s="45" t="s">
        <v>62</v>
      </c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</row>
    <row r="137" spans="1:25" x14ac:dyDescent="0.25">
      <c r="A137" s="45">
        <v>27</v>
      </c>
      <c r="B137" s="45"/>
      <c r="C137" s="45" t="s">
        <v>63</v>
      </c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</row>
    <row r="138" spans="1:25" x14ac:dyDescent="0.25">
      <c r="A138" s="45">
        <v>28</v>
      </c>
      <c r="B138" s="45"/>
      <c r="C138" s="45" t="s">
        <v>64</v>
      </c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</row>
    <row r="139" spans="1:25" x14ac:dyDescent="0.25">
      <c r="A139" s="45">
        <v>29</v>
      </c>
      <c r="B139" s="45"/>
      <c r="C139" s="45" t="s">
        <v>65</v>
      </c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</row>
    <row r="140" spans="1:25" x14ac:dyDescent="0.25">
      <c r="A140" s="45">
        <v>30</v>
      </c>
      <c r="B140" s="45"/>
      <c r="C140" s="45" t="s">
        <v>66</v>
      </c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</row>
    <row r="141" spans="1:25" s="48" customFormat="1" x14ac:dyDescent="0.25">
      <c r="A141" s="45">
        <v>31</v>
      </c>
      <c r="B141" s="45"/>
      <c r="C141" s="45" t="s">
        <v>67</v>
      </c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</row>
    <row r="142" spans="1:25" x14ac:dyDescent="0.25">
      <c r="A142" s="45">
        <v>32</v>
      </c>
      <c r="B142" s="45"/>
      <c r="C142" s="45" t="s">
        <v>68</v>
      </c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</row>
    <row r="143" spans="1:25" x14ac:dyDescent="0.25">
      <c r="A143" s="42" t="s">
        <v>71</v>
      </c>
      <c r="B143" s="42" t="s">
        <v>72</v>
      </c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5"/>
      <c r="X143" s="45"/>
      <c r="Y143" s="45"/>
    </row>
    <row r="144" spans="1:25" x14ac:dyDescent="0.25">
      <c r="A144" s="45">
        <v>1</v>
      </c>
      <c r="B144" s="45"/>
      <c r="C144" s="45" t="s">
        <v>73</v>
      </c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</row>
    <row r="145" spans="1:25" x14ac:dyDescent="0.25">
      <c r="A145" s="45">
        <v>2</v>
      </c>
      <c r="B145" s="45"/>
      <c r="C145" s="45" t="s">
        <v>74</v>
      </c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</row>
    <row r="146" spans="1:25" x14ac:dyDescent="0.25">
      <c r="A146" s="45">
        <v>3</v>
      </c>
      <c r="B146" s="45"/>
      <c r="C146" s="45" t="s">
        <v>75</v>
      </c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</row>
    <row r="147" spans="1:25" x14ac:dyDescent="0.25">
      <c r="A147" s="45">
        <v>4</v>
      </c>
      <c r="B147" s="45"/>
      <c r="C147" s="45" t="s">
        <v>76</v>
      </c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</row>
    <row r="148" spans="1:25" x14ac:dyDescent="0.25">
      <c r="A148" s="45">
        <v>5</v>
      </c>
      <c r="B148" s="45"/>
      <c r="C148" s="45" t="s">
        <v>77</v>
      </c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</row>
    <row r="149" spans="1:25" x14ac:dyDescent="0.25">
      <c r="A149" s="45">
        <v>6</v>
      </c>
      <c r="B149" s="45"/>
      <c r="C149" s="45" t="s">
        <v>78</v>
      </c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</row>
    <row r="150" spans="1:25" x14ac:dyDescent="0.25">
      <c r="A150" s="45">
        <v>7</v>
      </c>
      <c r="B150" s="45"/>
      <c r="C150" s="45" t="s">
        <v>79</v>
      </c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</row>
    <row r="151" spans="1:25" x14ac:dyDescent="0.25">
      <c r="A151" s="45">
        <v>8</v>
      </c>
      <c r="B151" s="45"/>
      <c r="C151" s="45" t="s">
        <v>80</v>
      </c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</row>
    <row r="152" spans="1:25" x14ac:dyDescent="0.25">
      <c r="A152" s="45">
        <v>9</v>
      </c>
      <c r="B152" s="45"/>
      <c r="C152" s="45" t="s">
        <v>81</v>
      </c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</row>
    <row r="153" spans="1:25" x14ac:dyDescent="0.25">
      <c r="A153" s="45">
        <v>10</v>
      </c>
      <c r="B153" s="45"/>
      <c r="C153" s="45" t="s">
        <v>82</v>
      </c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</row>
    <row r="154" spans="1:25" x14ac:dyDescent="0.25">
      <c r="A154" s="45">
        <v>11</v>
      </c>
      <c r="B154" s="45"/>
      <c r="C154" s="45" t="s">
        <v>83</v>
      </c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</row>
    <row r="155" spans="1:25" x14ac:dyDescent="0.25">
      <c r="A155" s="45">
        <v>12</v>
      </c>
      <c r="B155" s="45"/>
      <c r="C155" s="45" t="s">
        <v>84</v>
      </c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</row>
    <row r="156" spans="1:25" x14ac:dyDescent="0.25">
      <c r="A156" s="45">
        <v>13</v>
      </c>
      <c r="B156" s="45"/>
      <c r="C156" s="45" t="s">
        <v>85</v>
      </c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</row>
    <row r="157" spans="1:25" x14ac:dyDescent="0.25">
      <c r="A157" s="45">
        <v>15</v>
      </c>
      <c r="B157" s="45"/>
      <c r="C157" s="45" t="s">
        <v>86</v>
      </c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</row>
    <row r="158" spans="1:25" x14ac:dyDescent="0.25">
      <c r="A158" s="45"/>
      <c r="B158" s="42" t="s">
        <v>19</v>
      </c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</row>
    <row r="159" spans="1:25" x14ac:dyDescent="0.25">
      <c r="A159" s="186" t="s">
        <v>189</v>
      </c>
      <c r="B159" s="184"/>
      <c r="C159" s="185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5"/>
    </row>
    <row r="160" spans="1:25" ht="20.25" customHeight="1" x14ac:dyDescent="0.25">
      <c r="A160" s="42" t="s">
        <v>69</v>
      </c>
      <c r="B160" s="74" t="s">
        <v>70</v>
      </c>
      <c r="C160" s="69"/>
      <c r="D160" s="42"/>
      <c r="E160" s="42"/>
      <c r="F160" s="42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5"/>
      <c r="X160" s="45"/>
      <c r="Y160" s="45"/>
    </row>
    <row r="161" spans="1:25" x14ac:dyDescent="0.25">
      <c r="A161" s="45">
        <v>1</v>
      </c>
      <c r="B161" s="45"/>
      <c r="C161" s="45" t="s">
        <v>37</v>
      </c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</row>
    <row r="162" spans="1:25" x14ac:dyDescent="0.25">
      <c r="A162" s="45">
        <v>2</v>
      </c>
      <c r="B162" s="45"/>
      <c r="C162" s="45" t="s">
        <v>38</v>
      </c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</row>
    <row r="163" spans="1:25" x14ac:dyDescent="0.25">
      <c r="A163" s="45">
        <v>3</v>
      </c>
      <c r="B163" s="45"/>
      <c r="C163" s="45" t="s">
        <v>39</v>
      </c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</row>
    <row r="164" spans="1:25" x14ac:dyDescent="0.25">
      <c r="A164" s="45">
        <v>4</v>
      </c>
      <c r="B164" s="45"/>
      <c r="C164" s="45" t="s">
        <v>40</v>
      </c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</row>
    <row r="165" spans="1:25" x14ac:dyDescent="0.25">
      <c r="A165" s="45">
        <v>5</v>
      </c>
      <c r="B165" s="45"/>
      <c r="C165" s="45" t="s">
        <v>41</v>
      </c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</row>
    <row r="166" spans="1:25" x14ac:dyDescent="0.25">
      <c r="A166" s="45">
        <v>6</v>
      </c>
      <c r="B166" s="45"/>
      <c r="C166" s="45" t="s">
        <v>42</v>
      </c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</row>
    <row r="167" spans="1:25" x14ac:dyDescent="0.25">
      <c r="A167" s="45">
        <v>7</v>
      </c>
      <c r="B167" s="45"/>
      <c r="C167" s="45" t="s">
        <v>43</v>
      </c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</row>
    <row r="168" spans="1:25" x14ac:dyDescent="0.25">
      <c r="A168" s="45">
        <v>8</v>
      </c>
      <c r="B168" s="45"/>
      <c r="C168" s="45" t="s">
        <v>44</v>
      </c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</row>
    <row r="169" spans="1:25" x14ac:dyDescent="0.25">
      <c r="A169" s="45">
        <v>9</v>
      </c>
      <c r="B169" s="45"/>
      <c r="C169" s="45" t="s">
        <v>45</v>
      </c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</row>
    <row r="170" spans="1:25" x14ac:dyDescent="0.25">
      <c r="A170" s="45">
        <v>10</v>
      </c>
      <c r="B170" s="45"/>
      <c r="C170" s="45" t="s">
        <v>46</v>
      </c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</row>
    <row r="171" spans="1:25" x14ac:dyDescent="0.25">
      <c r="A171" s="45">
        <v>11</v>
      </c>
      <c r="B171" s="45"/>
      <c r="C171" s="45" t="s">
        <v>47</v>
      </c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</row>
    <row r="172" spans="1:25" x14ac:dyDescent="0.25">
      <c r="A172" s="45">
        <v>12</v>
      </c>
      <c r="B172" s="45"/>
      <c r="C172" s="45" t="s">
        <v>48</v>
      </c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</row>
    <row r="173" spans="1:25" x14ac:dyDescent="0.25">
      <c r="A173" s="45">
        <v>13</v>
      </c>
      <c r="B173" s="45"/>
      <c r="C173" s="45" t="s">
        <v>49</v>
      </c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</row>
    <row r="174" spans="1:25" x14ac:dyDescent="0.25">
      <c r="A174" s="45">
        <v>14</v>
      </c>
      <c r="B174" s="45"/>
      <c r="C174" s="45" t="s">
        <v>50</v>
      </c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</row>
    <row r="175" spans="1:25" x14ac:dyDescent="0.25">
      <c r="A175" s="45">
        <v>15</v>
      </c>
      <c r="B175" s="45"/>
      <c r="C175" s="45" t="s">
        <v>51</v>
      </c>
      <c r="D175" s="45"/>
      <c r="E175" s="45"/>
      <c r="F175" s="45">
        <v>0</v>
      </c>
      <c r="G175" s="45"/>
      <c r="H175" s="45"/>
      <c r="I175" s="45">
        <v>1</v>
      </c>
      <c r="J175" s="45"/>
      <c r="K175" s="45"/>
      <c r="L175" s="45">
        <v>1</v>
      </c>
      <c r="M175" s="45"/>
      <c r="N175" s="45"/>
      <c r="O175" s="45">
        <v>0</v>
      </c>
      <c r="P175" s="45"/>
      <c r="Q175" s="45"/>
      <c r="R175" s="45">
        <v>0</v>
      </c>
      <c r="S175" s="45"/>
      <c r="T175" s="45"/>
      <c r="U175" s="45">
        <v>0</v>
      </c>
      <c r="V175" s="45"/>
      <c r="W175" s="45"/>
      <c r="X175" s="45">
        <v>0</v>
      </c>
      <c r="Y175" s="45" t="s">
        <v>190</v>
      </c>
    </row>
    <row r="176" spans="1:25" x14ac:dyDescent="0.25">
      <c r="A176" s="45">
        <v>16</v>
      </c>
      <c r="B176" s="45"/>
      <c r="C176" s="45" t="s">
        <v>52</v>
      </c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</row>
    <row r="177" spans="1:25" x14ac:dyDescent="0.25">
      <c r="A177" s="45">
        <v>17</v>
      </c>
      <c r="B177" s="45"/>
      <c r="C177" s="45" t="s">
        <v>53</v>
      </c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</row>
    <row r="178" spans="1:25" x14ac:dyDescent="0.25">
      <c r="A178" s="45">
        <v>18</v>
      </c>
      <c r="B178" s="45"/>
      <c r="C178" s="45" t="s">
        <v>54</v>
      </c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</row>
    <row r="179" spans="1:25" x14ac:dyDescent="0.25">
      <c r="A179" s="45">
        <v>19</v>
      </c>
      <c r="B179" s="45"/>
      <c r="C179" s="45" t="s">
        <v>55</v>
      </c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</row>
    <row r="180" spans="1:25" x14ac:dyDescent="0.25">
      <c r="A180" s="45">
        <v>20</v>
      </c>
      <c r="B180" s="45"/>
      <c r="C180" s="45" t="s">
        <v>56</v>
      </c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</row>
    <row r="181" spans="1:25" x14ac:dyDescent="0.25">
      <c r="A181" s="45">
        <v>21</v>
      </c>
      <c r="B181" s="45"/>
      <c r="C181" s="45" t="s">
        <v>57</v>
      </c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</row>
    <row r="182" spans="1:25" x14ac:dyDescent="0.25">
      <c r="A182" s="45">
        <v>22</v>
      </c>
      <c r="B182" s="45"/>
      <c r="C182" s="45" t="s">
        <v>58</v>
      </c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</row>
    <row r="183" spans="1:25" x14ac:dyDescent="0.25">
      <c r="A183" s="45">
        <v>23</v>
      </c>
      <c r="B183" s="45"/>
      <c r="C183" s="45" t="s">
        <v>59</v>
      </c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</row>
    <row r="184" spans="1:25" x14ac:dyDescent="0.25">
      <c r="A184" s="45">
        <v>24</v>
      </c>
      <c r="B184" s="45"/>
      <c r="C184" s="45" t="s">
        <v>60</v>
      </c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</row>
    <row r="185" spans="1:25" x14ac:dyDescent="0.25">
      <c r="A185" s="45">
        <v>25</v>
      </c>
      <c r="B185" s="45"/>
      <c r="C185" s="45" t="s">
        <v>61</v>
      </c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</row>
    <row r="186" spans="1:25" x14ac:dyDescent="0.25">
      <c r="A186" s="45">
        <v>26</v>
      </c>
      <c r="B186" s="45"/>
      <c r="C186" s="45" t="s">
        <v>62</v>
      </c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</row>
    <row r="187" spans="1:25" x14ac:dyDescent="0.25">
      <c r="A187" s="45">
        <v>27</v>
      </c>
      <c r="B187" s="45"/>
      <c r="C187" s="45" t="s">
        <v>63</v>
      </c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</row>
    <row r="188" spans="1:25" x14ac:dyDescent="0.25">
      <c r="A188" s="45">
        <v>28</v>
      </c>
      <c r="B188" s="45"/>
      <c r="C188" s="45" t="s">
        <v>64</v>
      </c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</row>
    <row r="189" spans="1:25" x14ac:dyDescent="0.25">
      <c r="A189" s="45">
        <v>29</v>
      </c>
      <c r="B189" s="45"/>
      <c r="C189" s="45" t="s">
        <v>65</v>
      </c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spans="1:25" x14ac:dyDescent="0.25">
      <c r="A190" s="45">
        <v>30</v>
      </c>
      <c r="B190" s="45"/>
      <c r="C190" s="45" t="s">
        <v>66</v>
      </c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</row>
    <row r="191" spans="1:25" s="48" customFormat="1" x14ac:dyDescent="0.25">
      <c r="A191" s="45">
        <v>31</v>
      </c>
      <c r="B191" s="45"/>
      <c r="C191" s="45" t="s">
        <v>67</v>
      </c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</row>
    <row r="192" spans="1:25" x14ac:dyDescent="0.25">
      <c r="A192" s="45">
        <v>32</v>
      </c>
      <c r="B192" s="45"/>
      <c r="C192" s="45" t="s">
        <v>68</v>
      </c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</row>
    <row r="193" spans="1:25" x14ac:dyDescent="0.25">
      <c r="A193" s="42" t="s">
        <v>71</v>
      </c>
      <c r="B193" s="42" t="s">
        <v>72</v>
      </c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5"/>
      <c r="X193" s="45"/>
      <c r="Y193" s="45"/>
    </row>
    <row r="194" spans="1:25" x14ac:dyDescent="0.25">
      <c r="A194" s="45">
        <v>1</v>
      </c>
      <c r="B194" s="45"/>
      <c r="C194" s="45" t="s">
        <v>73</v>
      </c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</row>
    <row r="195" spans="1:25" x14ac:dyDescent="0.25">
      <c r="A195" s="45">
        <v>2</v>
      </c>
      <c r="B195" s="45"/>
      <c r="C195" s="45" t="s">
        <v>74</v>
      </c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</row>
    <row r="196" spans="1:25" x14ac:dyDescent="0.25">
      <c r="A196" s="45">
        <v>3</v>
      </c>
      <c r="B196" s="45"/>
      <c r="C196" s="45" t="s">
        <v>75</v>
      </c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</row>
    <row r="197" spans="1:25" x14ac:dyDescent="0.25">
      <c r="A197" s="45">
        <v>4</v>
      </c>
      <c r="B197" s="45"/>
      <c r="C197" s="45" t="s">
        <v>76</v>
      </c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</row>
    <row r="198" spans="1:25" x14ac:dyDescent="0.25">
      <c r="A198" s="45">
        <v>5</v>
      </c>
      <c r="B198" s="45"/>
      <c r="C198" s="45" t="s">
        <v>77</v>
      </c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</row>
    <row r="199" spans="1:25" x14ac:dyDescent="0.25">
      <c r="A199" s="45">
        <v>6</v>
      </c>
      <c r="B199" s="45"/>
      <c r="C199" s="45" t="s">
        <v>78</v>
      </c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</row>
    <row r="200" spans="1:25" x14ac:dyDescent="0.25">
      <c r="A200" s="45">
        <v>7</v>
      </c>
      <c r="B200" s="45"/>
      <c r="C200" s="45" t="s">
        <v>79</v>
      </c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</row>
    <row r="201" spans="1:25" x14ac:dyDescent="0.25">
      <c r="A201" s="45">
        <v>8</v>
      </c>
      <c r="B201" s="45"/>
      <c r="C201" s="45" t="s">
        <v>80</v>
      </c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</row>
    <row r="202" spans="1:25" x14ac:dyDescent="0.25">
      <c r="A202" s="45">
        <v>9</v>
      </c>
      <c r="B202" s="45"/>
      <c r="C202" s="45" t="s">
        <v>81</v>
      </c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</row>
    <row r="203" spans="1:25" x14ac:dyDescent="0.25">
      <c r="A203" s="45">
        <v>10</v>
      </c>
      <c r="B203" s="45"/>
      <c r="C203" s="45" t="s">
        <v>82</v>
      </c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</row>
    <row r="204" spans="1:25" x14ac:dyDescent="0.25">
      <c r="A204" s="45">
        <v>11</v>
      </c>
      <c r="B204" s="45"/>
      <c r="C204" s="45" t="s">
        <v>83</v>
      </c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</row>
    <row r="205" spans="1:25" x14ac:dyDescent="0.25">
      <c r="A205" s="45">
        <v>12</v>
      </c>
      <c r="B205" s="45"/>
      <c r="C205" s="45" t="s">
        <v>84</v>
      </c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</row>
    <row r="206" spans="1:25" x14ac:dyDescent="0.25">
      <c r="A206" s="45">
        <v>13</v>
      </c>
      <c r="B206" s="45"/>
      <c r="C206" s="45" t="s">
        <v>85</v>
      </c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</row>
    <row r="207" spans="1:25" x14ac:dyDescent="0.25">
      <c r="A207" s="45">
        <v>15</v>
      </c>
      <c r="B207" s="45"/>
      <c r="C207" s="45" t="s">
        <v>86</v>
      </c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</row>
    <row r="208" spans="1:25" x14ac:dyDescent="0.25">
      <c r="A208" s="45"/>
      <c r="B208" s="42" t="s">
        <v>19</v>
      </c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</row>
    <row r="209" spans="1:25" x14ac:dyDescent="0.25">
      <c r="A209" s="186" t="s">
        <v>192</v>
      </c>
      <c r="B209" s="184"/>
      <c r="C209" s="185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5"/>
    </row>
    <row r="210" spans="1:25" ht="20.25" customHeight="1" x14ac:dyDescent="0.25">
      <c r="A210" s="42" t="s">
        <v>69</v>
      </c>
      <c r="B210" s="74" t="s">
        <v>70</v>
      </c>
      <c r="C210" s="69"/>
      <c r="D210" s="42"/>
      <c r="E210" s="42"/>
      <c r="F210" s="42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5"/>
      <c r="X210" s="45"/>
      <c r="Y210" s="45"/>
    </row>
    <row r="211" spans="1:25" x14ac:dyDescent="0.25">
      <c r="A211" s="45">
        <v>1</v>
      </c>
      <c r="B211" s="45"/>
      <c r="C211" s="45" t="s">
        <v>37</v>
      </c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</row>
    <row r="212" spans="1:25" x14ac:dyDescent="0.25">
      <c r="A212" s="45">
        <v>2</v>
      </c>
      <c r="B212" s="45"/>
      <c r="C212" s="45" t="s">
        <v>38</v>
      </c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</row>
    <row r="213" spans="1:25" x14ac:dyDescent="0.25">
      <c r="A213" s="45">
        <v>3</v>
      </c>
      <c r="B213" s="45"/>
      <c r="C213" s="45" t="s">
        <v>39</v>
      </c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</row>
    <row r="214" spans="1:25" x14ac:dyDescent="0.25">
      <c r="A214" s="45">
        <v>4</v>
      </c>
      <c r="B214" s="45"/>
      <c r="C214" s="45" t="s">
        <v>40</v>
      </c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</row>
    <row r="215" spans="1:25" x14ac:dyDescent="0.25">
      <c r="A215" s="45">
        <v>5</v>
      </c>
      <c r="B215" s="45"/>
      <c r="C215" s="45" t="s">
        <v>41</v>
      </c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</row>
    <row r="216" spans="1:25" x14ac:dyDescent="0.25">
      <c r="A216" s="45">
        <v>6</v>
      </c>
      <c r="B216" s="45"/>
      <c r="C216" s="45" t="s">
        <v>42</v>
      </c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</row>
    <row r="217" spans="1:25" x14ac:dyDescent="0.25">
      <c r="A217" s="45">
        <v>7</v>
      </c>
      <c r="B217" s="45"/>
      <c r="C217" s="45" t="s">
        <v>43</v>
      </c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</row>
    <row r="218" spans="1:25" x14ac:dyDescent="0.25">
      <c r="A218" s="45">
        <v>8</v>
      </c>
      <c r="B218" s="45"/>
      <c r="C218" s="45" t="s">
        <v>44</v>
      </c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</row>
    <row r="219" spans="1:25" x14ac:dyDescent="0.25">
      <c r="A219" s="45">
        <v>9</v>
      </c>
      <c r="B219" s="45"/>
      <c r="C219" s="45" t="s">
        <v>45</v>
      </c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</row>
    <row r="220" spans="1:25" x14ac:dyDescent="0.25">
      <c r="A220" s="45">
        <v>10</v>
      </c>
      <c r="B220" s="45"/>
      <c r="C220" s="45" t="s">
        <v>46</v>
      </c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</row>
    <row r="221" spans="1:25" x14ac:dyDescent="0.25">
      <c r="A221" s="45">
        <v>11</v>
      </c>
      <c r="B221" s="45"/>
      <c r="C221" s="45" t="s">
        <v>47</v>
      </c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spans="1:25" x14ac:dyDescent="0.25">
      <c r="A222" s="45">
        <v>12</v>
      </c>
      <c r="B222" s="45"/>
      <c r="C222" s="45" t="s">
        <v>48</v>
      </c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</row>
    <row r="223" spans="1:25" x14ac:dyDescent="0.25">
      <c r="A223" s="45">
        <v>13</v>
      </c>
      <c r="B223" s="45"/>
      <c r="C223" s="45" t="s">
        <v>49</v>
      </c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</row>
    <row r="224" spans="1:25" x14ac:dyDescent="0.25">
      <c r="A224" s="45">
        <v>14</v>
      </c>
      <c r="B224" s="45"/>
      <c r="C224" s="45" t="s">
        <v>50</v>
      </c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</row>
    <row r="225" spans="1:25" x14ac:dyDescent="0.25">
      <c r="A225" s="45">
        <v>15</v>
      </c>
      <c r="B225" s="45" t="s">
        <v>191</v>
      </c>
      <c r="C225" s="45" t="s">
        <v>51</v>
      </c>
      <c r="D225" s="45"/>
      <c r="E225" s="45"/>
      <c r="F225" s="45">
        <v>0</v>
      </c>
      <c r="G225" s="45"/>
      <c r="H225" s="45"/>
      <c r="I225" s="45">
        <v>3</v>
      </c>
      <c r="J225" s="45"/>
      <c r="K225" s="45"/>
      <c r="L225" s="45">
        <v>3</v>
      </c>
      <c r="M225" s="45"/>
      <c r="N225" s="45"/>
      <c r="O225" s="45">
        <v>0</v>
      </c>
      <c r="P225" s="45"/>
      <c r="Q225" s="45"/>
      <c r="R225" s="45">
        <v>0</v>
      </c>
      <c r="S225" s="45"/>
      <c r="T225" s="45"/>
      <c r="U225" s="45">
        <v>0</v>
      </c>
      <c r="V225" s="45"/>
      <c r="W225" s="45"/>
      <c r="X225" s="45">
        <v>0</v>
      </c>
      <c r="Y225" s="45"/>
    </row>
    <row r="226" spans="1:25" x14ac:dyDescent="0.25">
      <c r="A226" s="45">
        <v>16</v>
      </c>
      <c r="B226" s="45"/>
      <c r="C226" s="45" t="s">
        <v>52</v>
      </c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</row>
    <row r="227" spans="1:25" x14ac:dyDescent="0.25">
      <c r="A227" s="45">
        <v>17</v>
      </c>
      <c r="B227" s="45"/>
      <c r="C227" s="45" t="s">
        <v>53</v>
      </c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</row>
    <row r="228" spans="1:25" x14ac:dyDescent="0.25">
      <c r="A228" s="45">
        <v>18</v>
      </c>
      <c r="B228" s="45"/>
      <c r="C228" s="45" t="s">
        <v>54</v>
      </c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</row>
    <row r="229" spans="1:25" x14ac:dyDescent="0.25">
      <c r="A229" s="45">
        <v>19</v>
      </c>
      <c r="B229" s="45"/>
      <c r="C229" s="45" t="s">
        <v>55</v>
      </c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</row>
    <row r="230" spans="1:25" x14ac:dyDescent="0.25">
      <c r="A230" s="45">
        <v>20</v>
      </c>
      <c r="B230" s="45"/>
      <c r="C230" s="45" t="s">
        <v>56</v>
      </c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</row>
    <row r="231" spans="1:25" x14ac:dyDescent="0.25">
      <c r="A231" s="45">
        <v>21</v>
      </c>
      <c r="B231" s="45"/>
      <c r="C231" s="45" t="s">
        <v>57</v>
      </c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</row>
    <row r="232" spans="1:25" x14ac:dyDescent="0.25">
      <c r="A232" s="45">
        <v>22</v>
      </c>
      <c r="B232" s="45"/>
      <c r="C232" s="45" t="s">
        <v>58</v>
      </c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</row>
    <row r="233" spans="1:25" x14ac:dyDescent="0.25">
      <c r="A233" s="45">
        <v>23</v>
      </c>
      <c r="B233" s="45"/>
      <c r="C233" s="45" t="s">
        <v>59</v>
      </c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</row>
    <row r="234" spans="1:25" x14ac:dyDescent="0.25">
      <c r="A234" s="45">
        <v>24</v>
      </c>
      <c r="B234" s="45"/>
      <c r="C234" s="45" t="s">
        <v>60</v>
      </c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</row>
    <row r="235" spans="1:25" x14ac:dyDescent="0.25">
      <c r="A235" s="45">
        <v>25</v>
      </c>
      <c r="B235" s="45"/>
      <c r="C235" s="45" t="s">
        <v>61</v>
      </c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</row>
    <row r="236" spans="1:25" x14ac:dyDescent="0.25">
      <c r="A236" s="45">
        <v>26</v>
      </c>
      <c r="B236" s="45"/>
      <c r="C236" s="45" t="s">
        <v>62</v>
      </c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</row>
    <row r="237" spans="1:25" x14ac:dyDescent="0.25">
      <c r="A237" s="45">
        <v>27</v>
      </c>
      <c r="B237" s="45"/>
      <c r="C237" s="45" t="s">
        <v>63</v>
      </c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</row>
    <row r="238" spans="1:25" x14ac:dyDescent="0.25">
      <c r="A238" s="45">
        <v>28</v>
      </c>
      <c r="B238" s="45"/>
      <c r="C238" s="45" t="s">
        <v>64</v>
      </c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</row>
    <row r="239" spans="1:25" x14ac:dyDescent="0.25">
      <c r="A239" s="45">
        <v>29</v>
      </c>
      <c r="B239" s="45"/>
      <c r="C239" s="45" t="s">
        <v>65</v>
      </c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</row>
    <row r="240" spans="1:25" x14ac:dyDescent="0.25">
      <c r="A240" s="45">
        <v>30</v>
      </c>
      <c r="B240" s="45"/>
      <c r="C240" s="45" t="s">
        <v>66</v>
      </c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</row>
    <row r="241" spans="1:25" s="48" customFormat="1" x14ac:dyDescent="0.25">
      <c r="A241" s="45">
        <v>31</v>
      </c>
      <c r="B241" s="45"/>
      <c r="C241" s="45" t="s">
        <v>67</v>
      </c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</row>
    <row r="242" spans="1:25" x14ac:dyDescent="0.25">
      <c r="A242" s="45">
        <v>32</v>
      </c>
      <c r="B242" s="45"/>
      <c r="C242" s="45" t="s">
        <v>68</v>
      </c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</row>
    <row r="243" spans="1:25" x14ac:dyDescent="0.25">
      <c r="A243" s="42" t="s">
        <v>71</v>
      </c>
      <c r="B243" s="42" t="s">
        <v>72</v>
      </c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5"/>
      <c r="X243" s="45"/>
      <c r="Y243" s="45"/>
    </row>
    <row r="244" spans="1:25" x14ac:dyDescent="0.25">
      <c r="A244" s="45">
        <v>1</v>
      </c>
      <c r="B244" s="45"/>
      <c r="C244" s="45" t="s">
        <v>73</v>
      </c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</row>
    <row r="245" spans="1:25" x14ac:dyDescent="0.25">
      <c r="A245" s="45">
        <v>2</v>
      </c>
      <c r="B245" s="45"/>
      <c r="C245" s="45" t="s">
        <v>74</v>
      </c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</row>
    <row r="246" spans="1:25" x14ac:dyDescent="0.25">
      <c r="A246" s="45">
        <v>3</v>
      </c>
      <c r="B246" s="45"/>
      <c r="C246" s="45" t="s">
        <v>75</v>
      </c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</row>
    <row r="247" spans="1:25" x14ac:dyDescent="0.25">
      <c r="A247" s="45">
        <v>4</v>
      </c>
      <c r="B247" s="45"/>
      <c r="C247" s="45" t="s">
        <v>76</v>
      </c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</row>
    <row r="248" spans="1:25" x14ac:dyDescent="0.25">
      <c r="A248" s="45">
        <v>5</v>
      </c>
      <c r="B248" s="45"/>
      <c r="C248" s="45" t="s">
        <v>77</v>
      </c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</row>
    <row r="249" spans="1:25" x14ac:dyDescent="0.25">
      <c r="A249" s="45">
        <v>6</v>
      </c>
      <c r="B249" s="45"/>
      <c r="C249" s="45" t="s">
        <v>78</v>
      </c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</row>
    <row r="250" spans="1:25" x14ac:dyDescent="0.25">
      <c r="A250" s="45">
        <v>7</v>
      </c>
      <c r="B250" s="45"/>
      <c r="C250" s="45" t="s">
        <v>79</v>
      </c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</row>
    <row r="251" spans="1:25" x14ac:dyDescent="0.25">
      <c r="A251" s="45">
        <v>8</v>
      </c>
      <c r="B251" s="45"/>
      <c r="C251" s="45" t="s">
        <v>80</v>
      </c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</row>
    <row r="252" spans="1:25" x14ac:dyDescent="0.25">
      <c r="A252" s="45">
        <v>9</v>
      </c>
      <c r="B252" s="45"/>
      <c r="C252" s="45" t="s">
        <v>81</v>
      </c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</row>
    <row r="253" spans="1:25" x14ac:dyDescent="0.25">
      <c r="A253" s="45">
        <v>10</v>
      </c>
      <c r="B253" s="45"/>
      <c r="C253" s="45" t="s">
        <v>82</v>
      </c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</row>
    <row r="254" spans="1:25" x14ac:dyDescent="0.25">
      <c r="A254" s="45">
        <v>11</v>
      </c>
      <c r="B254" s="45"/>
      <c r="C254" s="45" t="s">
        <v>83</v>
      </c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spans="1:25" x14ac:dyDescent="0.25">
      <c r="A255" s="45">
        <v>12</v>
      </c>
      <c r="B255" s="45"/>
      <c r="C255" s="45" t="s">
        <v>84</v>
      </c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spans="1:25" x14ac:dyDescent="0.25">
      <c r="A256" s="45">
        <v>13</v>
      </c>
      <c r="B256" s="45"/>
      <c r="C256" s="45" t="s">
        <v>85</v>
      </c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</row>
    <row r="257" spans="1:25" x14ac:dyDescent="0.25">
      <c r="A257" s="45">
        <v>15</v>
      </c>
      <c r="B257" s="45"/>
      <c r="C257" s="45" t="s">
        <v>86</v>
      </c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</row>
    <row r="258" spans="1:25" x14ac:dyDescent="0.25">
      <c r="A258" s="45"/>
      <c r="B258" s="42" t="s">
        <v>19</v>
      </c>
      <c r="C258" s="45"/>
      <c r="D258" s="45">
        <f t="shared" ref="D258:H258" si="10">D225</f>
        <v>0</v>
      </c>
      <c r="E258" s="45">
        <f t="shared" si="10"/>
        <v>0</v>
      </c>
      <c r="F258" s="45">
        <f t="shared" si="10"/>
        <v>0</v>
      </c>
      <c r="G258" s="45">
        <f t="shared" si="10"/>
        <v>0</v>
      </c>
      <c r="H258" s="45">
        <f t="shared" si="10"/>
        <v>0</v>
      </c>
      <c r="I258" s="45">
        <f>I225</f>
        <v>3</v>
      </c>
      <c r="J258" s="45">
        <f t="shared" ref="J258:X258" si="11">J225</f>
        <v>0</v>
      </c>
      <c r="K258" s="45">
        <f t="shared" si="11"/>
        <v>0</v>
      </c>
      <c r="L258" s="45">
        <f t="shared" si="11"/>
        <v>3</v>
      </c>
      <c r="M258" s="45">
        <f t="shared" si="11"/>
        <v>0</v>
      </c>
      <c r="N258" s="45">
        <f t="shared" si="11"/>
        <v>0</v>
      </c>
      <c r="O258" s="45">
        <f t="shared" si="11"/>
        <v>0</v>
      </c>
      <c r="P258" s="45">
        <f t="shared" si="11"/>
        <v>0</v>
      </c>
      <c r="Q258" s="45">
        <f t="shared" si="11"/>
        <v>0</v>
      </c>
      <c r="R258" s="45">
        <f t="shared" si="11"/>
        <v>0</v>
      </c>
      <c r="S258" s="45">
        <f t="shared" si="11"/>
        <v>0</v>
      </c>
      <c r="T258" s="45">
        <f t="shared" si="11"/>
        <v>0</v>
      </c>
      <c r="U258" s="45">
        <f t="shared" si="11"/>
        <v>0</v>
      </c>
      <c r="V258" s="45">
        <f t="shared" si="11"/>
        <v>0</v>
      </c>
      <c r="W258" s="45">
        <f t="shared" si="11"/>
        <v>0</v>
      </c>
      <c r="X258" s="45">
        <f t="shared" si="11"/>
        <v>0</v>
      </c>
      <c r="Y258" s="45"/>
    </row>
    <row r="259" spans="1:25" x14ac:dyDescent="0.25">
      <c r="A259" s="186" t="s">
        <v>196</v>
      </c>
      <c r="B259" s="184"/>
      <c r="C259" s="185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5"/>
    </row>
    <row r="260" spans="1:25" ht="20.25" customHeight="1" x14ac:dyDescent="0.25">
      <c r="A260" s="42" t="s">
        <v>69</v>
      </c>
      <c r="B260" s="74" t="s">
        <v>70</v>
      </c>
      <c r="C260" s="69"/>
      <c r="D260" s="42"/>
      <c r="E260" s="42"/>
      <c r="F260" s="42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5"/>
      <c r="X260" s="45"/>
      <c r="Y260" s="45"/>
    </row>
    <row r="261" spans="1:25" x14ac:dyDescent="0.25">
      <c r="A261" s="45">
        <v>1</v>
      </c>
      <c r="B261" s="45"/>
      <c r="C261" s="45" t="s">
        <v>37</v>
      </c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</row>
    <row r="262" spans="1:25" x14ac:dyDescent="0.25">
      <c r="A262" s="45">
        <v>2</v>
      </c>
      <c r="B262" s="45"/>
      <c r="C262" s="45" t="s">
        <v>38</v>
      </c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</row>
    <row r="263" spans="1:25" x14ac:dyDescent="0.25">
      <c r="A263" s="45">
        <v>3</v>
      </c>
      <c r="B263" s="45"/>
      <c r="C263" s="45" t="s">
        <v>39</v>
      </c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</row>
    <row r="264" spans="1:25" x14ac:dyDescent="0.25">
      <c r="A264" s="45">
        <v>4</v>
      </c>
      <c r="B264" s="45"/>
      <c r="C264" s="45" t="s">
        <v>40</v>
      </c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</row>
    <row r="265" spans="1:25" x14ac:dyDescent="0.25">
      <c r="A265" s="45">
        <v>5</v>
      </c>
      <c r="B265" s="45"/>
      <c r="C265" s="45" t="s">
        <v>41</v>
      </c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</row>
    <row r="266" spans="1:25" x14ac:dyDescent="0.25">
      <c r="A266" s="45">
        <v>6</v>
      </c>
      <c r="B266" s="45"/>
      <c r="C266" s="45" t="s">
        <v>42</v>
      </c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</row>
    <row r="267" spans="1:25" x14ac:dyDescent="0.25">
      <c r="A267" s="45">
        <v>7</v>
      </c>
      <c r="B267" s="45"/>
      <c r="C267" s="45" t="s">
        <v>43</v>
      </c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</row>
    <row r="268" spans="1:25" x14ac:dyDescent="0.25">
      <c r="A268" s="45">
        <v>8</v>
      </c>
      <c r="B268" s="45"/>
      <c r="C268" s="45" t="s">
        <v>44</v>
      </c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</row>
    <row r="269" spans="1:25" x14ac:dyDescent="0.25">
      <c r="A269" s="45">
        <v>9</v>
      </c>
      <c r="B269" s="45"/>
      <c r="C269" s="45" t="s">
        <v>45</v>
      </c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</row>
    <row r="270" spans="1:25" s="76" customFormat="1" x14ac:dyDescent="0.25">
      <c r="A270" s="75">
        <v>10</v>
      </c>
      <c r="B270" s="75"/>
      <c r="C270" s="75" t="s">
        <v>46</v>
      </c>
      <c r="D270" s="75"/>
      <c r="E270" s="75"/>
      <c r="F270" s="75"/>
      <c r="G270" s="75"/>
      <c r="H270" s="75"/>
      <c r="I270" s="75">
        <v>5</v>
      </c>
      <c r="J270" s="75"/>
      <c r="K270" s="75"/>
      <c r="L270" s="75">
        <v>5</v>
      </c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</row>
    <row r="271" spans="1:25" x14ac:dyDescent="0.25">
      <c r="A271" s="45">
        <v>11</v>
      </c>
      <c r="B271" s="45"/>
      <c r="C271" s="45" t="s">
        <v>47</v>
      </c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</row>
    <row r="272" spans="1:25" x14ac:dyDescent="0.25">
      <c r="A272" s="45">
        <v>12</v>
      </c>
      <c r="B272" s="45"/>
      <c r="C272" s="45" t="s">
        <v>48</v>
      </c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</row>
    <row r="273" spans="1:25" x14ac:dyDescent="0.25">
      <c r="A273" s="45">
        <v>13</v>
      </c>
      <c r="B273" s="45"/>
      <c r="C273" s="45" t="s">
        <v>49</v>
      </c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</row>
    <row r="274" spans="1:25" x14ac:dyDescent="0.25">
      <c r="A274" s="45">
        <v>14</v>
      </c>
      <c r="B274" s="45"/>
      <c r="C274" s="45" t="s">
        <v>50</v>
      </c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</row>
    <row r="275" spans="1:25" s="76" customFormat="1" x14ac:dyDescent="0.25">
      <c r="A275" s="75">
        <v>15</v>
      </c>
      <c r="B275" s="75"/>
      <c r="C275" s="75" t="s">
        <v>51</v>
      </c>
      <c r="D275" s="75"/>
      <c r="E275" s="75"/>
      <c r="F275" s="75"/>
      <c r="G275" s="75"/>
      <c r="H275" s="75"/>
      <c r="I275" s="75">
        <v>3</v>
      </c>
      <c r="J275" s="75"/>
      <c r="K275" s="75"/>
      <c r="L275" s="75">
        <v>1</v>
      </c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</row>
    <row r="276" spans="1:25" x14ac:dyDescent="0.25">
      <c r="A276" s="45">
        <v>16</v>
      </c>
      <c r="B276" s="45"/>
      <c r="C276" s="45" t="s">
        <v>52</v>
      </c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</row>
    <row r="277" spans="1:25" x14ac:dyDescent="0.25">
      <c r="A277" s="45">
        <v>17</v>
      </c>
      <c r="B277" s="45"/>
      <c r="C277" s="45" t="s">
        <v>53</v>
      </c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</row>
    <row r="278" spans="1:25" x14ac:dyDescent="0.25">
      <c r="A278" s="45">
        <v>18</v>
      </c>
      <c r="B278" s="45"/>
      <c r="C278" s="45" t="s">
        <v>54</v>
      </c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</row>
    <row r="279" spans="1:25" x14ac:dyDescent="0.25">
      <c r="A279" s="45">
        <v>19</v>
      </c>
      <c r="B279" s="45"/>
      <c r="C279" s="45" t="s">
        <v>55</v>
      </c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</row>
    <row r="280" spans="1:25" x14ac:dyDescent="0.25">
      <c r="A280" s="45">
        <v>20</v>
      </c>
      <c r="B280" s="45"/>
      <c r="C280" s="45" t="s">
        <v>56</v>
      </c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</row>
    <row r="281" spans="1:25" x14ac:dyDescent="0.25">
      <c r="A281" s="45">
        <v>21</v>
      </c>
      <c r="B281" s="45"/>
      <c r="C281" s="45" t="s">
        <v>57</v>
      </c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</row>
    <row r="282" spans="1:25" x14ac:dyDescent="0.25">
      <c r="A282" s="45">
        <v>22</v>
      </c>
      <c r="B282" s="45"/>
      <c r="C282" s="45" t="s">
        <v>58</v>
      </c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</row>
    <row r="283" spans="1:25" x14ac:dyDescent="0.25">
      <c r="A283" s="45">
        <v>23</v>
      </c>
      <c r="B283" s="45"/>
      <c r="C283" s="45" t="s">
        <v>59</v>
      </c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</row>
    <row r="284" spans="1:25" x14ac:dyDescent="0.25">
      <c r="A284" s="45">
        <v>24</v>
      </c>
      <c r="B284" s="45"/>
      <c r="C284" s="45" t="s">
        <v>60</v>
      </c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</row>
    <row r="285" spans="1:25" x14ac:dyDescent="0.25">
      <c r="A285" s="45">
        <v>25</v>
      </c>
      <c r="B285" s="45"/>
      <c r="C285" s="45" t="s">
        <v>61</v>
      </c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</row>
    <row r="286" spans="1:25" x14ac:dyDescent="0.25">
      <c r="A286" s="45">
        <v>26</v>
      </c>
      <c r="B286" s="45"/>
      <c r="C286" s="45" t="s">
        <v>62</v>
      </c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</row>
    <row r="287" spans="1:25" x14ac:dyDescent="0.25">
      <c r="A287" s="45">
        <v>27</v>
      </c>
      <c r="B287" s="45"/>
      <c r="C287" s="45" t="s">
        <v>63</v>
      </c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</row>
    <row r="288" spans="1:25" x14ac:dyDescent="0.25">
      <c r="A288" s="45">
        <v>28</v>
      </c>
      <c r="B288" s="45"/>
      <c r="C288" s="45" t="s">
        <v>64</v>
      </c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</row>
    <row r="289" spans="1:25" x14ac:dyDescent="0.25">
      <c r="A289" s="45">
        <v>29</v>
      </c>
      <c r="B289" s="45"/>
      <c r="C289" s="45" t="s">
        <v>65</v>
      </c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</row>
    <row r="290" spans="1:25" x14ac:dyDescent="0.25">
      <c r="A290" s="45">
        <v>30</v>
      </c>
      <c r="B290" s="45"/>
      <c r="C290" s="45" t="s">
        <v>66</v>
      </c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</row>
    <row r="291" spans="1:25" s="48" customFormat="1" x14ac:dyDescent="0.25">
      <c r="A291" s="45">
        <v>31</v>
      </c>
      <c r="B291" s="45"/>
      <c r="C291" s="45" t="s">
        <v>67</v>
      </c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</row>
    <row r="292" spans="1:25" x14ac:dyDescent="0.25">
      <c r="A292" s="45">
        <v>32</v>
      </c>
      <c r="B292" s="45"/>
      <c r="C292" s="45" t="s">
        <v>68</v>
      </c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</row>
    <row r="293" spans="1:25" x14ac:dyDescent="0.25">
      <c r="A293" s="42" t="s">
        <v>71</v>
      </c>
      <c r="B293" s="42" t="s">
        <v>72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5"/>
      <c r="X293" s="45"/>
      <c r="Y293" s="45"/>
    </row>
    <row r="294" spans="1:25" x14ac:dyDescent="0.25">
      <c r="A294" s="45">
        <v>1</v>
      </c>
      <c r="B294" s="45"/>
      <c r="C294" s="45" t="s">
        <v>73</v>
      </c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</row>
    <row r="295" spans="1:25" x14ac:dyDescent="0.25">
      <c r="A295" s="45">
        <v>2</v>
      </c>
      <c r="B295" s="45"/>
      <c r="C295" s="45" t="s">
        <v>74</v>
      </c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</row>
    <row r="296" spans="1:25" x14ac:dyDescent="0.25">
      <c r="A296" s="45">
        <v>3</v>
      </c>
      <c r="B296" s="45"/>
      <c r="C296" s="45" t="s">
        <v>75</v>
      </c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</row>
    <row r="297" spans="1:25" x14ac:dyDescent="0.25">
      <c r="A297" s="45">
        <v>4</v>
      </c>
      <c r="B297" s="45"/>
      <c r="C297" s="45" t="s">
        <v>76</v>
      </c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</row>
    <row r="298" spans="1:25" x14ac:dyDescent="0.25">
      <c r="A298" s="45">
        <v>5</v>
      </c>
      <c r="B298" s="45"/>
      <c r="C298" s="45" t="s">
        <v>77</v>
      </c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</row>
    <row r="299" spans="1:25" x14ac:dyDescent="0.25">
      <c r="A299" s="45">
        <v>6</v>
      </c>
      <c r="B299" s="45"/>
      <c r="C299" s="45" t="s">
        <v>78</v>
      </c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</row>
    <row r="300" spans="1:25" x14ac:dyDescent="0.25">
      <c r="A300" s="45">
        <v>7</v>
      </c>
      <c r="B300" s="45"/>
      <c r="C300" s="45" t="s">
        <v>79</v>
      </c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</row>
    <row r="301" spans="1:25" x14ac:dyDescent="0.25">
      <c r="A301" s="45">
        <v>8</v>
      </c>
      <c r="B301" s="45"/>
      <c r="C301" s="45" t="s">
        <v>80</v>
      </c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</row>
    <row r="302" spans="1:25" x14ac:dyDescent="0.25">
      <c r="A302" s="45">
        <v>9</v>
      </c>
      <c r="B302" s="45"/>
      <c r="C302" s="45" t="s">
        <v>81</v>
      </c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</row>
    <row r="303" spans="1:25" x14ac:dyDescent="0.25">
      <c r="A303" s="45">
        <v>10</v>
      </c>
      <c r="B303" s="45"/>
      <c r="C303" s="45" t="s">
        <v>82</v>
      </c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</row>
    <row r="304" spans="1:25" x14ac:dyDescent="0.25">
      <c r="A304" s="45">
        <v>11</v>
      </c>
      <c r="B304" s="45"/>
      <c r="C304" s="45" t="s">
        <v>83</v>
      </c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</row>
    <row r="305" spans="1:25" x14ac:dyDescent="0.25">
      <c r="A305" s="45">
        <v>12</v>
      </c>
      <c r="B305" s="45"/>
      <c r="C305" s="45" t="s">
        <v>84</v>
      </c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</row>
    <row r="306" spans="1:25" x14ac:dyDescent="0.25">
      <c r="A306" s="45">
        <v>13</v>
      </c>
      <c r="B306" s="45"/>
      <c r="C306" s="45" t="s">
        <v>85</v>
      </c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</row>
    <row r="307" spans="1:25" x14ac:dyDescent="0.25">
      <c r="A307" s="45">
        <v>15</v>
      </c>
      <c r="B307" s="45"/>
      <c r="C307" s="45" t="s">
        <v>86</v>
      </c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</row>
    <row r="308" spans="1:25" x14ac:dyDescent="0.25">
      <c r="A308" s="45"/>
      <c r="B308" s="42" t="s">
        <v>19</v>
      </c>
      <c r="C308" s="45"/>
      <c r="D308" s="45">
        <f>SUM(D261:D307)</f>
        <v>0</v>
      </c>
      <c r="E308" s="45">
        <f t="shared" ref="E308:W308" si="12">SUM(E261:E307)</f>
        <v>0</v>
      </c>
      <c r="F308" s="45">
        <f t="shared" si="12"/>
        <v>0</v>
      </c>
      <c r="G308" s="45">
        <f t="shared" si="12"/>
        <v>0</v>
      </c>
      <c r="H308" s="45">
        <f t="shared" si="12"/>
        <v>0</v>
      </c>
      <c r="I308" s="45">
        <f t="shared" si="12"/>
        <v>8</v>
      </c>
      <c r="J308" s="45">
        <f t="shared" si="12"/>
        <v>0</v>
      </c>
      <c r="K308" s="45">
        <f t="shared" si="12"/>
        <v>0</v>
      </c>
      <c r="L308" s="45">
        <f t="shared" si="12"/>
        <v>6</v>
      </c>
      <c r="M308" s="45">
        <f t="shared" si="12"/>
        <v>0</v>
      </c>
      <c r="N308" s="45">
        <f t="shared" si="12"/>
        <v>0</v>
      </c>
      <c r="O308" s="45">
        <f t="shared" si="12"/>
        <v>0</v>
      </c>
      <c r="P308" s="45">
        <f t="shared" si="12"/>
        <v>0</v>
      </c>
      <c r="Q308" s="45">
        <f t="shared" si="12"/>
        <v>0</v>
      </c>
      <c r="R308" s="45">
        <f t="shared" si="12"/>
        <v>0</v>
      </c>
      <c r="S308" s="45">
        <f t="shared" si="12"/>
        <v>0</v>
      </c>
      <c r="T308" s="45">
        <f t="shared" si="12"/>
        <v>0</v>
      </c>
      <c r="U308" s="45">
        <f t="shared" si="12"/>
        <v>0</v>
      </c>
      <c r="V308" s="45">
        <f t="shared" si="12"/>
        <v>0</v>
      </c>
      <c r="W308" s="45">
        <f t="shared" si="12"/>
        <v>0</v>
      </c>
      <c r="X308" s="45">
        <f t="shared" ref="X308" ca="1" si="13">SUM(X261:X308)</f>
        <v>0</v>
      </c>
      <c r="Y308" s="45"/>
    </row>
    <row r="309" spans="1:25" x14ac:dyDescent="0.25">
      <c r="A309" s="186" t="s">
        <v>198</v>
      </c>
      <c r="B309" s="184"/>
      <c r="C309" s="185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5"/>
    </row>
    <row r="310" spans="1:25" ht="20.25" customHeight="1" x14ac:dyDescent="0.25">
      <c r="A310" s="42" t="s">
        <v>69</v>
      </c>
      <c r="B310" s="74" t="s">
        <v>70</v>
      </c>
      <c r="C310" s="69"/>
      <c r="D310" s="42"/>
      <c r="E310" s="42"/>
      <c r="F310" s="42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5"/>
      <c r="X310" s="45"/>
      <c r="Y310" s="45"/>
    </row>
    <row r="311" spans="1:25" x14ac:dyDescent="0.25">
      <c r="A311" s="45">
        <v>1</v>
      </c>
      <c r="B311" s="45"/>
      <c r="C311" s="45" t="s">
        <v>37</v>
      </c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</row>
    <row r="312" spans="1:25" x14ac:dyDescent="0.25">
      <c r="A312" s="45">
        <v>2</v>
      </c>
      <c r="B312" s="45"/>
      <c r="C312" s="45" t="s">
        <v>38</v>
      </c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</row>
    <row r="313" spans="1:25" x14ac:dyDescent="0.25">
      <c r="A313" s="45">
        <v>3</v>
      </c>
      <c r="B313" s="45"/>
      <c r="C313" s="45" t="s">
        <v>39</v>
      </c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</row>
    <row r="314" spans="1:25" x14ac:dyDescent="0.25">
      <c r="A314" s="45">
        <v>4</v>
      </c>
      <c r="B314" s="45"/>
      <c r="C314" s="45" t="s">
        <v>40</v>
      </c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</row>
    <row r="315" spans="1:25" x14ac:dyDescent="0.25">
      <c r="A315" s="45">
        <v>5</v>
      </c>
      <c r="B315" s="45"/>
      <c r="C315" s="45" t="s">
        <v>41</v>
      </c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</row>
    <row r="316" spans="1:25" x14ac:dyDescent="0.25">
      <c r="A316" s="45">
        <v>6</v>
      </c>
      <c r="B316" s="45"/>
      <c r="C316" s="45" t="s">
        <v>42</v>
      </c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</row>
    <row r="317" spans="1:25" x14ac:dyDescent="0.25">
      <c r="A317" s="45">
        <v>7</v>
      </c>
      <c r="B317" s="45"/>
      <c r="C317" s="45" t="s">
        <v>43</v>
      </c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</row>
    <row r="318" spans="1:25" x14ac:dyDescent="0.25">
      <c r="A318" s="45">
        <v>8</v>
      </c>
      <c r="B318" s="45"/>
      <c r="C318" s="45" t="s">
        <v>44</v>
      </c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</row>
    <row r="319" spans="1:25" x14ac:dyDescent="0.25">
      <c r="A319" s="45">
        <v>9</v>
      </c>
      <c r="B319" s="45"/>
      <c r="C319" s="45" t="s">
        <v>45</v>
      </c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</row>
    <row r="320" spans="1:25" x14ac:dyDescent="0.25">
      <c r="A320" s="45">
        <v>10</v>
      </c>
      <c r="B320" s="45"/>
      <c r="C320" s="45" t="s">
        <v>46</v>
      </c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</row>
    <row r="321" spans="1:25" x14ac:dyDescent="0.25">
      <c r="A321" s="45">
        <v>11</v>
      </c>
      <c r="B321" s="45"/>
      <c r="C321" s="45" t="s">
        <v>47</v>
      </c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</row>
    <row r="322" spans="1:25" x14ac:dyDescent="0.25">
      <c r="A322" s="45">
        <v>12</v>
      </c>
      <c r="B322" s="45"/>
      <c r="C322" s="45" t="s">
        <v>48</v>
      </c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</row>
    <row r="323" spans="1:25" x14ac:dyDescent="0.25">
      <c r="A323" s="45">
        <v>13</v>
      </c>
      <c r="B323" s="45"/>
      <c r="C323" s="45" t="s">
        <v>49</v>
      </c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</row>
    <row r="324" spans="1:25" x14ac:dyDescent="0.25">
      <c r="A324" s="45">
        <v>14</v>
      </c>
      <c r="B324" s="45"/>
      <c r="C324" s="45" t="s">
        <v>50</v>
      </c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</row>
    <row r="325" spans="1:25" x14ac:dyDescent="0.25">
      <c r="A325" s="45">
        <v>15</v>
      </c>
      <c r="B325" s="45" t="s">
        <v>197</v>
      </c>
      <c r="C325" s="45" t="s">
        <v>51</v>
      </c>
      <c r="D325" s="45"/>
      <c r="E325" s="45"/>
      <c r="F325" s="45">
        <v>0</v>
      </c>
      <c r="G325" s="45"/>
      <c r="H325" s="45"/>
      <c r="I325" s="45">
        <v>0</v>
      </c>
      <c r="J325" s="45"/>
      <c r="K325" s="45"/>
      <c r="L325" s="45">
        <v>78</v>
      </c>
      <c r="M325" s="45"/>
      <c r="N325" s="45"/>
      <c r="O325" s="45"/>
      <c r="P325" s="45"/>
      <c r="Q325" s="45"/>
      <c r="R325" s="45">
        <v>0</v>
      </c>
      <c r="S325" s="45"/>
      <c r="T325" s="45"/>
      <c r="U325" s="45">
        <v>0</v>
      </c>
      <c r="V325" s="45"/>
      <c r="W325" s="45"/>
      <c r="X325" s="45">
        <v>0</v>
      </c>
      <c r="Y325" s="45"/>
    </row>
    <row r="326" spans="1:25" x14ac:dyDescent="0.25">
      <c r="A326" s="45">
        <v>16</v>
      </c>
      <c r="B326" s="45"/>
      <c r="C326" s="45" t="s">
        <v>52</v>
      </c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</row>
    <row r="327" spans="1:25" x14ac:dyDescent="0.25">
      <c r="A327" s="45">
        <v>17</v>
      </c>
      <c r="B327" s="45"/>
      <c r="C327" s="45" t="s">
        <v>53</v>
      </c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</row>
    <row r="328" spans="1:25" x14ac:dyDescent="0.25">
      <c r="A328" s="45">
        <v>18</v>
      </c>
      <c r="B328" s="45"/>
      <c r="C328" s="45" t="s">
        <v>54</v>
      </c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</row>
    <row r="329" spans="1:25" x14ac:dyDescent="0.25">
      <c r="A329" s="45">
        <v>19</v>
      </c>
      <c r="B329" s="45"/>
      <c r="C329" s="45" t="s">
        <v>55</v>
      </c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</row>
    <row r="330" spans="1:25" x14ac:dyDescent="0.25">
      <c r="A330" s="45">
        <v>20</v>
      </c>
      <c r="B330" s="45"/>
      <c r="C330" s="45" t="s">
        <v>56</v>
      </c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</row>
    <row r="331" spans="1:25" x14ac:dyDescent="0.25">
      <c r="A331" s="45">
        <v>21</v>
      </c>
      <c r="B331" s="45"/>
      <c r="C331" s="45" t="s">
        <v>57</v>
      </c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</row>
    <row r="332" spans="1:25" x14ac:dyDescent="0.25">
      <c r="A332" s="45">
        <v>22</v>
      </c>
      <c r="B332" s="45"/>
      <c r="C332" s="45" t="s">
        <v>58</v>
      </c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</row>
    <row r="333" spans="1:25" x14ac:dyDescent="0.25">
      <c r="A333" s="45">
        <v>23</v>
      </c>
      <c r="B333" s="45"/>
      <c r="C333" s="45" t="s">
        <v>59</v>
      </c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</row>
    <row r="334" spans="1:25" x14ac:dyDescent="0.25">
      <c r="A334" s="45">
        <v>24</v>
      </c>
      <c r="B334" s="45"/>
      <c r="C334" s="45" t="s">
        <v>60</v>
      </c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</row>
    <row r="335" spans="1:25" x14ac:dyDescent="0.25">
      <c r="A335" s="45">
        <v>25</v>
      </c>
      <c r="B335" s="45"/>
      <c r="C335" s="45" t="s">
        <v>61</v>
      </c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</row>
    <row r="336" spans="1:25" x14ac:dyDescent="0.25">
      <c r="A336" s="45">
        <v>26</v>
      </c>
      <c r="B336" s="45"/>
      <c r="C336" s="45" t="s">
        <v>62</v>
      </c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</row>
    <row r="337" spans="1:25" x14ac:dyDescent="0.25">
      <c r="A337" s="45">
        <v>27</v>
      </c>
      <c r="B337" s="45"/>
      <c r="C337" s="45" t="s">
        <v>63</v>
      </c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</row>
    <row r="338" spans="1:25" x14ac:dyDescent="0.25">
      <c r="A338" s="45">
        <v>28</v>
      </c>
      <c r="B338" s="45"/>
      <c r="C338" s="45" t="s">
        <v>64</v>
      </c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</row>
    <row r="339" spans="1:25" x14ac:dyDescent="0.25">
      <c r="A339" s="45">
        <v>29</v>
      </c>
      <c r="B339" s="45"/>
      <c r="C339" s="45" t="s">
        <v>65</v>
      </c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</row>
    <row r="340" spans="1:25" x14ac:dyDescent="0.25">
      <c r="A340" s="45">
        <v>30</v>
      </c>
      <c r="B340" s="45"/>
      <c r="C340" s="45" t="s">
        <v>66</v>
      </c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</row>
    <row r="341" spans="1:25" s="48" customFormat="1" x14ac:dyDescent="0.25">
      <c r="A341" s="45">
        <v>31</v>
      </c>
      <c r="B341" s="45"/>
      <c r="C341" s="45" t="s">
        <v>67</v>
      </c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</row>
    <row r="342" spans="1:25" x14ac:dyDescent="0.25">
      <c r="A342" s="45">
        <v>32</v>
      </c>
      <c r="B342" s="45"/>
      <c r="C342" s="45" t="s">
        <v>68</v>
      </c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</row>
    <row r="343" spans="1:25" x14ac:dyDescent="0.25">
      <c r="A343" s="42" t="s">
        <v>71</v>
      </c>
      <c r="B343" s="42" t="s">
        <v>72</v>
      </c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5"/>
      <c r="X343" s="45"/>
      <c r="Y343" s="45"/>
    </row>
    <row r="344" spans="1:25" x14ac:dyDescent="0.25">
      <c r="A344" s="45">
        <v>1</v>
      </c>
      <c r="B344" s="45"/>
      <c r="C344" s="45" t="s">
        <v>73</v>
      </c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</row>
    <row r="345" spans="1:25" x14ac:dyDescent="0.25">
      <c r="A345" s="45">
        <v>2</v>
      </c>
      <c r="B345" s="45"/>
      <c r="C345" s="45" t="s">
        <v>74</v>
      </c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</row>
    <row r="346" spans="1:25" x14ac:dyDescent="0.25">
      <c r="A346" s="45">
        <v>3</v>
      </c>
      <c r="B346" s="45"/>
      <c r="C346" s="45" t="s">
        <v>75</v>
      </c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</row>
    <row r="347" spans="1:25" x14ac:dyDescent="0.25">
      <c r="A347" s="45">
        <v>4</v>
      </c>
      <c r="B347" s="45"/>
      <c r="C347" s="45" t="s">
        <v>76</v>
      </c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</row>
    <row r="348" spans="1:25" x14ac:dyDescent="0.25">
      <c r="A348" s="45">
        <v>5</v>
      </c>
      <c r="B348" s="45"/>
      <c r="C348" s="45" t="s">
        <v>77</v>
      </c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</row>
    <row r="349" spans="1:25" x14ac:dyDescent="0.25">
      <c r="A349" s="45">
        <v>6</v>
      </c>
      <c r="B349" s="45"/>
      <c r="C349" s="45" t="s">
        <v>78</v>
      </c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</row>
    <row r="350" spans="1:25" x14ac:dyDescent="0.25">
      <c r="A350" s="45">
        <v>7</v>
      </c>
      <c r="B350" s="45"/>
      <c r="C350" s="45" t="s">
        <v>79</v>
      </c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</row>
    <row r="351" spans="1:25" x14ac:dyDescent="0.25">
      <c r="A351" s="45">
        <v>8</v>
      </c>
      <c r="B351" s="45"/>
      <c r="C351" s="45" t="s">
        <v>80</v>
      </c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</row>
    <row r="352" spans="1:25" x14ac:dyDescent="0.25">
      <c r="A352" s="45">
        <v>9</v>
      </c>
      <c r="B352" s="45"/>
      <c r="C352" s="45" t="s">
        <v>81</v>
      </c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</row>
    <row r="353" spans="1:25" x14ac:dyDescent="0.25">
      <c r="A353" s="45">
        <v>10</v>
      </c>
      <c r="B353" s="45"/>
      <c r="C353" s="45" t="s">
        <v>82</v>
      </c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</row>
    <row r="354" spans="1:25" x14ac:dyDescent="0.25">
      <c r="A354" s="45">
        <v>11</v>
      </c>
      <c r="B354" s="45"/>
      <c r="C354" s="45" t="s">
        <v>83</v>
      </c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</row>
    <row r="355" spans="1:25" x14ac:dyDescent="0.25">
      <c r="A355" s="45">
        <v>12</v>
      </c>
      <c r="B355" s="45"/>
      <c r="C355" s="45" t="s">
        <v>84</v>
      </c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</row>
    <row r="356" spans="1:25" x14ac:dyDescent="0.25">
      <c r="A356" s="45">
        <v>13</v>
      </c>
      <c r="B356" s="45"/>
      <c r="C356" s="45" t="s">
        <v>85</v>
      </c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</row>
    <row r="357" spans="1:25" x14ac:dyDescent="0.25">
      <c r="A357" s="45">
        <v>15</v>
      </c>
      <c r="B357" s="45"/>
      <c r="C357" s="45" t="s">
        <v>86</v>
      </c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</row>
    <row r="358" spans="1:25" x14ac:dyDescent="0.25">
      <c r="A358" s="45"/>
      <c r="B358" s="42" t="s">
        <v>19</v>
      </c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</row>
    <row r="359" spans="1:25" x14ac:dyDescent="0.25">
      <c r="A359" s="186" t="s">
        <v>200</v>
      </c>
      <c r="B359" s="184"/>
      <c r="C359" s="185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5"/>
    </row>
    <row r="360" spans="1:25" x14ac:dyDescent="0.25">
      <c r="A360" s="42" t="s">
        <v>69</v>
      </c>
      <c r="B360" s="74" t="s">
        <v>70</v>
      </c>
      <c r="C360" s="69"/>
      <c r="D360" s="42"/>
      <c r="E360" s="42"/>
      <c r="F360" s="42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5"/>
      <c r="X360" s="45"/>
      <c r="Y360" s="45"/>
    </row>
    <row r="361" spans="1:25" x14ac:dyDescent="0.25">
      <c r="A361" s="45">
        <v>1</v>
      </c>
      <c r="B361" s="45"/>
      <c r="C361" s="45" t="s">
        <v>37</v>
      </c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</row>
    <row r="362" spans="1:25" x14ac:dyDescent="0.25">
      <c r="A362" s="45">
        <v>2</v>
      </c>
      <c r="B362" s="45"/>
      <c r="C362" s="45" t="s">
        <v>38</v>
      </c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</row>
    <row r="363" spans="1:25" x14ac:dyDescent="0.25">
      <c r="A363" s="45">
        <v>3</v>
      </c>
      <c r="B363" s="45"/>
      <c r="C363" s="45" t="s">
        <v>39</v>
      </c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</row>
    <row r="364" spans="1:25" x14ac:dyDescent="0.25">
      <c r="A364" s="45">
        <v>4</v>
      </c>
      <c r="B364" s="45"/>
      <c r="C364" s="45" t="s">
        <v>40</v>
      </c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</row>
    <row r="365" spans="1:25" x14ac:dyDescent="0.25">
      <c r="A365" s="45">
        <v>5</v>
      </c>
      <c r="B365" s="45"/>
      <c r="C365" s="45" t="s">
        <v>41</v>
      </c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</row>
    <row r="366" spans="1:25" x14ac:dyDescent="0.25">
      <c r="A366" s="45">
        <v>6</v>
      </c>
      <c r="B366" s="45"/>
      <c r="C366" s="45" t="s">
        <v>42</v>
      </c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</row>
    <row r="367" spans="1:25" x14ac:dyDescent="0.25">
      <c r="A367" s="45">
        <v>7</v>
      </c>
      <c r="B367" s="45"/>
      <c r="C367" s="45" t="s">
        <v>43</v>
      </c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</row>
    <row r="368" spans="1:25" x14ac:dyDescent="0.25">
      <c r="A368" s="45">
        <v>8</v>
      </c>
      <c r="B368" s="45"/>
      <c r="C368" s="45" t="s">
        <v>44</v>
      </c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</row>
    <row r="369" spans="1:25" x14ac:dyDescent="0.25">
      <c r="A369" s="45">
        <v>9</v>
      </c>
      <c r="B369" s="45"/>
      <c r="C369" s="45" t="s">
        <v>45</v>
      </c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</row>
    <row r="370" spans="1:25" x14ac:dyDescent="0.25">
      <c r="A370" s="45">
        <v>10</v>
      </c>
      <c r="B370" s="45"/>
      <c r="C370" s="45" t="s">
        <v>46</v>
      </c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</row>
    <row r="371" spans="1:25" x14ac:dyDescent="0.25">
      <c r="A371" s="45">
        <v>11</v>
      </c>
      <c r="B371" s="45"/>
      <c r="C371" s="45" t="s">
        <v>47</v>
      </c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</row>
    <row r="372" spans="1:25" x14ac:dyDescent="0.25">
      <c r="A372" s="45">
        <v>12</v>
      </c>
      <c r="B372" s="45"/>
      <c r="C372" s="45" t="s">
        <v>48</v>
      </c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</row>
    <row r="373" spans="1:25" x14ac:dyDescent="0.25">
      <c r="A373" s="45">
        <v>13</v>
      </c>
      <c r="B373" s="45"/>
      <c r="C373" s="45" t="s">
        <v>49</v>
      </c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</row>
    <row r="374" spans="1:25" x14ac:dyDescent="0.25">
      <c r="A374" s="45">
        <v>14</v>
      </c>
      <c r="B374" s="45"/>
      <c r="C374" s="45" t="s">
        <v>50</v>
      </c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</row>
    <row r="375" spans="1:25" x14ac:dyDescent="0.25">
      <c r="A375" s="45">
        <v>15</v>
      </c>
      <c r="B375" s="45" t="s">
        <v>199</v>
      </c>
      <c r="C375" s="45" t="s">
        <v>51</v>
      </c>
      <c r="D375" s="45"/>
      <c r="E375" s="45"/>
      <c r="F375" s="45"/>
      <c r="G375" s="45"/>
      <c r="H375" s="45"/>
      <c r="I375" s="45">
        <v>2</v>
      </c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 t="s">
        <v>201</v>
      </c>
    </row>
    <row r="376" spans="1:25" x14ac:dyDescent="0.25">
      <c r="A376" s="45">
        <v>16</v>
      </c>
      <c r="B376" s="45"/>
      <c r="C376" s="45" t="s">
        <v>52</v>
      </c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</row>
    <row r="377" spans="1:25" x14ac:dyDescent="0.25">
      <c r="A377" s="45">
        <v>17</v>
      </c>
      <c r="B377" s="45"/>
      <c r="C377" s="45" t="s">
        <v>53</v>
      </c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</row>
    <row r="378" spans="1:25" x14ac:dyDescent="0.25">
      <c r="A378" s="45">
        <v>18</v>
      </c>
      <c r="B378" s="45"/>
      <c r="C378" s="45" t="s">
        <v>54</v>
      </c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</row>
    <row r="379" spans="1:25" x14ac:dyDescent="0.25">
      <c r="A379" s="45">
        <v>19</v>
      </c>
      <c r="B379" s="45"/>
      <c r="C379" s="45" t="s">
        <v>55</v>
      </c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</row>
    <row r="380" spans="1:25" x14ac:dyDescent="0.25">
      <c r="A380" s="45">
        <v>20</v>
      </c>
      <c r="B380" s="45"/>
      <c r="C380" s="45" t="s">
        <v>56</v>
      </c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</row>
    <row r="381" spans="1:25" x14ac:dyDescent="0.25">
      <c r="A381" s="45">
        <v>21</v>
      </c>
      <c r="B381" s="45"/>
      <c r="C381" s="45" t="s">
        <v>57</v>
      </c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</row>
    <row r="382" spans="1:25" x14ac:dyDescent="0.25">
      <c r="A382" s="45">
        <v>22</v>
      </c>
      <c r="B382" s="45"/>
      <c r="C382" s="45" t="s">
        <v>58</v>
      </c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</row>
    <row r="383" spans="1:25" x14ac:dyDescent="0.25">
      <c r="A383" s="45">
        <v>23</v>
      </c>
      <c r="B383" s="45"/>
      <c r="C383" s="45" t="s">
        <v>59</v>
      </c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</row>
    <row r="384" spans="1:25" x14ac:dyDescent="0.25">
      <c r="A384" s="45">
        <v>24</v>
      </c>
      <c r="B384" s="45"/>
      <c r="C384" s="45" t="s">
        <v>60</v>
      </c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</row>
    <row r="385" spans="1:25" x14ac:dyDescent="0.25">
      <c r="A385" s="45">
        <v>25</v>
      </c>
      <c r="B385" s="45"/>
      <c r="C385" s="45" t="s">
        <v>61</v>
      </c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</row>
    <row r="386" spans="1:25" x14ac:dyDescent="0.25">
      <c r="A386" s="45">
        <v>26</v>
      </c>
      <c r="B386" s="45"/>
      <c r="C386" s="45" t="s">
        <v>62</v>
      </c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</row>
    <row r="387" spans="1:25" x14ac:dyDescent="0.25">
      <c r="A387" s="45">
        <v>27</v>
      </c>
      <c r="B387" s="45"/>
      <c r="C387" s="45" t="s">
        <v>63</v>
      </c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</row>
    <row r="388" spans="1:25" x14ac:dyDescent="0.25">
      <c r="A388" s="45">
        <v>28</v>
      </c>
      <c r="B388" s="45"/>
      <c r="C388" s="45" t="s">
        <v>64</v>
      </c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</row>
    <row r="389" spans="1:25" x14ac:dyDescent="0.25">
      <c r="A389" s="45">
        <v>29</v>
      </c>
      <c r="B389" s="45"/>
      <c r="C389" s="45" t="s">
        <v>65</v>
      </c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</row>
    <row r="390" spans="1:25" x14ac:dyDescent="0.25">
      <c r="A390" s="45">
        <v>30</v>
      </c>
      <c r="B390" s="45"/>
      <c r="C390" s="45" t="s">
        <v>66</v>
      </c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</row>
    <row r="391" spans="1:25" x14ac:dyDescent="0.25">
      <c r="A391" s="45">
        <v>31</v>
      </c>
      <c r="B391" s="45"/>
      <c r="C391" s="45" t="s">
        <v>67</v>
      </c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</row>
    <row r="392" spans="1:25" x14ac:dyDescent="0.25">
      <c r="A392" s="45">
        <v>32</v>
      </c>
      <c r="B392" s="45"/>
      <c r="C392" s="45" t="s">
        <v>68</v>
      </c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</row>
    <row r="393" spans="1:25" x14ac:dyDescent="0.25">
      <c r="A393" s="42" t="s">
        <v>71</v>
      </c>
      <c r="B393" s="42" t="s">
        <v>72</v>
      </c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5"/>
      <c r="X393" s="45"/>
      <c r="Y393" s="45"/>
    </row>
    <row r="394" spans="1:25" x14ac:dyDescent="0.25">
      <c r="A394" s="45">
        <v>1</v>
      </c>
      <c r="B394" s="45"/>
      <c r="C394" s="45" t="s">
        <v>73</v>
      </c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</row>
    <row r="395" spans="1:25" x14ac:dyDescent="0.25">
      <c r="A395" s="45">
        <v>2</v>
      </c>
      <c r="B395" s="45"/>
      <c r="C395" s="45" t="s">
        <v>74</v>
      </c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</row>
    <row r="396" spans="1:25" x14ac:dyDescent="0.25">
      <c r="A396" s="45">
        <v>3</v>
      </c>
      <c r="B396" s="45"/>
      <c r="C396" s="45" t="s">
        <v>75</v>
      </c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</row>
    <row r="397" spans="1:25" x14ac:dyDescent="0.25">
      <c r="A397" s="45">
        <v>4</v>
      </c>
      <c r="B397" s="45"/>
      <c r="C397" s="45" t="s">
        <v>76</v>
      </c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</row>
    <row r="398" spans="1:25" x14ac:dyDescent="0.25">
      <c r="A398" s="45">
        <v>5</v>
      </c>
      <c r="B398" s="45"/>
      <c r="C398" s="45" t="s">
        <v>77</v>
      </c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</row>
    <row r="399" spans="1:25" x14ac:dyDescent="0.25">
      <c r="A399" s="45">
        <v>6</v>
      </c>
      <c r="B399" s="45"/>
      <c r="C399" s="45" t="s">
        <v>78</v>
      </c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</row>
    <row r="400" spans="1:25" x14ac:dyDescent="0.25">
      <c r="A400" s="45">
        <v>7</v>
      </c>
      <c r="B400" s="45"/>
      <c r="C400" s="45" t="s">
        <v>79</v>
      </c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</row>
    <row r="401" spans="1:25" x14ac:dyDescent="0.25">
      <c r="A401" s="45">
        <v>8</v>
      </c>
      <c r="B401" s="45"/>
      <c r="C401" s="45" t="s">
        <v>80</v>
      </c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</row>
    <row r="402" spans="1:25" x14ac:dyDescent="0.25">
      <c r="A402" s="45">
        <v>9</v>
      </c>
      <c r="B402" s="45"/>
      <c r="C402" s="45" t="s">
        <v>81</v>
      </c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</row>
    <row r="403" spans="1:25" x14ac:dyDescent="0.25">
      <c r="A403" s="45">
        <v>10</v>
      </c>
      <c r="B403" s="45"/>
      <c r="C403" s="45" t="s">
        <v>82</v>
      </c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</row>
    <row r="404" spans="1:25" x14ac:dyDescent="0.25">
      <c r="A404" s="45">
        <v>11</v>
      </c>
      <c r="B404" s="45"/>
      <c r="C404" s="45" t="s">
        <v>83</v>
      </c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</row>
    <row r="405" spans="1:25" x14ac:dyDescent="0.25">
      <c r="A405" s="45">
        <v>12</v>
      </c>
      <c r="B405" s="45"/>
      <c r="C405" s="45" t="s">
        <v>84</v>
      </c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</row>
    <row r="406" spans="1:25" x14ac:dyDescent="0.25">
      <c r="A406" s="45">
        <v>13</v>
      </c>
      <c r="B406" s="45"/>
      <c r="C406" s="45" t="s">
        <v>85</v>
      </c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</row>
    <row r="407" spans="1:25" x14ac:dyDescent="0.25">
      <c r="A407" s="45">
        <v>15</v>
      </c>
      <c r="B407" s="45"/>
      <c r="C407" s="45" t="s">
        <v>86</v>
      </c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</row>
    <row r="408" spans="1:25" x14ac:dyDescent="0.25">
      <c r="A408" s="45"/>
      <c r="B408" s="42" t="s">
        <v>19</v>
      </c>
      <c r="C408" s="45"/>
      <c r="D408" s="45">
        <f>SUM(D361:D407)</f>
        <v>0</v>
      </c>
      <c r="E408" s="45">
        <f t="shared" ref="E408" si="14">SUM(E361:E407)</f>
        <v>0</v>
      </c>
      <c r="F408" s="45">
        <f t="shared" ref="F408" si="15">SUM(F361:F407)</f>
        <v>0</v>
      </c>
      <c r="G408" s="45">
        <f t="shared" ref="G408" si="16">SUM(G361:G407)</f>
        <v>0</v>
      </c>
      <c r="H408" s="45">
        <f t="shared" ref="H408" si="17">SUM(H361:H407)</f>
        <v>0</v>
      </c>
      <c r="I408" s="45">
        <f t="shared" ref="I408" si="18">SUM(I361:I407)</f>
        <v>2</v>
      </c>
      <c r="J408" s="45">
        <f t="shared" ref="J408" si="19">SUM(J361:J407)</f>
        <v>0</v>
      </c>
      <c r="K408" s="45">
        <f t="shared" ref="K408" si="20">SUM(K361:K407)</f>
        <v>0</v>
      </c>
      <c r="L408" s="45">
        <f t="shared" ref="L408" si="21">SUM(L361:L407)</f>
        <v>0</v>
      </c>
      <c r="M408" s="45">
        <f t="shared" ref="M408" si="22">SUM(M361:M407)</f>
        <v>0</v>
      </c>
      <c r="N408" s="45">
        <f t="shared" ref="N408" si="23">SUM(N361:N407)</f>
        <v>0</v>
      </c>
      <c r="O408" s="45">
        <f t="shared" ref="O408" si="24">SUM(O361:O407)</f>
        <v>0</v>
      </c>
      <c r="P408" s="45">
        <f t="shared" ref="P408" si="25">SUM(P361:P407)</f>
        <v>0</v>
      </c>
      <c r="Q408" s="45">
        <f t="shared" ref="Q408" si="26">SUM(Q361:Q407)</f>
        <v>0</v>
      </c>
      <c r="R408" s="45">
        <f t="shared" ref="R408" si="27">SUM(R361:R407)</f>
        <v>0</v>
      </c>
      <c r="S408" s="45">
        <f t="shared" ref="S408" si="28">SUM(S361:S407)</f>
        <v>0</v>
      </c>
      <c r="T408" s="45">
        <f t="shared" ref="T408" si="29">SUM(T361:T407)</f>
        <v>0</v>
      </c>
      <c r="U408" s="45">
        <f t="shared" ref="U408" si="30">SUM(U361:U407)</f>
        <v>0</v>
      </c>
      <c r="V408" s="45">
        <f t="shared" ref="V408" si="31">SUM(V361:V407)</f>
        <v>0</v>
      </c>
      <c r="W408" s="45">
        <f t="shared" ref="W408" si="32">SUM(W361:W407)</f>
        <v>0</v>
      </c>
      <c r="X408" s="45">
        <f t="shared" ref="X408" si="33">SUM(X361:X407)</f>
        <v>0</v>
      </c>
      <c r="Y408" s="45">
        <f t="shared" ref="Y408" si="34">SUM(Y361:Y407)</f>
        <v>0</v>
      </c>
    </row>
    <row r="409" spans="1:25" x14ac:dyDescent="0.25">
      <c r="A409" s="186" t="s">
        <v>202</v>
      </c>
      <c r="B409" s="184"/>
      <c r="C409" s="185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5"/>
    </row>
    <row r="410" spans="1:25" ht="20.25" customHeight="1" x14ac:dyDescent="0.25">
      <c r="A410" s="42" t="s">
        <v>69</v>
      </c>
      <c r="B410" s="74" t="s">
        <v>70</v>
      </c>
      <c r="C410" s="69"/>
      <c r="D410" s="42"/>
      <c r="E410" s="42"/>
      <c r="F410" s="42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5"/>
      <c r="X410" s="45"/>
      <c r="Y410" s="45"/>
    </row>
    <row r="411" spans="1:25" x14ac:dyDescent="0.25">
      <c r="A411" s="45">
        <v>1</v>
      </c>
      <c r="B411" s="45"/>
      <c r="C411" s="45" t="s">
        <v>37</v>
      </c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</row>
    <row r="412" spans="1:25" x14ac:dyDescent="0.25">
      <c r="A412" s="45">
        <v>2</v>
      </c>
      <c r="B412" s="45"/>
      <c r="C412" s="45" t="s">
        <v>38</v>
      </c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</row>
    <row r="413" spans="1:25" x14ac:dyDescent="0.25">
      <c r="A413" s="45">
        <v>3</v>
      </c>
      <c r="B413" s="45"/>
      <c r="C413" s="45" t="s">
        <v>39</v>
      </c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</row>
    <row r="414" spans="1:25" x14ac:dyDescent="0.25">
      <c r="A414" s="45">
        <v>4</v>
      </c>
      <c r="B414" s="45"/>
      <c r="C414" s="45" t="s">
        <v>40</v>
      </c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</row>
    <row r="415" spans="1:25" x14ac:dyDescent="0.25">
      <c r="A415" s="45">
        <v>5</v>
      </c>
      <c r="B415" s="45"/>
      <c r="C415" s="45" t="s">
        <v>41</v>
      </c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</row>
    <row r="416" spans="1:25" x14ac:dyDescent="0.25">
      <c r="A416" s="45">
        <v>6</v>
      </c>
      <c r="B416" s="45"/>
      <c r="C416" s="45" t="s">
        <v>42</v>
      </c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</row>
    <row r="417" spans="1:25" x14ac:dyDescent="0.25">
      <c r="A417" s="45">
        <v>7</v>
      </c>
      <c r="B417" s="45"/>
      <c r="C417" s="45" t="s">
        <v>43</v>
      </c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</row>
    <row r="418" spans="1:25" x14ac:dyDescent="0.25">
      <c r="A418" s="45">
        <v>8</v>
      </c>
      <c r="B418" s="45"/>
      <c r="C418" s="45" t="s">
        <v>44</v>
      </c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</row>
    <row r="419" spans="1:25" x14ac:dyDescent="0.25">
      <c r="A419" s="45">
        <v>9</v>
      </c>
      <c r="B419" s="45"/>
      <c r="C419" s="45" t="s">
        <v>45</v>
      </c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</row>
    <row r="420" spans="1:25" x14ac:dyDescent="0.25">
      <c r="A420" s="45">
        <v>10</v>
      </c>
      <c r="B420" s="45"/>
      <c r="C420" s="45" t="s">
        <v>46</v>
      </c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</row>
    <row r="421" spans="1:25" x14ac:dyDescent="0.25">
      <c r="A421" s="45">
        <v>11</v>
      </c>
      <c r="B421" s="45"/>
      <c r="C421" s="45" t="s">
        <v>47</v>
      </c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</row>
    <row r="422" spans="1:25" x14ac:dyDescent="0.25">
      <c r="A422" s="45">
        <v>12</v>
      </c>
      <c r="B422" s="45"/>
      <c r="C422" s="45" t="s">
        <v>48</v>
      </c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</row>
    <row r="423" spans="1:25" x14ac:dyDescent="0.25">
      <c r="A423" s="45">
        <v>13</v>
      </c>
      <c r="B423" s="45"/>
      <c r="C423" s="45" t="s">
        <v>49</v>
      </c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</row>
    <row r="424" spans="1:25" x14ac:dyDescent="0.25">
      <c r="A424" s="45">
        <v>14</v>
      </c>
      <c r="B424" s="45"/>
      <c r="C424" s="45" t="s">
        <v>50</v>
      </c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</row>
    <row r="425" spans="1:25" x14ac:dyDescent="0.25">
      <c r="A425" s="45">
        <v>15</v>
      </c>
      <c r="B425" s="45" t="s">
        <v>203</v>
      </c>
      <c r="C425" s="45" t="s">
        <v>51</v>
      </c>
      <c r="D425" s="45"/>
      <c r="E425" s="45"/>
      <c r="F425" s="45"/>
      <c r="G425" s="45"/>
      <c r="H425" s="45"/>
      <c r="I425" s="45">
        <v>1</v>
      </c>
      <c r="J425" s="45"/>
      <c r="K425" s="45"/>
      <c r="L425" s="45">
        <v>3</v>
      </c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 t="s">
        <v>204</v>
      </c>
    </row>
    <row r="426" spans="1:25" x14ac:dyDescent="0.25">
      <c r="A426" s="45">
        <v>16</v>
      </c>
      <c r="B426" s="45"/>
      <c r="C426" s="45" t="s">
        <v>52</v>
      </c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</row>
    <row r="427" spans="1:25" x14ac:dyDescent="0.25">
      <c r="A427" s="45">
        <v>17</v>
      </c>
      <c r="B427" s="45"/>
      <c r="C427" s="45" t="s">
        <v>53</v>
      </c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</row>
    <row r="428" spans="1:25" x14ac:dyDescent="0.25">
      <c r="A428" s="45">
        <v>18</v>
      </c>
      <c r="B428" s="45"/>
      <c r="C428" s="45" t="s">
        <v>54</v>
      </c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</row>
    <row r="429" spans="1:25" x14ac:dyDescent="0.25">
      <c r="A429" s="45">
        <v>19</v>
      </c>
      <c r="B429" s="45"/>
      <c r="C429" s="45" t="s">
        <v>55</v>
      </c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</row>
    <row r="430" spans="1:25" x14ac:dyDescent="0.25">
      <c r="A430" s="45">
        <v>20</v>
      </c>
      <c r="B430" s="45"/>
      <c r="C430" s="45" t="s">
        <v>56</v>
      </c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</row>
    <row r="431" spans="1:25" x14ac:dyDescent="0.25">
      <c r="A431" s="45">
        <v>21</v>
      </c>
      <c r="B431" s="45"/>
      <c r="C431" s="45" t="s">
        <v>57</v>
      </c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</row>
    <row r="432" spans="1:25" x14ac:dyDescent="0.25">
      <c r="A432" s="45">
        <v>22</v>
      </c>
      <c r="B432" s="45"/>
      <c r="C432" s="45" t="s">
        <v>58</v>
      </c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</row>
    <row r="433" spans="1:25" x14ac:dyDescent="0.25">
      <c r="A433" s="45">
        <v>23</v>
      </c>
      <c r="B433" s="45"/>
      <c r="C433" s="45" t="s">
        <v>59</v>
      </c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</row>
    <row r="434" spans="1:25" x14ac:dyDescent="0.25">
      <c r="A434" s="45">
        <v>24</v>
      </c>
      <c r="B434" s="45"/>
      <c r="C434" s="45" t="s">
        <v>60</v>
      </c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</row>
    <row r="435" spans="1:25" x14ac:dyDescent="0.25">
      <c r="A435" s="45">
        <v>25</v>
      </c>
      <c r="B435" s="45"/>
      <c r="C435" s="45" t="s">
        <v>61</v>
      </c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</row>
    <row r="436" spans="1:25" x14ac:dyDescent="0.25">
      <c r="A436" s="45">
        <v>26</v>
      </c>
      <c r="B436" s="45"/>
      <c r="C436" s="45" t="s">
        <v>62</v>
      </c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</row>
    <row r="437" spans="1:25" x14ac:dyDescent="0.25">
      <c r="A437" s="45">
        <v>27</v>
      </c>
      <c r="B437" s="45"/>
      <c r="C437" s="45" t="s">
        <v>63</v>
      </c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</row>
    <row r="438" spans="1:25" x14ac:dyDescent="0.25">
      <c r="A438" s="45">
        <v>28</v>
      </c>
      <c r="B438" s="45"/>
      <c r="C438" s="45" t="s">
        <v>64</v>
      </c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</row>
    <row r="439" spans="1:25" x14ac:dyDescent="0.25">
      <c r="A439" s="45">
        <v>29</v>
      </c>
      <c r="B439" s="45"/>
      <c r="C439" s="45" t="s">
        <v>65</v>
      </c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</row>
    <row r="440" spans="1:25" x14ac:dyDescent="0.25">
      <c r="A440" s="45">
        <v>30</v>
      </c>
      <c r="B440" s="45"/>
      <c r="C440" s="45" t="s">
        <v>66</v>
      </c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</row>
    <row r="441" spans="1:25" s="48" customFormat="1" x14ac:dyDescent="0.25">
      <c r="A441" s="45">
        <v>31</v>
      </c>
      <c r="B441" s="45"/>
      <c r="C441" s="45" t="s">
        <v>67</v>
      </c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</row>
    <row r="442" spans="1:25" x14ac:dyDescent="0.25">
      <c r="A442" s="45">
        <v>32</v>
      </c>
      <c r="B442" s="45"/>
      <c r="C442" s="45" t="s">
        <v>68</v>
      </c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</row>
    <row r="443" spans="1:25" x14ac:dyDescent="0.25">
      <c r="A443" s="42" t="s">
        <v>71</v>
      </c>
      <c r="B443" s="42" t="s">
        <v>72</v>
      </c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5"/>
      <c r="X443" s="45"/>
      <c r="Y443" s="45"/>
    </row>
    <row r="444" spans="1:25" x14ac:dyDescent="0.25">
      <c r="A444" s="45">
        <v>1</v>
      </c>
      <c r="B444" s="45"/>
      <c r="C444" s="45" t="s">
        <v>73</v>
      </c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</row>
    <row r="445" spans="1:25" x14ac:dyDescent="0.25">
      <c r="A445" s="45">
        <v>2</v>
      </c>
      <c r="B445" s="45"/>
      <c r="C445" s="45" t="s">
        <v>74</v>
      </c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</row>
    <row r="446" spans="1:25" x14ac:dyDescent="0.25">
      <c r="A446" s="45">
        <v>3</v>
      </c>
      <c r="B446" s="45"/>
      <c r="C446" s="45" t="s">
        <v>75</v>
      </c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</row>
    <row r="447" spans="1:25" x14ac:dyDescent="0.25">
      <c r="A447" s="45">
        <v>4</v>
      </c>
      <c r="B447" s="45"/>
      <c r="C447" s="45" t="s">
        <v>76</v>
      </c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</row>
    <row r="448" spans="1:25" x14ac:dyDescent="0.25">
      <c r="A448" s="45">
        <v>5</v>
      </c>
      <c r="B448" s="45"/>
      <c r="C448" s="45" t="s">
        <v>77</v>
      </c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</row>
    <row r="449" spans="1:25" x14ac:dyDescent="0.25">
      <c r="A449" s="45">
        <v>6</v>
      </c>
      <c r="B449" s="45"/>
      <c r="C449" s="45" t="s">
        <v>78</v>
      </c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</row>
    <row r="450" spans="1:25" x14ac:dyDescent="0.25">
      <c r="A450" s="45">
        <v>7</v>
      </c>
      <c r="B450" s="45"/>
      <c r="C450" s="45" t="s">
        <v>79</v>
      </c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</row>
    <row r="451" spans="1:25" x14ac:dyDescent="0.25">
      <c r="A451" s="45">
        <v>8</v>
      </c>
      <c r="B451" s="45"/>
      <c r="C451" s="45" t="s">
        <v>80</v>
      </c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</row>
    <row r="452" spans="1:25" x14ac:dyDescent="0.25">
      <c r="A452" s="45">
        <v>9</v>
      </c>
      <c r="B452" s="45"/>
      <c r="C452" s="45" t="s">
        <v>81</v>
      </c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</row>
    <row r="453" spans="1:25" x14ac:dyDescent="0.25">
      <c r="A453" s="45">
        <v>10</v>
      </c>
      <c r="B453" s="45"/>
      <c r="C453" s="45" t="s">
        <v>82</v>
      </c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</row>
    <row r="454" spans="1:25" x14ac:dyDescent="0.25">
      <c r="A454" s="45">
        <v>11</v>
      </c>
      <c r="B454" s="45"/>
      <c r="C454" s="45" t="s">
        <v>83</v>
      </c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</row>
    <row r="455" spans="1:25" x14ac:dyDescent="0.25">
      <c r="A455" s="45">
        <v>12</v>
      </c>
      <c r="B455" s="45"/>
      <c r="C455" s="45" t="s">
        <v>84</v>
      </c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</row>
    <row r="456" spans="1:25" x14ac:dyDescent="0.25">
      <c r="A456" s="45">
        <v>13</v>
      </c>
      <c r="B456" s="45"/>
      <c r="C456" s="45" t="s">
        <v>85</v>
      </c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</row>
    <row r="457" spans="1:25" x14ac:dyDescent="0.25">
      <c r="A457" s="45">
        <v>15</v>
      </c>
      <c r="B457" s="45"/>
      <c r="C457" s="45" t="s">
        <v>86</v>
      </c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</row>
    <row r="458" spans="1:25" x14ac:dyDescent="0.25">
      <c r="A458" s="45"/>
      <c r="B458" s="42" t="s">
        <v>19</v>
      </c>
      <c r="C458" s="45"/>
      <c r="D458" s="45">
        <f>SUM(D411:D457)</f>
        <v>0</v>
      </c>
      <c r="E458" s="45">
        <f t="shared" ref="E458:X458" si="35">SUM(E411:E457)</f>
        <v>0</v>
      </c>
      <c r="F458" s="45">
        <f t="shared" si="35"/>
        <v>0</v>
      </c>
      <c r="G458" s="45">
        <f t="shared" si="35"/>
        <v>0</v>
      </c>
      <c r="H458" s="45">
        <f t="shared" si="35"/>
        <v>0</v>
      </c>
      <c r="I458" s="45">
        <f t="shared" si="35"/>
        <v>1</v>
      </c>
      <c r="J458" s="45">
        <f t="shared" si="35"/>
        <v>0</v>
      </c>
      <c r="K458" s="45">
        <f t="shared" si="35"/>
        <v>0</v>
      </c>
      <c r="L458" s="45">
        <f t="shared" si="35"/>
        <v>3</v>
      </c>
      <c r="M458" s="45">
        <f t="shared" si="35"/>
        <v>0</v>
      </c>
      <c r="N458" s="45">
        <f t="shared" si="35"/>
        <v>0</v>
      </c>
      <c r="O458" s="45">
        <f t="shared" si="35"/>
        <v>0</v>
      </c>
      <c r="P458" s="45">
        <f t="shared" si="35"/>
        <v>0</v>
      </c>
      <c r="Q458" s="45">
        <f t="shared" si="35"/>
        <v>0</v>
      </c>
      <c r="R458" s="45">
        <f t="shared" si="35"/>
        <v>0</v>
      </c>
      <c r="S458" s="45">
        <f t="shared" si="35"/>
        <v>0</v>
      </c>
      <c r="T458" s="45">
        <f t="shared" si="35"/>
        <v>0</v>
      </c>
      <c r="U458" s="45">
        <f t="shared" si="35"/>
        <v>0</v>
      </c>
      <c r="V458" s="45">
        <f t="shared" si="35"/>
        <v>0</v>
      </c>
      <c r="W458" s="45">
        <f t="shared" si="35"/>
        <v>0</v>
      </c>
      <c r="X458" s="45">
        <f t="shared" si="35"/>
        <v>0</v>
      </c>
      <c r="Y458" s="45"/>
    </row>
    <row r="459" spans="1:25" x14ac:dyDescent="0.25">
      <c r="A459" s="186" t="s">
        <v>208</v>
      </c>
      <c r="B459" s="184"/>
      <c r="C459" s="185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5"/>
    </row>
    <row r="460" spans="1:25" x14ac:dyDescent="0.25">
      <c r="A460" s="42" t="s">
        <v>69</v>
      </c>
      <c r="B460" s="74" t="s">
        <v>70</v>
      </c>
      <c r="C460" s="69"/>
      <c r="D460" s="42"/>
      <c r="E460" s="42"/>
      <c r="F460" s="42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5"/>
      <c r="X460" s="45"/>
      <c r="Y460" s="45"/>
    </row>
    <row r="461" spans="1:25" x14ac:dyDescent="0.25">
      <c r="A461" s="45">
        <v>1</v>
      </c>
      <c r="B461" s="45"/>
      <c r="C461" s="45" t="s">
        <v>37</v>
      </c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</row>
    <row r="462" spans="1:25" x14ac:dyDescent="0.25">
      <c r="A462" s="45">
        <v>2</v>
      </c>
      <c r="B462" s="45"/>
      <c r="C462" s="45" t="s">
        <v>38</v>
      </c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</row>
    <row r="463" spans="1:25" x14ac:dyDescent="0.25">
      <c r="A463" s="45">
        <v>3</v>
      </c>
      <c r="B463" s="45"/>
      <c r="C463" s="45" t="s">
        <v>39</v>
      </c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</row>
    <row r="464" spans="1:25" x14ac:dyDescent="0.25">
      <c r="A464" s="45">
        <v>4</v>
      </c>
      <c r="B464" s="45"/>
      <c r="C464" s="45" t="s">
        <v>40</v>
      </c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</row>
    <row r="465" spans="1:25" x14ac:dyDescent="0.25">
      <c r="A465" s="45">
        <v>5</v>
      </c>
      <c r="B465" s="45"/>
      <c r="C465" s="45" t="s">
        <v>41</v>
      </c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</row>
    <row r="466" spans="1:25" x14ac:dyDescent="0.25">
      <c r="A466" s="45">
        <v>6</v>
      </c>
      <c r="B466" s="45"/>
      <c r="C466" s="45" t="s">
        <v>42</v>
      </c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</row>
    <row r="467" spans="1:25" x14ac:dyDescent="0.25">
      <c r="A467" s="45">
        <v>7</v>
      </c>
      <c r="B467" s="45"/>
      <c r="C467" s="45" t="s">
        <v>43</v>
      </c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</row>
    <row r="468" spans="1:25" x14ac:dyDescent="0.25">
      <c r="A468" s="45">
        <v>8</v>
      </c>
      <c r="B468" s="45"/>
      <c r="C468" s="45" t="s">
        <v>44</v>
      </c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</row>
    <row r="469" spans="1:25" x14ac:dyDescent="0.25">
      <c r="A469" s="45">
        <v>9</v>
      </c>
      <c r="B469" s="45"/>
      <c r="C469" s="45" t="s">
        <v>45</v>
      </c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</row>
    <row r="470" spans="1:25" x14ac:dyDescent="0.25">
      <c r="A470" s="45">
        <v>10</v>
      </c>
      <c r="B470" s="45"/>
      <c r="C470" s="45" t="s">
        <v>46</v>
      </c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</row>
    <row r="471" spans="1:25" x14ac:dyDescent="0.25">
      <c r="A471" s="45">
        <v>11</v>
      </c>
      <c r="B471" s="45"/>
      <c r="C471" s="45" t="s">
        <v>47</v>
      </c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</row>
    <row r="472" spans="1:25" x14ac:dyDescent="0.25">
      <c r="A472" s="45">
        <v>12</v>
      </c>
      <c r="B472" s="45"/>
      <c r="C472" s="45" t="s">
        <v>48</v>
      </c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</row>
    <row r="473" spans="1:25" x14ac:dyDescent="0.25">
      <c r="A473" s="45">
        <v>13</v>
      </c>
      <c r="B473" s="45"/>
      <c r="C473" s="45" t="s">
        <v>49</v>
      </c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</row>
    <row r="474" spans="1:25" x14ac:dyDescent="0.25">
      <c r="A474" s="45">
        <v>14</v>
      </c>
      <c r="B474" s="45"/>
      <c r="C474" s="45" t="s">
        <v>50</v>
      </c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</row>
    <row r="475" spans="1:25" x14ac:dyDescent="0.25">
      <c r="A475" s="45">
        <v>15</v>
      </c>
      <c r="B475" s="45"/>
      <c r="C475" s="45" t="s">
        <v>51</v>
      </c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</row>
    <row r="476" spans="1:25" x14ac:dyDescent="0.25">
      <c r="A476" s="45">
        <v>16</v>
      </c>
      <c r="B476" s="45"/>
      <c r="C476" s="45" t="s">
        <v>52</v>
      </c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</row>
    <row r="477" spans="1:25" x14ac:dyDescent="0.25">
      <c r="A477" s="45">
        <v>17</v>
      </c>
      <c r="B477" s="45"/>
      <c r="C477" s="45" t="s">
        <v>53</v>
      </c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</row>
    <row r="478" spans="1:25" x14ac:dyDescent="0.25">
      <c r="A478" s="45">
        <v>18</v>
      </c>
      <c r="B478" s="45"/>
      <c r="C478" s="45" t="s">
        <v>54</v>
      </c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</row>
    <row r="479" spans="1:25" x14ac:dyDescent="0.25">
      <c r="A479" s="45">
        <v>19</v>
      </c>
      <c r="B479" s="45"/>
      <c r="C479" s="45" t="s">
        <v>55</v>
      </c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</row>
    <row r="480" spans="1:25" x14ac:dyDescent="0.25">
      <c r="A480" s="45">
        <v>20</v>
      </c>
      <c r="B480" s="45"/>
      <c r="C480" s="45" t="s">
        <v>56</v>
      </c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</row>
    <row r="481" spans="1:25" x14ac:dyDescent="0.25">
      <c r="A481" s="45">
        <v>21</v>
      </c>
      <c r="B481" s="45"/>
      <c r="C481" s="45" t="s">
        <v>57</v>
      </c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</row>
    <row r="482" spans="1:25" x14ac:dyDescent="0.25">
      <c r="A482" s="45">
        <v>22</v>
      </c>
      <c r="B482" s="45"/>
      <c r="C482" s="45" t="s">
        <v>58</v>
      </c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</row>
    <row r="483" spans="1:25" x14ac:dyDescent="0.25">
      <c r="A483" s="45">
        <v>23</v>
      </c>
      <c r="B483" s="45"/>
      <c r="C483" s="45" t="s">
        <v>59</v>
      </c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</row>
    <row r="484" spans="1:25" x14ac:dyDescent="0.25">
      <c r="A484" s="45">
        <v>24</v>
      </c>
      <c r="B484" s="45"/>
      <c r="C484" s="45" t="s">
        <v>60</v>
      </c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</row>
    <row r="485" spans="1:25" x14ac:dyDescent="0.25">
      <c r="A485" s="45">
        <v>25</v>
      </c>
      <c r="B485" s="45"/>
      <c r="C485" s="45" t="s">
        <v>61</v>
      </c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</row>
    <row r="486" spans="1:25" x14ac:dyDescent="0.25">
      <c r="A486" s="45">
        <v>26</v>
      </c>
      <c r="B486" s="45"/>
      <c r="C486" s="45" t="s">
        <v>62</v>
      </c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</row>
    <row r="487" spans="1:25" x14ac:dyDescent="0.25">
      <c r="A487" s="45">
        <v>27</v>
      </c>
      <c r="B487" s="45"/>
      <c r="C487" s="45" t="s">
        <v>63</v>
      </c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</row>
    <row r="488" spans="1:25" x14ac:dyDescent="0.25">
      <c r="A488" s="45">
        <v>28</v>
      </c>
      <c r="B488" s="45"/>
      <c r="C488" s="45" t="s">
        <v>64</v>
      </c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</row>
    <row r="489" spans="1:25" x14ac:dyDescent="0.25">
      <c r="A489" s="45">
        <v>29</v>
      </c>
      <c r="B489" s="45"/>
      <c r="C489" s="45" t="s">
        <v>65</v>
      </c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</row>
    <row r="490" spans="1:25" x14ac:dyDescent="0.25">
      <c r="A490" s="45">
        <v>30</v>
      </c>
      <c r="B490" s="45"/>
      <c r="C490" s="45" t="s">
        <v>66</v>
      </c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</row>
    <row r="491" spans="1:25" x14ac:dyDescent="0.25">
      <c r="A491" s="45">
        <v>31</v>
      </c>
      <c r="B491" s="45"/>
      <c r="C491" s="45" t="s">
        <v>67</v>
      </c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</row>
    <row r="492" spans="1:25" x14ac:dyDescent="0.25">
      <c r="A492" s="45">
        <v>32</v>
      </c>
      <c r="B492" s="45"/>
      <c r="C492" s="45" t="s">
        <v>68</v>
      </c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</row>
    <row r="493" spans="1:25" x14ac:dyDescent="0.25">
      <c r="A493" s="42" t="s">
        <v>71</v>
      </c>
      <c r="B493" s="42" t="s">
        <v>72</v>
      </c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5"/>
      <c r="X493" s="45"/>
      <c r="Y493" s="45"/>
    </row>
    <row r="494" spans="1:25" x14ac:dyDescent="0.25">
      <c r="A494" s="45">
        <v>1</v>
      </c>
      <c r="B494" s="45"/>
      <c r="C494" s="45" t="s">
        <v>73</v>
      </c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</row>
    <row r="495" spans="1:25" x14ac:dyDescent="0.25">
      <c r="A495" s="45">
        <v>2</v>
      </c>
      <c r="B495" s="45"/>
      <c r="C495" s="45" t="s">
        <v>74</v>
      </c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</row>
    <row r="496" spans="1:25" x14ac:dyDescent="0.25">
      <c r="A496" s="45">
        <v>3</v>
      </c>
      <c r="B496" s="45"/>
      <c r="C496" s="45" t="s">
        <v>75</v>
      </c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</row>
    <row r="497" spans="1:25" x14ac:dyDescent="0.25">
      <c r="A497" s="45">
        <v>4</v>
      </c>
      <c r="B497" s="45"/>
      <c r="C497" s="45" t="s">
        <v>76</v>
      </c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</row>
    <row r="498" spans="1:25" x14ac:dyDescent="0.25">
      <c r="A498" s="45">
        <v>5</v>
      </c>
      <c r="B498" s="45"/>
      <c r="C498" s="45" t="s">
        <v>77</v>
      </c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</row>
    <row r="499" spans="1:25" x14ac:dyDescent="0.25">
      <c r="A499" s="45">
        <v>6</v>
      </c>
      <c r="B499" s="45"/>
      <c r="C499" s="45" t="s">
        <v>78</v>
      </c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</row>
    <row r="500" spans="1:25" x14ac:dyDescent="0.25">
      <c r="A500" s="45">
        <v>7</v>
      </c>
      <c r="B500" s="45"/>
      <c r="C500" s="45" t="s">
        <v>79</v>
      </c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</row>
    <row r="501" spans="1:25" x14ac:dyDescent="0.25">
      <c r="A501" s="45">
        <v>8</v>
      </c>
      <c r="B501" s="45"/>
      <c r="C501" s="45" t="s">
        <v>80</v>
      </c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</row>
    <row r="502" spans="1:25" x14ac:dyDescent="0.25">
      <c r="A502" s="45">
        <v>9</v>
      </c>
      <c r="B502" s="45"/>
      <c r="C502" s="45" t="s">
        <v>81</v>
      </c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</row>
    <row r="503" spans="1:25" x14ac:dyDescent="0.25">
      <c r="A503" s="45">
        <v>10</v>
      </c>
      <c r="B503" s="45"/>
      <c r="C503" s="45" t="s">
        <v>82</v>
      </c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</row>
    <row r="504" spans="1:25" x14ac:dyDescent="0.25">
      <c r="A504" s="45">
        <v>11</v>
      </c>
      <c r="B504" s="45"/>
      <c r="C504" s="45" t="s">
        <v>83</v>
      </c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</row>
    <row r="505" spans="1:25" x14ac:dyDescent="0.25">
      <c r="A505" s="45">
        <v>12</v>
      </c>
      <c r="B505" s="45"/>
      <c r="C505" s="45" t="s">
        <v>84</v>
      </c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</row>
    <row r="506" spans="1:25" x14ac:dyDescent="0.25">
      <c r="A506" s="45">
        <v>13</v>
      </c>
      <c r="B506" s="45"/>
      <c r="C506" s="45" t="s">
        <v>85</v>
      </c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</row>
    <row r="507" spans="1:25" x14ac:dyDescent="0.25">
      <c r="A507" s="45">
        <v>15</v>
      </c>
      <c r="B507" s="45"/>
      <c r="C507" s="45" t="s">
        <v>86</v>
      </c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</row>
    <row r="508" spans="1:25" x14ac:dyDescent="0.25">
      <c r="A508" s="45"/>
      <c r="B508" s="42" t="s">
        <v>19</v>
      </c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</row>
    <row r="509" spans="1:25" x14ac:dyDescent="0.25">
      <c r="A509" s="186" t="s">
        <v>209</v>
      </c>
      <c r="B509" s="184"/>
      <c r="C509" s="185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5"/>
    </row>
    <row r="510" spans="1:25" ht="20.25" customHeight="1" x14ac:dyDescent="0.25">
      <c r="A510" s="42" t="s">
        <v>69</v>
      </c>
      <c r="B510" s="74" t="s">
        <v>70</v>
      </c>
      <c r="C510" s="69"/>
      <c r="D510" s="42"/>
      <c r="E510" s="42"/>
      <c r="F510" s="42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5"/>
      <c r="X510" s="45"/>
      <c r="Y510" s="45"/>
    </row>
    <row r="511" spans="1:25" x14ac:dyDescent="0.25">
      <c r="A511" s="45">
        <v>1</v>
      </c>
      <c r="B511" s="45"/>
      <c r="C511" s="45" t="s">
        <v>37</v>
      </c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</row>
    <row r="512" spans="1:25" x14ac:dyDescent="0.25">
      <c r="A512" s="45">
        <v>2</v>
      </c>
      <c r="B512" s="45"/>
      <c r="C512" s="45" t="s">
        <v>38</v>
      </c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</row>
    <row r="513" spans="1:25" x14ac:dyDescent="0.25">
      <c r="A513" s="45">
        <v>3</v>
      </c>
      <c r="B513" s="45"/>
      <c r="C513" s="45" t="s">
        <v>39</v>
      </c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</row>
    <row r="514" spans="1:25" x14ac:dyDescent="0.25">
      <c r="A514" s="45">
        <v>4</v>
      </c>
      <c r="B514" s="45"/>
      <c r="C514" s="45" t="s">
        <v>40</v>
      </c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</row>
    <row r="515" spans="1:25" x14ac:dyDescent="0.25">
      <c r="A515" s="45">
        <v>5</v>
      </c>
      <c r="B515" s="45"/>
      <c r="C515" s="45" t="s">
        <v>41</v>
      </c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</row>
    <row r="516" spans="1:25" x14ac:dyDescent="0.25">
      <c r="A516" s="45">
        <v>6</v>
      </c>
      <c r="B516" s="45"/>
      <c r="C516" s="45" t="s">
        <v>42</v>
      </c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</row>
    <row r="517" spans="1:25" x14ac:dyDescent="0.25">
      <c r="A517" s="45">
        <v>7</v>
      </c>
      <c r="B517" s="45"/>
      <c r="C517" s="45" t="s">
        <v>43</v>
      </c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</row>
    <row r="518" spans="1:25" x14ac:dyDescent="0.25">
      <c r="A518" s="45">
        <v>8</v>
      </c>
      <c r="B518" s="45"/>
      <c r="C518" s="45" t="s">
        <v>44</v>
      </c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</row>
    <row r="519" spans="1:25" x14ac:dyDescent="0.25">
      <c r="A519" s="45">
        <v>9</v>
      </c>
      <c r="B519" s="45"/>
      <c r="C519" s="45" t="s">
        <v>45</v>
      </c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</row>
    <row r="520" spans="1:25" x14ac:dyDescent="0.25">
      <c r="A520" s="45">
        <v>10</v>
      </c>
      <c r="B520" s="45"/>
      <c r="C520" s="45" t="s">
        <v>46</v>
      </c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</row>
    <row r="521" spans="1:25" x14ac:dyDescent="0.25">
      <c r="A521" s="45">
        <v>11</v>
      </c>
      <c r="B521" s="45"/>
      <c r="C521" s="45" t="s">
        <v>47</v>
      </c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</row>
    <row r="522" spans="1:25" x14ac:dyDescent="0.25">
      <c r="A522" s="45">
        <v>12</v>
      </c>
      <c r="B522" s="45"/>
      <c r="C522" s="45" t="s">
        <v>48</v>
      </c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</row>
    <row r="523" spans="1:25" x14ac:dyDescent="0.25">
      <c r="A523" s="45">
        <v>13</v>
      </c>
      <c r="B523" s="45"/>
      <c r="C523" s="45" t="s">
        <v>49</v>
      </c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</row>
    <row r="524" spans="1:25" x14ac:dyDescent="0.25">
      <c r="A524" s="45">
        <v>14</v>
      </c>
      <c r="B524" s="45"/>
      <c r="C524" s="45" t="s">
        <v>50</v>
      </c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</row>
    <row r="525" spans="1:25" x14ac:dyDescent="0.25">
      <c r="A525" s="45">
        <v>15</v>
      </c>
      <c r="B525" s="45" t="s">
        <v>209</v>
      </c>
      <c r="C525" s="45" t="s">
        <v>51</v>
      </c>
      <c r="D525" s="45"/>
      <c r="E525" s="45">
        <v>0</v>
      </c>
      <c r="F525" s="45"/>
      <c r="G525" s="45"/>
      <c r="H525" s="45">
        <v>10</v>
      </c>
      <c r="I525" s="45"/>
      <c r="J525" s="45"/>
      <c r="K525" s="45">
        <v>20</v>
      </c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</row>
    <row r="526" spans="1:25" x14ac:dyDescent="0.25">
      <c r="A526" s="45">
        <v>16</v>
      </c>
      <c r="B526" s="45"/>
      <c r="C526" s="45" t="s">
        <v>52</v>
      </c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</row>
    <row r="527" spans="1:25" x14ac:dyDescent="0.25">
      <c r="A527" s="45">
        <v>17</v>
      </c>
      <c r="B527" s="45"/>
      <c r="C527" s="45" t="s">
        <v>53</v>
      </c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</row>
    <row r="528" spans="1:25" x14ac:dyDescent="0.25">
      <c r="A528" s="45">
        <v>18</v>
      </c>
      <c r="B528" s="45"/>
      <c r="C528" s="45" t="s">
        <v>54</v>
      </c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</row>
    <row r="529" spans="1:25" x14ac:dyDescent="0.25">
      <c r="A529" s="45">
        <v>19</v>
      </c>
      <c r="B529" s="45"/>
      <c r="C529" s="45" t="s">
        <v>55</v>
      </c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</row>
    <row r="530" spans="1:25" x14ac:dyDescent="0.25">
      <c r="A530" s="45">
        <v>20</v>
      </c>
      <c r="B530" s="45"/>
      <c r="C530" s="45" t="s">
        <v>56</v>
      </c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</row>
    <row r="531" spans="1:25" x14ac:dyDescent="0.25">
      <c r="A531" s="45">
        <v>21</v>
      </c>
      <c r="B531" s="45"/>
      <c r="C531" s="45" t="s">
        <v>57</v>
      </c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</row>
    <row r="532" spans="1:25" x14ac:dyDescent="0.25">
      <c r="A532" s="45">
        <v>22</v>
      </c>
      <c r="B532" s="45"/>
      <c r="C532" s="45" t="s">
        <v>58</v>
      </c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</row>
    <row r="533" spans="1:25" x14ac:dyDescent="0.25">
      <c r="A533" s="45">
        <v>23</v>
      </c>
      <c r="B533" s="45"/>
      <c r="C533" s="45" t="s">
        <v>59</v>
      </c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</row>
    <row r="534" spans="1:25" x14ac:dyDescent="0.25">
      <c r="A534" s="45">
        <v>24</v>
      </c>
      <c r="B534" s="45"/>
      <c r="C534" s="45" t="s">
        <v>60</v>
      </c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</row>
    <row r="535" spans="1:25" x14ac:dyDescent="0.25">
      <c r="A535" s="45">
        <v>25</v>
      </c>
      <c r="B535" s="45"/>
      <c r="C535" s="45" t="s">
        <v>61</v>
      </c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</row>
    <row r="536" spans="1:25" x14ac:dyDescent="0.25">
      <c r="A536" s="45">
        <v>26</v>
      </c>
      <c r="B536" s="45"/>
      <c r="C536" s="45" t="s">
        <v>62</v>
      </c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</row>
    <row r="537" spans="1:25" x14ac:dyDescent="0.25">
      <c r="A537" s="45">
        <v>27</v>
      </c>
      <c r="B537" s="45"/>
      <c r="C537" s="45" t="s">
        <v>63</v>
      </c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</row>
    <row r="538" spans="1:25" x14ac:dyDescent="0.25">
      <c r="A538" s="45">
        <v>28</v>
      </c>
      <c r="B538" s="45"/>
      <c r="C538" s="45" t="s">
        <v>64</v>
      </c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</row>
    <row r="539" spans="1:25" x14ac:dyDescent="0.25">
      <c r="A539" s="45">
        <v>29</v>
      </c>
      <c r="B539" s="45"/>
      <c r="C539" s="45" t="s">
        <v>65</v>
      </c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</row>
    <row r="540" spans="1:25" x14ac:dyDescent="0.25">
      <c r="A540" s="45">
        <v>30</v>
      </c>
      <c r="B540" s="45"/>
      <c r="C540" s="45" t="s">
        <v>66</v>
      </c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</row>
    <row r="541" spans="1:25" s="48" customFormat="1" x14ac:dyDescent="0.25">
      <c r="A541" s="45">
        <v>31</v>
      </c>
      <c r="B541" s="45"/>
      <c r="C541" s="45" t="s">
        <v>67</v>
      </c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</row>
    <row r="542" spans="1:25" x14ac:dyDescent="0.25">
      <c r="A542" s="45">
        <v>32</v>
      </c>
      <c r="B542" s="45"/>
      <c r="C542" s="45" t="s">
        <v>68</v>
      </c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</row>
    <row r="543" spans="1:25" x14ac:dyDescent="0.25">
      <c r="A543" s="42" t="s">
        <v>71</v>
      </c>
      <c r="B543" s="42" t="s">
        <v>72</v>
      </c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5"/>
      <c r="X543" s="45"/>
      <c r="Y543" s="45"/>
    </row>
    <row r="544" spans="1:25" x14ac:dyDescent="0.25">
      <c r="A544" s="45">
        <v>1</v>
      </c>
      <c r="B544" s="45"/>
      <c r="C544" s="45" t="s">
        <v>73</v>
      </c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</row>
    <row r="545" spans="1:25" x14ac:dyDescent="0.25">
      <c r="A545" s="45">
        <v>2</v>
      </c>
      <c r="B545" s="45"/>
      <c r="C545" s="45" t="s">
        <v>74</v>
      </c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</row>
    <row r="546" spans="1:25" x14ac:dyDescent="0.25">
      <c r="A546" s="45">
        <v>3</v>
      </c>
      <c r="B546" s="45"/>
      <c r="C546" s="45" t="s">
        <v>75</v>
      </c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</row>
    <row r="547" spans="1:25" x14ac:dyDescent="0.25">
      <c r="A547" s="45">
        <v>4</v>
      </c>
      <c r="B547" s="45"/>
      <c r="C547" s="45" t="s">
        <v>76</v>
      </c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</row>
    <row r="548" spans="1:25" x14ac:dyDescent="0.25">
      <c r="A548" s="45">
        <v>5</v>
      </c>
      <c r="B548" s="45"/>
      <c r="C548" s="45" t="s">
        <v>77</v>
      </c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</row>
    <row r="549" spans="1:25" x14ac:dyDescent="0.25">
      <c r="A549" s="45">
        <v>6</v>
      </c>
      <c r="B549" s="45"/>
      <c r="C549" s="45" t="s">
        <v>78</v>
      </c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</row>
    <row r="550" spans="1:25" x14ac:dyDescent="0.25">
      <c r="A550" s="45">
        <v>7</v>
      </c>
      <c r="B550" s="45"/>
      <c r="C550" s="45" t="s">
        <v>79</v>
      </c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</row>
    <row r="551" spans="1:25" x14ac:dyDescent="0.25">
      <c r="A551" s="45">
        <v>8</v>
      </c>
      <c r="B551" s="45"/>
      <c r="C551" s="45" t="s">
        <v>80</v>
      </c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</row>
    <row r="552" spans="1:25" x14ac:dyDescent="0.25">
      <c r="A552" s="45">
        <v>9</v>
      </c>
      <c r="B552" s="45"/>
      <c r="C552" s="45" t="s">
        <v>81</v>
      </c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</row>
    <row r="553" spans="1:25" x14ac:dyDescent="0.25">
      <c r="A553" s="45">
        <v>10</v>
      </c>
      <c r="B553" s="45"/>
      <c r="C553" s="45" t="s">
        <v>82</v>
      </c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</row>
    <row r="554" spans="1:25" x14ac:dyDescent="0.25">
      <c r="A554" s="45">
        <v>11</v>
      </c>
      <c r="B554" s="45"/>
      <c r="C554" s="45" t="s">
        <v>83</v>
      </c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</row>
    <row r="555" spans="1:25" x14ac:dyDescent="0.25">
      <c r="A555" s="45">
        <v>12</v>
      </c>
      <c r="B555" s="45"/>
      <c r="C555" s="45" t="s">
        <v>84</v>
      </c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</row>
    <row r="556" spans="1:25" x14ac:dyDescent="0.25">
      <c r="A556" s="45">
        <v>13</v>
      </c>
      <c r="B556" s="45"/>
      <c r="C556" s="45" t="s">
        <v>85</v>
      </c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</row>
    <row r="557" spans="1:25" x14ac:dyDescent="0.25">
      <c r="A557" s="45">
        <v>15</v>
      </c>
      <c r="B557" s="45"/>
      <c r="C557" s="45" t="s">
        <v>86</v>
      </c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</row>
    <row r="558" spans="1:25" x14ac:dyDescent="0.25">
      <c r="A558" s="45"/>
      <c r="B558" s="42" t="s">
        <v>19</v>
      </c>
      <c r="C558" s="45"/>
      <c r="D558" s="45">
        <f>SUM(D511:D557)</f>
        <v>0</v>
      </c>
      <c r="E558" s="45">
        <f t="shared" ref="E558:X558" si="36">SUM(E511:E557)</f>
        <v>0</v>
      </c>
      <c r="F558" s="45">
        <f t="shared" si="36"/>
        <v>0</v>
      </c>
      <c r="G558" s="45">
        <f t="shared" si="36"/>
        <v>0</v>
      </c>
      <c r="H558" s="45">
        <f t="shared" si="36"/>
        <v>10</v>
      </c>
      <c r="I558" s="45">
        <f t="shared" si="36"/>
        <v>0</v>
      </c>
      <c r="J558" s="45">
        <f t="shared" si="36"/>
        <v>0</v>
      </c>
      <c r="K558" s="45">
        <f t="shared" si="36"/>
        <v>20</v>
      </c>
      <c r="L558" s="45">
        <f t="shared" si="36"/>
        <v>0</v>
      </c>
      <c r="M558" s="45">
        <f t="shared" si="36"/>
        <v>0</v>
      </c>
      <c r="N558" s="45">
        <f t="shared" si="36"/>
        <v>0</v>
      </c>
      <c r="O558" s="45">
        <f t="shared" si="36"/>
        <v>0</v>
      </c>
      <c r="P558" s="45">
        <f t="shared" si="36"/>
        <v>0</v>
      </c>
      <c r="Q558" s="45">
        <f t="shared" si="36"/>
        <v>0</v>
      </c>
      <c r="R558" s="45">
        <f t="shared" si="36"/>
        <v>0</v>
      </c>
      <c r="S558" s="45">
        <f t="shared" si="36"/>
        <v>0</v>
      </c>
      <c r="T558" s="45">
        <f t="shared" si="36"/>
        <v>0</v>
      </c>
      <c r="U558" s="45">
        <f t="shared" si="36"/>
        <v>0</v>
      </c>
      <c r="V558" s="45">
        <f t="shared" si="36"/>
        <v>0</v>
      </c>
      <c r="W558" s="45">
        <f t="shared" si="36"/>
        <v>0</v>
      </c>
      <c r="X558" s="45">
        <f t="shared" si="36"/>
        <v>0</v>
      </c>
      <c r="Y558" s="45"/>
    </row>
    <row r="559" spans="1:25" x14ac:dyDescent="0.25">
      <c r="A559" s="186" t="s">
        <v>212</v>
      </c>
      <c r="B559" s="184"/>
      <c r="C559" s="185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5"/>
    </row>
    <row r="560" spans="1:25" x14ac:dyDescent="0.25">
      <c r="A560" s="42" t="s">
        <v>69</v>
      </c>
      <c r="B560" s="74" t="s">
        <v>70</v>
      </c>
      <c r="C560" s="69"/>
      <c r="D560" s="42"/>
      <c r="E560" s="42"/>
      <c r="F560" s="42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5"/>
      <c r="X560" s="45"/>
      <c r="Y560" s="45"/>
    </row>
    <row r="561" spans="1:25" x14ac:dyDescent="0.25">
      <c r="A561" s="45">
        <v>1</v>
      </c>
      <c r="B561" s="45"/>
      <c r="C561" s="45" t="s">
        <v>37</v>
      </c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</row>
    <row r="562" spans="1:25" x14ac:dyDescent="0.25">
      <c r="A562" s="45">
        <v>2</v>
      </c>
      <c r="B562" s="45"/>
      <c r="C562" s="45" t="s">
        <v>38</v>
      </c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</row>
    <row r="563" spans="1:25" x14ac:dyDescent="0.25">
      <c r="A563" s="45">
        <v>3</v>
      </c>
      <c r="B563" s="45"/>
      <c r="C563" s="45" t="s">
        <v>39</v>
      </c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</row>
    <row r="564" spans="1:25" x14ac:dyDescent="0.25">
      <c r="A564" s="45">
        <v>4</v>
      </c>
      <c r="B564" s="45" t="s">
        <v>212</v>
      </c>
      <c r="C564" s="45" t="s">
        <v>40</v>
      </c>
      <c r="D564" s="45"/>
      <c r="E564" s="45"/>
      <c r="F564" s="45"/>
      <c r="G564" s="45"/>
      <c r="H564" s="45"/>
      <c r="I564" s="45"/>
      <c r="J564" s="45"/>
      <c r="K564" s="45"/>
      <c r="L564" s="45">
        <v>1</v>
      </c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</row>
    <row r="565" spans="1:25" x14ac:dyDescent="0.25">
      <c r="A565" s="45">
        <v>5</v>
      </c>
      <c r="B565" s="45"/>
      <c r="C565" s="45" t="s">
        <v>41</v>
      </c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</row>
    <row r="566" spans="1:25" x14ac:dyDescent="0.25">
      <c r="A566" s="45">
        <v>6</v>
      </c>
      <c r="B566" s="45"/>
      <c r="C566" s="45" t="s">
        <v>42</v>
      </c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</row>
    <row r="567" spans="1:25" x14ac:dyDescent="0.25">
      <c r="A567" s="45">
        <v>7</v>
      </c>
      <c r="B567" s="45"/>
      <c r="C567" s="45" t="s">
        <v>43</v>
      </c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</row>
    <row r="568" spans="1:25" x14ac:dyDescent="0.25">
      <c r="A568" s="45">
        <v>8</v>
      </c>
      <c r="B568" s="45"/>
      <c r="C568" s="45" t="s">
        <v>44</v>
      </c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</row>
    <row r="569" spans="1:25" x14ac:dyDescent="0.25">
      <c r="A569" s="45">
        <v>9</v>
      </c>
      <c r="B569" s="45"/>
      <c r="C569" s="45" t="s">
        <v>45</v>
      </c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</row>
    <row r="570" spans="1:25" x14ac:dyDescent="0.25">
      <c r="A570" s="45">
        <v>10</v>
      </c>
      <c r="B570" s="45"/>
      <c r="C570" s="45" t="s">
        <v>46</v>
      </c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</row>
    <row r="571" spans="1:25" x14ac:dyDescent="0.25">
      <c r="A571" s="45">
        <v>11</v>
      </c>
      <c r="B571" s="45"/>
      <c r="C571" s="45" t="s">
        <v>47</v>
      </c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</row>
    <row r="572" spans="1:25" x14ac:dyDescent="0.25">
      <c r="A572" s="45">
        <v>12</v>
      </c>
      <c r="B572" s="45"/>
      <c r="C572" s="45" t="s">
        <v>48</v>
      </c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</row>
    <row r="573" spans="1:25" x14ac:dyDescent="0.25">
      <c r="A573" s="45">
        <v>13</v>
      </c>
      <c r="B573" s="45"/>
      <c r="C573" s="45" t="s">
        <v>49</v>
      </c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</row>
    <row r="574" spans="1:25" x14ac:dyDescent="0.25">
      <c r="A574" s="45">
        <v>14</v>
      </c>
      <c r="B574" s="45"/>
      <c r="C574" s="45" t="s">
        <v>50</v>
      </c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</row>
    <row r="575" spans="1:25" x14ac:dyDescent="0.25">
      <c r="A575" s="45">
        <v>15</v>
      </c>
      <c r="B575" s="45" t="s">
        <v>213</v>
      </c>
      <c r="C575" s="45" t="s">
        <v>51</v>
      </c>
      <c r="D575" s="45"/>
      <c r="E575" s="45"/>
      <c r="F575" s="45"/>
      <c r="G575" s="45"/>
      <c r="H575" s="45"/>
      <c r="I575" s="45">
        <v>3</v>
      </c>
      <c r="J575" s="45"/>
      <c r="K575" s="45"/>
      <c r="L575" s="45">
        <v>1</v>
      </c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</row>
    <row r="576" spans="1:25" x14ac:dyDescent="0.25">
      <c r="A576" s="45">
        <v>16</v>
      </c>
      <c r="B576" s="45"/>
      <c r="C576" s="45" t="s">
        <v>52</v>
      </c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</row>
    <row r="577" spans="1:25" x14ac:dyDescent="0.25">
      <c r="A577" s="45">
        <v>17</v>
      </c>
      <c r="B577" s="45"/>
      <c r="C577" s="45" t="s">
        <v>53</v>
      </c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</row>
    <row r="578" spans="1:25" x14ac:dyDescent="0.25">
      <c r="A578" s="45">
        <v>18</v>
      </c>
      <c r="B578" s="45"/>
      <c r="C578" s="45" t="s">
        <v>54</v>
      </c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</row>
    <row r="579" spans="1:25" x14ac:dyDescent="0.25">
      <c r="A579" s="45">
        <v>19</v>
      </c>
      <c r="B579" s="45"/>
      <c r="C579" s="45" t="s">
        <v>55</v>
      </c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</row>
    <row r="580" spans="1:25" x14ac:dyDescent="0.25">
      <c r="A580" s="45">
        <v>20</v>
      </c>
      <c r="B580" s="45"/>
      <c r="C580" s="45" t="s">
        <v>56</v>
      </c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</row>
    <row r="581" spans="1:25" x14ac:dyDescent="0.25">
      <c r="A581" s="45">
        <v>21</v>
      </c>
      <c r="B581" s="45"/>
      <c r="C581" s="45" t="s">
        <v>57</v>
      </c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</row>
    <row r="582" spans="1:25" x14ac:dyDescent="0.25">
      <c r="A582" s="45">
        <v>22</v>
      </c>
      <c r="B582" s="45"/>
      <c r="C582" s="45" t="s">
        <v>58</v>
      </c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</row>
    <row r="583" spans="1:25" x14ac:dyDescent="0.25">
      <c r="A583" s="45">
        <v>23</v>
      </c>
      <c r="B583" s="45"/>
      <c r="C583" s="45" t="s">
        <v>59</v>
      </c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</row>
    <row r="584" spans="1:25" x14ac:dyDescent="0.25">
      <c r="A584" s="45">
        <v>24</v>
      </c>
      <c r="B584" s="45"/>
      <c r="C584" s="45" t="s">
        <v>60</v>
      </c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</row>
    <row r="585" spans="1:25" x14ac:dyDescent="0.25">
      <c r="A585" s="45">
        <v>25</v>
      </c>
      <c r="B585" s="45"/>
      <c r="C585" s="45" t="s">
        <v>61</v>
      </c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</row>
    <row r="586" spans="1:25" x14ac:dyDescent="0.25">
      <c r="A586" s="45">
        <v>26</v>
      </c>
      <c r="B586" s="45"/>
      <c r="C586" s="45" t="s">
        <v>62</v>
      </c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</row>
    <row r="587" spans="1:25" x14ac:dyDescent="0.25">
      <c r="A587" s="45">
        <v>27</v>
      </c>
      <c r="B587" s="45"/>
      <c r="C587" s="45" t="s">
        <v>63</v>
      </c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</row>
    <row r="588" spans="1:25" x14ac:dyDescent="0.25">
      <c r="A588" s="45">
        <v>28</v>
      </c>
      <c r="B588" s="45"/>
      <c r="C588" s="45" t="s">
        <v>64</v>
      </c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</row>
    <row r="589" spans="1:25" x14ac:dyDescent="0.25">
      <c r="A589" s="45">
        <v>29</v>
      </c>
      <c r="B589" s="45"/>
      <c r="C589" s="45" t="s">
        <v>65</v>
      </c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</row>
    <row r="590" spans="1:25" x14ac:dyDescent="0.25">
      <c r="A590" s="45">
        <v>30</v>
      </c>
      <c r="B590" s="45"/>
      <c r="C590" s="45" t="s">
        <v>66</v>
      </c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</row>
    <row r="591" spans="1:25" x14ac:dyDescent="0.25">
      <c r="A591" s="45">
        <v>31</v>
      </c>
      <c r="B591" s="45"/>
      <c r="C591" s="45" t="s">
        <v>67</v>
      </c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</row>
    <row r="592" spans="1:25" x14ac:dyDescent="0.25">
      <c r="A592" s="45">
        <v>32</v>
      </c>
      <c r="B592" s="45"/>
      <c r="C592" s="45" t="s">
        <v>68</v>
      </c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</row>
    <row r="593" spans="1:25" x14ac:dyDescent="0.25">
      <c r="A593" s="42" t="s">
        <v>71</v>
      </c>
      <c r="B593" s="42" t="s">
        <v>72</v>
      </c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5"/>
      <c r="X593" s="45"/>
      <c r="Y593" s="45"/>
    </row>
    <row r="594" spans="1:25" x14ac:dyDescent="0.25">
      <c r="A594" s="45">
        <v>1</v>
      </c>
      <c r="B594" s="45"/>
      <c r="C594" s="45" t="s">
        <v>73</v>
      </c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</row>
    <row r="595" spans="1:25" x14ac:dyDescent="0.25">
      <c r="A595" s="45">
        <v>2</v>
      </c>
      <c r="B595" s="45"/>
      <c r="C595" s="45" t="s">
        <v>74</v>
      </c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</row>
    <row r="596" spans="1:25" x14ac:dyDescent="0.25">
      <c r="A596" s="45">
        <v>3</v>
      </c>
      <c r="B596" s="45"/>
      <c r="C596" s="45" t="s">
        <v>75</v>
      </c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</row>
    <row r="597" spans="1:25" x14ac:dyDescent="0.25">
      <c r="A597" s="45">
        <v>4</v>
      </c>
      <c r="B597" s="45"/>
      <c r="C597" s="45" t="s">
        <v>76</v>
      </c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</row>
    <row r="598" spans="1:25" x14ac:dyDescent="0.25">
      <c r="A598" s="45">
        <v>5</v>
      </c>
      <c r="B598" s="45"/>
      <c r="C598" s="45" t="s">
        <v>77</v>
      </c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</row>
    <row r="599" spans="1:25" x14ac:dyDescent="0.25">
      <c r="A599" s="45">
        <v>6</v>
      </c>
      <c r="B599" s="45"/>
      <c r="C599" s="45" t="s">
        <v>78</v>
      </c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</row>
    <row r="600" spans="1:25" x14ac:dyDescent="0.25">
      <c r="A600" s="45">
        <v>7</v>
      </c>
      <c r="B600" s="45"/>
      <c r="C600" s="45" t="s">
        <v>79</v>
      </c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</row>
    <row r="601" spans="1:25" x14ac:dyDescent="0.25">
      <c r="A601" s="45">
        <v>8</v>
      </c>
      <c r="B601" s="45"/>
      <c r="C601" s="45" t="s">
        <v>80</v>
      </c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</row>
    <row r="602" spans="1:25" x14ac:dyDescent="0.25">
      <c r="A602" s="45">
        <v>9</v>
      </c>
      <c r="B602" s="45"/>
      <c r="C602" s="45" t="s">
        <v>81</v>
      </c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</row>
    <row r="603" spans="1:25" x14ac:dyDescent="0.25">
      <c r="A603" s="45">
        <v>10</v>
      </c>
      <c r="B603" s="45"/>
      <c r="C603" s="45" t="s">
        <v>82</v>
      </c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</row>
    <row r="604" spans="1:25" x14ac:dyDescent="0.25">
      <c r="A604" s="45">
        <v>11</v>
      </c>
      <c r="B604" s="45"/>
      <c r="C604" s="45" t="s">
        <v>83</v>
      </c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</row>
    <row r="605" spans="1:25" x14ac:dyDescent="0.25">
      <c r="A605" s="45">
        <v>12</v>
      </c>
      <c r="B605" s="45"/>
      <c r="C605" s="45" t="s">
        <v>84</v>
      </c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</row>
    <row r="606" spans="1:25" x14ac:dyDescent="0.25">
      <c r="A606" s="45">
        <v>13</v>
      </c>
      <c r="B606" s="45"/>
      <c r="C606" s="45" t="s">
        <v>85</v>
      </c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</row>
    <row r="607" spans="1:25" x14ac:dyDescent="0.25">
      <c r="A607" s="45">
        <v>15</v>
      </c>
      <c r="B607" s="45"/>
      <c r="C607" s="45" t="s">
        <v>86</v>
      </c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</row>
    <row r="608" spans="1:25" x14ac:dyDescent="0.25">
      <c r="A608" s="45"/>
      <c r="B608" s="42" t="s">
        <v>19</v>
      </c>
      <c r="C608" s="45"/>
      <c r="D608" s="45">
        <f>SUM(D561:D607)</f>
        <v>0</v>
      </c>
      <c r="E608" s="45">
        <f t="shared" ref="E608:X608" si="37">SUM(E561:E607)</f>
        <v>0</v>
      </c>
      <c r="F608" s="45">
        <f t="shared" si="37"/>
        <v>0</v>
      </c>
      <c r="G608" s="45">
        <f t="shared" si="37"/>
        <v>0</v>
      </c>
      <c r="H608" s="45">
        <f t="shared" si="37"/>
        <v>0</v>
      </c>
      <c r="I608" s="45">
        <f t="shared" si="37"/>
        <v>3</v>
      </c>
      <c r="J608" s="45">
        <f t="shared" si="37"/>
        <v>0</v>
      </c>
      <c r="K608" s="45">
        <f t="shared" si="37"/>
        <v>0</v>
      </c>
      <c r="L608" s="45">
        <f t="shared" si="37"/>
        <v>2</v>
      </c>
      <c r="M608" s="45">
        <f t="shared" si="37"/>
        <v>0</v>
      </c>
      <c r="N608" s="45">
        <f t="shared" si="37"/>
        <v>0</v>
      </c>
      <c r="O608" s="45">
        <f t="shared" si="37"/>
        <v>0</v>
      </c>
      <c r="P608" s="45">
        <f t="shared" si="37"/>
        <v>0</v>
      </c>
      <c r="Q608" s="45">
        <f t="shared" si="37"/>
        <v>0</v>
      </c>
      <c r="R608" s="45">
        <f t="shared" si="37"/>
        <v>0</v>
      </c>
      <c r="S608" s="45">
        <f t="shared" si="37"/>
        <v>0</v>
      </c>
      <c r="T608" s="45">
        <f t="shared" si="37"/>
        <v>0</v>
      </c>
      <c r="U608" s="45">
        <f t="shared" si="37"/>
        <v>0</v>
      </c>
      <c r="V608" s="45">
        <f t="shared" si="37"/>
        <v>0</v>
      </c>
      <c r="W608" s="45">
        <f t="shared" si="37"/>
        <v>0</v>
      </c>
      <c r="X608" s="45">
        <f t="shared" si="37"/>
        <v>0</v>
      </c>
      <c r="Y608" s="45"/>
    </row>
    <row r="609" spans="1:25" x14ac:dyDescent="0.25">
      <c r="A609" s="186" t="s">
        <v>214</v>
      </c>
      <c r="B609" s="184"/>
      <c r="C609" s="185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5"/>
    </row>
    <row r="610" spans="1:25" ht="20.25" customHeight="1" x14ac:dyDescent="0.25">
      <c r="A610" s="42" t="s">
        <v>69</v>
      </c>
      <c r="B610" s="74" t="s">
        <v>70</v>
      </c>
      <c r="C610" s="69"/>
      <c r="D610" s="42"/>
      <c r="E610" s="42"/>
      <c r="F610" s="42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5"/>
      <c r="X610" s="45"/>
      <c r="Y610" s="45"/>
    </row>
    <row r="611" spans="1:25" x14ac:dyDescent="0.25">
      <c r="A611" s="45">
        <v>1</v>
      </c>
      <c r="B611" s="45"/>
      <c r="C611" s="45" t="s">
        <v>37</v>
      </c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</row>
    <row r="612" spans="1:25" x14ac:dyDescent="0.25">
      <c r="A612" s="45">
        <v>2</v>
      </c>
      <c r="B612" s="45"/>
      <c r="C612" s="45" t="s">
        <v>38</v>
      </c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</row>
    <row r="613" spans="1:25" x14ac:dyDescent="0.25">
      <c r="A613" s="45">
        <v>3</v>
      </c>
      <c r="B613" s="45"/>
      <c r="C613" s="45" t="s">
        <v>39</v>
      </c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</row>
    <row r="614" spans="1:25" x14ac:dyDescent="0.25">
      <c r="A614" s="45">
        <v>4</v>
      </c>
      <c r="B614" s="45"/>
      <c r="C614" s="45" t="s">
        <v>40</v>
      </c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</row>
    <row r="615" spans="1:25" x14ac:dyDescent="0.25">
      <c r="A615" s="45">
        <v>5</v>
      </c>
      <c r="B615" s="45"/>
      <c r="C615" s="45" t="s">
        <v>41</v>
      </c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</row>
    <row r="616" spans="1:25" x14ac:dyDescent="0.25">
      <c r="A616" s="45">
        <v>6</v>
      </c>
      <c r="B616" s="45"/>
      <c r="C616" s="45" t="s">
        <v>42</v>
      </c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</row>
    <row r="617" spans="1:25" x14ac:dyDescent="0.25">
      <c r="A617" s="45">
        <v>7</v>
      </c>
      <c r="B617" s="45"/>
      <c r="C617" s="45" t="s">
        <v>43</v>
      </c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</row>
    <row r="618" spans="1:25" x14ac:dyDescent="0.25">
      <c r="A618" s="45">
        <v>8</v>
      </c>
      <c r="B618" s="45"/>
      <c r="C618" s="45" t="s">
        <v>44</v>
      </c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</row>
    <row r="619" spans="1:25" x14ac:dyDescent="0.25">
      <c r="A619" s="45">
        <v>9</v>
      </c>
      <c r="B619" s="45"/>
      <c r="C619" s="45" t="s">
        <v>45</v>
      </c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</row>
    <row r="620" spans="1:25" x14ac:dyDescent="0.25">
      <c r="A620" s="45">
        <v>10</v>
      </c>
      <c r="B620" s="45"/>
      <c r="C620" s="45" t="s">
        <v>46</v>
      </c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</row>
    <row r="621" spans="1:25" x14ac:dyDescent="0.25">
      <c r="A621" s="45">
        <v>11</v>
      </c>
      <c r="B621" s="45"/>
      <c r="C621" s="45" t="s">
        <v>47</v>
      </c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</row>
    <row r="622" spans="1:25" x14ac:dyDescent="0.25">
      <c r="A622" s="45">
        <v>12</v>
      </c>
      <c r="B622" s="45"/>
      <c r="C622" s="45" t="s">
        <v>48</v>
      </c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</row>
    <row r="623" spans="1:25" x14ac:dyDescent="0.25">
      <c r="A623" s="45">
        <v>13</v>
      </c>
      <c r="B623" s="45"/>
      <c r="C623" s="45" t="s">
        <v>49</v>
      </c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</row>
    <row r="624" spans="1:25" x14ac:dyDescent="0.25">
      <c r="A624" s="45">
        <v>14</v>
      </c>
      <c r="B624" s="45"/>
      <c r="C624" s="45" t="s">
        <v>50</v>
      </c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</row>
    <row r="625" spans="1:25" x14ac:dyDescent="0.25">
      <c r="A625" s="45">
        <v>15</v>
      </c>
      <c r="B625" s="45" t="s">
        <v>214</v>
      </c>
      <c r="C625" s="45" t="s">
        <v>51</v>
      </c>
      <c r="D625" s="45"/>
      <c r="E625" s="45"/>
      <c r="F625" s="45">
        <v>0</v>
      </c>
      <c r="G625" s="45"/>
      <c r="H625" s="45"/>
      <c r="I625" s="45">
        <v>0</v>
      </c>
      <c r="J625" s="45"/>
      <c r="K625" s="45"/>
      <c r="L625" s="45">
        <v>0</v>
      </c>
      <c r="M625" s="45"/>
      <c r="N625" s="45"/>
      <c r="O625" s="45">
        <v>0</v>
      </c>
      <c r="P625" s="45"/>
      <c r="Q625" s="45"/>
      <c r="R625" s="45">
        <v>0</v>
      </c>
      <c r="S625" s="45"/>
      <c r="T625" s="45"/>
      <c r="U625" s="45">
        <v>0</v>
      </c>
      <c r="V625" s="45"/>
      <c r="W625" s="45"/>
      <c r="X625" s="45">
        <v>0</v>
      </c>
      <c r="Y625" s="45"/>
    </row>
    <row r="626" spans="1:25" x14ac:dyDescent="0.25">
      <c r="A626" s="45">
        <v>16</v>
      </c>
      <c r="B626" s="45"/>
      <c r="C626" s="45" t="s">
        <v>52</v>
      </c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</row>
    <row r="627" spans="1:25" x14ac:dyDescent="0.25">
      <c r="A627" s="45">
        <v>17</v>
      </c>
      <c r="B627" s="45"/>
      <c r="C627" s="45" t="s">
        <v>53</v>
      </c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</row>
    <row r="628" spans="1:25" x14ac:dyDescent="0.25">
      <c r="A628" s="45">
        <v>18</v>
      </c>
      <c r="B628" s="45"/>
      <c r="C628" s="45" t="s">
        <v>54</v>
      </c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</row>
    <row r="629" spans="1:25" x14ac:dyDescent="0.25">
      <c r="A629" s="45">
        <v>19</v>
      </c>
      <c r="B629" s="45"/>
      <c r="C629" s="45" t="s">
        <v>55</v>
      </c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</row>
    <row r="630" spans="1:25" x14ac:dyDescent="0.25">
      <c r="A630" s="45">
        <v>20</v>
      </c>
      <c r="B630" s="45"/>
      <c r="C630" s="45" t="s">
        <v>56</v>
      </c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</row>
    <row r="631" spans="1:25" x14ac:dyDescent="0.25">
      <c r="A631" s="45">
        <v>21</v>
      </c>
      <c r="B631" s="45"/>
      <c r="C631" s="45" t="s">
        <v>57</v>
      </c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</row>
    <row r="632" spans="1:25" x14ac:dyDescent="0.25">
      <c r="A632" s="45">
        <v>22</v>
      </c>
      <c r="B632" s="45"/>
      <c r="C632" s="45" t="s">
        <v>58</v>
      </c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</row>
    <row r="633" spans="1:25" x14ac:dyDescent="0.25">
      <c r="A633" s="45">
        <v>23</v>
      </c>
      <c r="B633" s="45"/>
      <c r="C633" s="45" t="s">
        <v>59</v>
      </c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</row>
    <row r="634" spans="1:25" x14ac:dyDescent="0.25">
      <c r="A634" s="45">
        <v>24</v>
      </c>
      <c r="B634" s="45"/>
      <c r="C634" s="45" t="s">
        <v>60</v>
      </c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</row>
    <row r="635" spans="1:25" x14ac:dyDescent="0.25">
      <c r="A635" s="45">
        <v>25</v>
      </c>
      <c r="B635" s="45"/>
      <c r="C635" s="45" t="s">
        <v>61</v>
      </c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</row>
    <row r="636" spans="1:25" x14ac:dyDescent="0.25">
      <c r="A636" s="45">
        <v>26</v>
      </c>
      <c r="B636" s="45"/>
      <c r="C636" s="45" t="s">
        <v>62</v>
      </c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</row>
    <row r="637" spans="1:25" x14ac:dyDescent="0.25">
      <c r="A637" s="45">
        <v>27</v>
      </c>
      <c r="B637" s="45"/>
      <c r="C637" s="45" t="s">
        <v>63</v>
      </c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</row>
    <row r="638" spans="1:25" x14ac:dyDescent="0.25">
      <c r="A638" s="45">
        <v>28</v>
      </c>
      <c r="B638" s="45"/>
      <c r="C638" s="45" t="s">
        <v>64</v>
      </c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</row>
    <row r="639" spans="1:25" x14ac:dyDescent="0.25">
      <c r="A639" s="45">
        <v>29</v>
      </c>
      <c r="B639" s="45"/>
      <c r="C639" s="45" t="s">
        <v>65</v>
      </c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</row>
    <row r="640" spans="1:25" x14ac:dyDescent="0.25">
      <c r="A640" s="45">
        <v>30</v>
      </c>
      <c r="B640" s="45"/>
      <c r="C640" s="45" t="s">
        <v>66</v>
      </c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</row>
    <row r="641" spans="1:25" s="48" customFormat="1" x14ac:dyDescent="0.25">
      <c r="A641" s="45">
        <v>31</v>
      </c>
      <c r="B641" s="45"/>
      <c r="C641" s="45" t="s">
        <v>67</v>
      </c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</row>
    <row r="642" spans="1:25" x14ac:dyDescent="0.25">
      <c r="A642" s="45">
        <v>32</v>
      </c>
      <c r="B642" s="45"/>
      <c r="C642" s="45" t="s">
        <v>68</v>
      </c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</row>
    <row r="643" spans="1:25" x14ac:dyDescent="0.25">
      <c r="A643" s="42" t="s">
        <v>71</v>
      </c>
      <c r="B643" s="42" t="s">
        <v>72</v>
      </c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5"/>
      <c r="X643" s="45"/>
      <c r="Y643" s="45"/>
    </row>
    <row r="644" spans="1:25" x14ac:dyDescent="0.25">
      <c r="A644" s="45">
        <v>1</v>
      </c>
      <c r="B644" s="45"/>
      <c r="C644" s="45" t="s">
        <v>73</v>
      </c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</row>
    <row r="645" spans="1:25" x14ac:dyDescent="0.25">
      <c r="A645" s="45">
        <v>2</v>
      </c>
      <c r="B645" s="45"/>
      <c r="C645" s="45" t="s">
        <v>74</v>
      </c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</row>
    <row r="646" spans="1:25" x14ac:dyDescent="0.25">
      <c r="A646" s="45">
        <v>3</v>
      </c>
      <c r="B646" s="45"/>
      <c r="C646" s="45" t="s">
        <v>75</v>
      </c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</row>
    <row r="647" spans="1:25" x14ac:dyDescent="0.25">
      <c r="A647" s="45">
        <v>4</v>
      </c>
      <c r="B647" s="45"/>
      <c r="C647" s="45" t="s">
        <v>76</v>
      </c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</row>
    <row r="648" spans="1:25" x14ac:dyDescent="0.25">
      <c r="A648" s="45">
        <v>5</v>
      </c>
      <c r="B648" s="45"/>
      <c r="C648" s="45" t="s">
        <v>77</v>
      </c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</row>
    <row r="649" spans="1:25" x14ac:dyDescent="0.25">
      <c r="A649" s="45">
        <v>6</v>
      </c>
      <c r="B649" s="45"/>
      <c r="C649" s="45" t="s">
        <v>78</v>
      </c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</row>
    <row r="650" spans="1:25" x14ac:dyDescent="0.25">
      <c r="A650" s="45">
        <v>7</v>
      </c>
      <c r="B650" s="45"/>
      <c r="C650" s="45" t="s">
        <v>79</v>
      </c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</row>
    <row r="651" spans="1:25" x14ac:dyDescent="0.25">
      <c r="A651" s="45">
        <v>8</v>
      </c>
      <c r="B651" s="45"/>
      <c r="C651" s="45" t="s">
        <v>80</v>
      </c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</row>
    <row r="652" spans="1:25" x14ac:dyDescent="0.25">
      <c r="A652" s="45">
        <v>9</v>
      </c>
      <c r="B652" s="45"/>
      <c r="C652" s="45" t="s">
        <v>81</v>
      </c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</row>
    <row r="653" spans="1:25" x14ac:dyDescent="0.25">
      <c r="A653" s="45">
        <v>10</v>
      </c>
      <c r="B653" s="45"/>
      <c r="C653" s="45" t="s">
        <v>82</v>
      </c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</row>
    <row r="654" spans="1:25" x14ac:dyDescent="0.25">
      <c r="A654" s="45">
        <v>11</v>
      </c>
      <c r="B654" s="45"/>
      <c r="C654" s="45" t="s">
        <v>83</v>
      </c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</row>
    <row r="655" spans="1:25" x14ac:dyDescent="0.25">
      <c r="A655" s="45">
        <v>12</v>
      </c>
      <c r="B655" s="45"/>
      <c r="C655" s="45" t="s">
        <v>84</v>
      </c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</row>
    <row r="656" spans="1:25" x14ac:dyDescent="0.25">
      <c r="A656" s="45">
        <v>13</v>
      </c>
      <c r="B656" s="45"/>
      <c r="C656" s="45" t="s">
        <v>85</v>
      </c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</row>
    <row r="657" spans="1:25" x14ac:dyDescent="0.25">
      <c r="A657" s="45">
        <v>15</v>
      </c>
      <c r="B657" s="45"/>
      <c r="C657" s="45" t="s">
        <v>86</v>
      </c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</row>
    <row r="658" spans="1:25" x14ac:dyDescent="0.25">
      <c r="A658" s="45"/>
      <c r="B658" s="42" t="s">
        <v>19</v>
      </c>
      <c r="C658" s="45"/>
      <c r="D658" s="45">
        <f t="shared" ref="D658:H658" si="38">D625</f>
        <v>0</v>
      </c>
      <c r="E658" s="45">
        <f t="shared" si="38"/>
        <v>0</v>
      </c>
      <c r="F658" s="45">
        <f t="shared" si="38"/>
        <v>0</v>
      </c>
      <c r="G658" s="45">
        <f t="shared" si="38"/>
        <v>0</v>
      </c>
      <c r="H658" s="45">
        <f t="shared" si="38"/>
        <v>0</v>
      </c>
      <c r="I658" s="45">
        <f>I625</f>
        <v>0</v>
      </c>
      <c r="J658" s="45">
        <f t="shared" ref="J658:X658" si="39">J625</f>
        <v>0</v>
      </c>
      <c r="K658" s="45">
        <f t="shared" si="39"/>
        <v>0</v>
      </c>
      <c r="L658" s="45">
        <f t="shared" si="39"/>
        <v>0</v>
      </c>
      <c r="M658" s="45">
        <f t="shared" si="39"/>
        <v>0</v>
      </c>
      <c r="N658" s="45">
        <f t="shared" si="39"/>
        <v>0</v>
      </c>
      <c r="O658" s="45">
        <f t="shared" si="39"/>
        <v>0</v>
      </c>
      <c r="P658" s="45">
        <f t="shared" si="39"/>
        <v>0</v>
      </c>
      <c r="Q658" s="45">
        <f t="shared" si="39"/>
        <v>0</v>
      </c>
      <c r="R658" s="45">
        <f t="shared" si="39"/>
        <v>0</v>
      </c>
      <c r="S658" s="45">
        <f t="shared" si="39"/>
        <v>0</v>
      </c>
      <c r="T658" s="45">
        <f t="shared" si="39"/>
        <v>0</v>
      </c>
      <c r="U658" s="45">
        <f t="shared" si="39"/>
        <v>0</v>
      </c>
      <c r="V658" s="45">
        <f t="shared" si="39"/>
        <v>0</v>
      </c>
      <c r="W658" s="45">
        <f t="shared" si="39"/>
        <v>0</v>
      </c>
      <c r="X658" s="45">
        <f t="shared" si="39"/>
        <v>0</v>
      </c>
      <c r="Y658" s="45"/>
    </row>
    <row r="659" spans="1:25" x14ac:dyDescent="0.25">
      <c r="A659" s="187" t="s">
        <v>215</v>
      </c>
      <c r="B659" s="188"/>
      <c r="C659" s="1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51"/>
    </row>
    <row r="660" spans="1:25" x14ac:dyDescent="0.25">
      <c r="A660" s="89" t="s">
        <v>69</v>
      </c>
      <c r="B660" s="128" t="s">
        <v>70</v>
      </c>
      <c r="C660" s="12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51"/>
      <c r="X660" s="51"/>
      <c r="Y660" s="51"/>
    </row>
    <row r="661" spans="1:25" x14ac:dyDescent="0.25">
      <c r="A661" s="51">
        <v>1</v>
      </c>
      <c r="B661" s="51"/>
      <c r="C661" s="51" t="s">
        <v>37</v>
      </c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</row>
    <row r="662" spans="1:25" x14ac:dyDescent="0.25">
      <c r="A662" s="51">
        <v>2</v>
      </c>
      <c r="B662" s="51"/>
      <c r="C662" s="51" t="s">
        <v>38</v>
      </c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</row>
    <row r="663" spans="1:25" x14ac:dyDescent="0.25">
      <c r="A663" s="51">
        <v>3</v>
      </c>
      <c r="B663" s="51"/>
      <c r="C663" s="51" t="s">
        <v>39</v>
      </c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</row>
    <row r="664" spans="1:25" x14ac:dyDescent="0.25">
      <c r="A664" s="51">
        <v>4</v>
      </c>
      <c r="B664" s="51"/>
      <c r="C664" s="51" t="s">
        <v>40</v>
      </c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</row>
    <row r="665" spans="1:25" x14ac:dyDescent="0.25">
      <c r="A665" s="51">
        <v>5</v>
      </c>
      <c r="B665" s="51"/>
      <c r="C665" s="51" t="s">
        <v>41</v>
      </c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</row>
    <row r="666" spans="1:25" x14ac:dyDescent="0.25">
      <c r="A666" s="51">
        <v>6</v>
      </c>
      <c r="B666" s="51"/>
      <c r="C666" s="51" t="s">
        <v>42</v>
      </c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</row>
    <row r="667" spans="1:25" x14ac:dyDescent="0.25">
      <c r="A667" s="51">
        <v>7</v>
      </c>
      <c r="B667" s="51"/>
      <c r="C667" s="51" t="s">
        <v>43</v>
      </c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</row>
    <row r="668" spans="1:25" x14ac:dyDescent="0.25">
      <c r="A668" s="51">
        <v>8</v>
      </c>
      <c r="B668" s="51"/>
      <c r="C668" s="51" t="s">
        <v>44</v>
      </c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</row>
    <row r="669" spans="1:25" x14ac:dyDescent="0.25">
      <c r="A669" s="51">
        <v>9</v>
      </c>
      <c r="B669" s="51"/>
      <c r="C669" s="51" t="s">
        <v>45</v>
      </c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</row>
    <row r="670" spans="1:25" x14ac:dyDescent="0.25">
      <c r="A670" s="51">
        <v>10</v>
      </c>
      <c r="B670" s="51"/>
      <c r="C670" s="51" t="s">
        <v>46</v>
      </c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</row>
    <row r="671" spans="1:25" x14ac:dyDescent="0.25">
      <c r="A671" s="51">
        <v>11</v>
      </c>
      <c r="B671" s="51"/>
      <c r="C671" s="51" t="s">
        <v>47</v>
      </c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</row>
    <row r="672" spans="1:25" x14ac:dyDescent="0.25">
      <c r="A672" s="51">
        <v>12</v>
      </c>
      <c r="B672" s="51"/>
      <c r="C672" s="51" t="s">
        <v>48</v>
      </c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</row>
    <row r="673" spans="1:25" x14ac:dyDescent="0.25">
      <c r="A673" s="51">
        <v>13</v>
      </c>
      <c r="B673" s="51"/>
      <c r="C673" s="51" t="s">
        <v>49</v>
      </c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</row>
    <row r="674" spans="1:25" x14ac:dyDescent="0.25">
      <c r="A674" s="51">
        <v>14</v>
      </c>
      <c r="B674" s="51"/>
      <c r="C674" s="51" t="s">
        <v>50</v>
      </c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</row>
    <row r="675" spans="1:25" x14ac:dyDescent="0.25">
      <c r="A675" s="51">
        <v>15</v>
      </c>
      <c r="B675" s="51" t="s">
        <v>215</v>
      </c>
      <c r="C675" s="51" t="s">
        <v>51</v>
      </c>
      <c r="D675" s="51"/>
      <c r="E675" s="51"/>
      <c r="F675" s="51">
        <v>0</v>
      </c>
      <c r="G675" s="51"/>
      <c r="H675" s="51"/>
      <c r="I675" s="51">
        <v>0</v>
      </c>
      <c r="J675" s="51"/>
      <c r="K675" s="51"/>
      <c r="L675" s="51">
        <v>0</v>
      </c>
      <c r="M675" s="51"/>
      <c r="N675" s="51"/>
      <c r="O675" s="51">
        <v>0</v>
      </c>
      <c r="P675" s="51"/>
      <c r="Q675" s="51"/>
      <c r="R675" s="51">
        <v>0</v>
      </c>
      <c r="S675" s="51"/>
      <c r="T675" s="51"/>
      <c r="U675" s="51">
        <v>0</v>
      </c>
      <c r="V675" s="51"/>
      <c r="W675" s="51"/>
      <c r="X675" s="51">
        <v>0</v>
      </c>
      <c r="Y675" s="51"/>
    </row>
    <row r="676" spans="1:25" x14ac:dyDescent="0.25">
      <c r="A676" s="51">
        <v>16</v>
      </c>
      <c r="B676" s="51"/>
      <c r="C676" s="51" t="s">
        <v>52</v>
      </c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</row>
    <row r="677" spans="1:25" x14ac:dyDescent="0.25">
      <c r="A677" s="51">
        <v>17</v>
      </c>
      <c r="B677" s="51"/>
      <c r="C677" s="51" t="s">
        <v>53</v>
      </c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</row>
    <row r="678" spans="1:25" x14ac:dyDescent="0.25">
      <c r="A678" s="51">
        <v>18</v>
      </c>
      <c r="B678" s="51"/>
      <c r="C678" s="51" t="s">
        <v>54</v>
      </c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</row>
    <row r="679" spans="1:25" x14ac:dyDescent="0.25">
      <c r="A679" s="51">
        <v>19</v>
      </c>
      <c r="B679" s="51"/>
      <c r="C679" s="51" t="s">
        <v>55</v>
      </c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</row>
    <row r="680" spans="1:25" x14ac:dyDescent="0.25">
      <c r="A680" s="51">
        <v>20</v>
      </c>
      <c r="B680" s="51"/>
      <c r="C680" s="51" t="s">
        <v>56</v>
      </c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</row>
    <row r="681" spans="1:25" x14ac:dyDescent="0.25">
      <c r="A681" s="51">
        <v>21</v>
      </c>
      <c r="B681" s="51"/>
      <c r="C681" s="51" t="s">
        <v>57</v>
      </c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</row>
    <row r="682" spans="1:25" x14ac:dyDescent="0.25">
      <c r="A682" s="51">
        <v>22</v>
      </c>
      <c r="B682" s="51"/>
      <c r="C682" s="51" t="s">
        <v>58</v>
      </c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</row>
    <row r="683" spans="1:25" x14ac:dyDescent="0.25">
      <c r="A683" s="51">
        <v>23</v>
      </c>
      <c r="B683" s="51"/>
      <c r="C683" s="51" t="s">
        <v>59</v>
      </c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</row>
    <row r="684" spans="1:25" x14ac:dyDescent="0.25">
      <c r="A684" s="51">
        <v>24</v>
      </c>
      <c r="B684" s="51"/>
      <c r="C684" s="51" t="s">
        <v>60</v>
      </c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</row>
    <row r="685" spans="1:25" x14ac:dyDescent="0.25">
      <c r="A685" s="51">
        <v>25</v>
      </c>
      <c r="B685" s="51"/>
      <c r="C685" s="51" t="s">
        <v>61</v>
      </c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</row>
    <row r="686" spans="1:25" x14ac:dyDescent="0.25">
      <c r="A686" s="51">
        <v>26</v>
      </c>
      <c r="B686" s="51"/>
      <c r="C686" s="51" t="s">
        <v>62</v>
      </c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</row>
    <row r="687" spans="1:25" x14ac:dyDescent="0.25">
      <c r="A687" s="51">
        <v>27</v>
      </c>
      <c r="B687" s="51"/>
      <c r="C687" s="51" t="s">
        <v>63</v>
      </c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</row>
    <row r="688" spans="1:25" x14ac:dyDescent="0.25">
      <c r="A688" s="51">
        <v>28</v>
      </c>
      <c r="B688" s="51"/>
      <c r="C688" s="51" t="s">
        <v>64</v>
      </c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</row>
    <row r="689" spans="1:25" x14ac:dyDescent="0.25">
      <c r="A689" s="51">
        <v>29</v>
      </c>
      <c r="B689" s="51"/>
      <c r="C689" s="51" t="s">
        <v>65</v>
      </c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</row>
    <row r="690" spans="1:25" x14ac:dyDescent="0.25">
      <c r="A690" s="51">
        <v>30</v>
      </c>
      <c r="B690" s="51"/>
      <c r="C690" s="51" t="s">
        <v>66</v>
      </c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</row>
    <row r="691" spans="1:25" x14ac:dyDescent="0.25">
      <c r="A691" s="51">
        <v>31</v>
      </c>
      <c r="B691" s="51"/>
      <c r="C691" s="51" t="s">
        <v>67</v>
      </c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</row>
    <row r="692" spans="1:25" x14ac:dyDescent="0.25">
      <c r="A692" s="51">
        <v>32</v>
      </c>
      <c r="B692" s="51"/>
      <c r="C692" s="51" t="s">
        <v>68</v>
      </c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</row>
    <row r="693" spans="1:25" x14ac:dyDescent="0.25">
      <c r="A693" s="89" t="s">
        <v>71</v>
      </c>
      <c r="B693" s="89" t="s">
        <v>72</v>
      </c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51"/>
      <c r="X693" s="51"/>
      <c r="Y693" s="51"/>
    </row>
    <row r="694" spans="1:25" x14ac:dyDescent="0.25">
      <c r="A694" s="51">
        <v>1</v>
      </c>
      <c r="B694" s="51"/>
      <c r="C694" s="51" t="s">
        <v>73</v>
      </c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</row>
    <row r="695" spans="1:25" x14ac:dyDescent="0.25">
      <c r="A695" s="51">
        <v>2</v>
      </c>
      <c r="B695" s="51"/>
      <c r="C695" s="51" t="s">
        <v>74</v>
      </c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</row>
    <row r="696" spans="1:25" x14ac:dyDescent="0.25">
      <c r="A696" s="51">
        <v>3</v>
      </c>
      <c r="B696" s="51"/>
      <c r="C696" s="51" t="s">
        <v>75</v>
      </c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</row>
    <row r="697" spans="1:25" x14ac:dyDescent="0.25">
      <c r="A697" s="51">
        <v>4</v>
      </c>
      <c r="B697" s="51"/>
      <c r="C697" s="51" t="s">
        <v>76</v>
      </c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</row>
    <row r="698" spans="1:25" x14ac:dyDescent="0.25">
      <c r="A698" s="51">
        <v>5</v>
      </c>
      <c r="B698" s="51"/>
      <c r="C698" s="51" t="s">
        <v>77</v>
      </c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</row>
    <row r="699" spans="1:25" x14ac:dyDescent="0.25">
      <c r="A699" s="51">
        <v>6</v>
      </c>
      <c r="B699" s="51"/>
      <c r="C699" s="51" t="s">
        <v>78</v>
      </c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</row>
    <row r="700" spans="1:25" x14ac:dyDescent="0.25">
      <c r="A700" s="51">
        <v>7</v>
      </c>
      <c r="B700" s="51"/>
      <c r="C700" s="51" t="s">
        <v>79</v>
      </c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</row>
    <row r="701" spans="1:25" x14ac:dyDescent="0.25">
      <c r="A701" s="51">
        <v>8</v>
      </c>
      <c r="B701" s="51"/>
      <c r="C701" s="51" t="s">
        <v>80</v>
      </c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</row>
    <row r="702" spans="1:25" x14ac:dyDescent="0.25">
      <c r="A702" s="51">
        <v>9</v>
      </c>
      <c r="B702" s="51"/>
      <c r="C702" s="51" t="s">
        <v>81</v>
      </c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</row>
    <row r="703" spans="1:25" x14ac:dyDescent="0.25">
      <c r="A703" s="51">
        <v>10</v>
      </c>
      <c r="B703" s="51"/>
      <c r="C703" s="51" t="s">
        <v>82</v>
      </c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</row>
    <row r="704" spans="1:25" x14ac:dyDescent="0.25">
      <c r="A704" s="51">
        <v>11</v>
      </c>
      <c r="B704" s="51"/>
      <c r="C704" s="51" t="s">
        <v>83</v>
      </c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</row>
    <row r="705" spans="1:25" x14ac:dyDescent="0.25">
      <c r="A705" s="51">
        <v>12</v>
      </c>
      <c r="B705" s="51"/>
      <c r="C705" s="51" t="s">
        <v>84</v>
      </c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</row>
    <row r="706" spans="1:25" x14ac:dyDescent="0.25">
      <c r="A706" s="51">
        <v>13</v>
      </c>
      <c r="B706" s="51"/>
      <c r="C706" s="51" t="s">
        <v>85</v>
      </c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</row>
    <row r="707" spans="1:25" x14ac:dyDescent="0.25">
      <c r="A707" s="51">
        <v>15</v>
      </c>
      <c r="B707" s="51"/>
      <c r="C707" s="51" t="s">
        <v>86</v>
      </c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</row>
    <row r="708" spans="1:25" x14ac:dyDescent="0.25">
      <c r="A708" s="51"/>
      <c r="B708" s="89" t="s">
        <v>19</v>
      </c>
      <c r="C708" s="51"/>
      <c r="D708" s="51">
        <v>0</v>
      </c>
      <c r="E708" s="51">
        <v>0</v>
      </c>
      <c r="F708" s="51">
        <v>0</v>
      </c>
      <c r="G708" s="51">
        <v>0</v>
      </c>
      <c r="H708" s="51">
        <v>0</v>
      </c>
      <c r="I708" s="51">
        <v>0</v>
      </c>
      <c r="J708" s="51">
        <v>0</v>
      </c>
      <c r="K708" s="51">
        <v>0</v>
      </c>
      <c r="L708" s="51">
        <v>0</v>
      </c>
      <c r="M708" s="51">
        <v>0</v>
      </c>
      <c r="N708" s="51">
        <v>0</v>
      </c>
      <c r="O708" s="51">
        <v>0</v>
      </c>
      <c r="P708" s="51">
        <v>0</v>
      </c>
      <c r="Q708" s="51">
        <v>0</v>
      </c>
      <c r="R708" s="51">
        <v>0</v>
      </c>
      <c r="S708" s="51">
        <v>0</v>
      </c>
      <c r="T708" s="51">
        <v>0</v>
      </c>
      <c r="U708" s="51">
        <v>0</v>
      </c>
      <c r="V708" s="51">
        <v>0</v>
      </c>
      <c r="W708" s="51">
        <v>0</v>
      </c>
      <c r="X708" s="51">
        <v>0</v>
      </c>
      <c r="Y708" s="51"/>
    </row>
    <row r="709" spans="1:25" x14ac:dyDescent="0.25">
      <c r="A709" s="186" t="s">
        <v>216</v>
      </c>
      <c r="B709" s="184"/>
      <c r="C709" s="185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5"/>
    </row>
    <row r="710" spans="1:25" x14ac:dyDescent="0.25">
      <c r="A710" s="42" t="s">
        <v>69</v>
      </c>
      <c r="B710" s="74" t="s">
        <v>70</v>
      </c>
      <c r="C710" s="69"/>
      <c r="D710" s="42"/>
      <c r="E710" s="42"/>
      <c r="F710" s="42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5"/>
      <c r="X710" s="45"/>
      <c r="Y710" s="45"/>
    </row>
    <row r="711" spans="1:25" x14ac:dyDescent="0.25">
      <c r="A711" s="45">
        <v>1</v>
      </c>
      <c r="B711" s="45"/>
      <c r="C711" s="45" t="s">
        <v>37</v>
      </c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</row>
    <row r="712" spans="1:25" x14ac:dyDescent="0.25">
      <c r="A712" s="45">
        <v>2</v>
      </c>
      <c r="B712" s="45" t="s">
        <v>217</v>
      </c>
      <c r="C712" s="45" t="s">
        <v>38</v>
      </c>
      <c r="D712" s="45"/>
      <c r="E712" s="45"/>
      <c r="F712" s="45">
        <v>0</v>
      </c>
      <c r="G712" s="45"/>
      <c r="H712" s="45"/>
      <c r="I712" s="45">
        <v>0</v>
      </c>
      <c r="J712" s="45"/>
      <c r="K712" s="45"/>
      <c r="L712" s="45">
        <v>0</v>
      </c>
      <c r="M712" s="45"/>
      <c r="N712" s="45"/>
      <c r="O712" s="45">
        <v>0</v>
      </c>
      <c r="P712" s="45"/>
      <c r="Q712" s="45"/>
      <c r="R712" s="45">
        <v>0</v>
      </c>
      <c r="S712" s="45"/>
      <c r="T712" s="45"/>
      <c r="U712" s="45">
        <v>0</v>
      </c>
      <c r="V712" s="45"/>
      <c r="W712" s="45"/>
      <c r="X712" s="45">
        <v>0</v>
      </c>
      <c r="Y712" s="45"/>
    </row>
    <row r="713" spans="1:25" x14ac:dyDescent="0.25">
      <c r="A713" s="45">
        <v>3</v>
      </c>
      <c r="B713" s="45"/>
      <c r="C713" s="45" t="s">
        <v>39</v>
      </c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</row>
    <row r="714" spans="1:25" x14ac:dyDescent="0.25">
      <c r="A714" s="45">
        <v>4</v>
      </c>
      <c r="B714" s="45"/>
      <c r="C714" s="45" t="s">
        <v>40</v>
      </c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</row>
    <row r="715" spans="1:25" x14ac:dyDescent="0.25">
      <c r="A715" s="45">
        <v>5</v>
      </c>
      <c r="B715" s="45"/>
      <c r="C715" s="45" t="s">
        <v>41</v>
      </c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</row>
    <row r="716" spans="1:25" x14ac:dyDescent="0.25">
      <c r="A716" s="45">
        <v>6</v>
      </c>
      <c r="B716" s="45"/>
      <c r="C716" s="45" t="s">
        <v>42</v>
      </c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</row>
    <row r="717" spans="1:25" x14ac:dyDescent="0.25">
      <c r="A717" s="45">
        <v>7</v>
      </c>
      <c r="B717" s="45"/>
      <c r="C717" s="45" t="s">
        <v>43</v>
      </c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</row>
    <row r="718" spans="1:25" x14ac:dyDescent="0.25">
      <c r="A718" s="45">
        <v>8</v>
      </c>
      <c r="B718" s="45"/>
      <c r="C718" s="45" t="s">
        <v>44</v>
      </c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</row>
    <row r="719" spans="1:25" x14ac:dyDescent="0.25">
      <c r="A719" s="45">
        <v>9</v>
      </c>
      <c r="B719" s="45"/>
      <c r="C719" s="45" t="s">
        <v>45</v>
      </c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</row>
    <row r="720" spans="1:25" x14ac:dyDescent="0.25">
      <c r="A720" s="45">
        <v>10</v>
      </c>
      <c r="B720" s="45"/>
      <c r="C720" s="45" t="s">
        <v>46</v>
      </c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</row>
    <row r="721" spans="1:25" x14ac:dyDescent="0.25">
      <c r="A721" s="45">
        <v>11</v>
      </c>
      <c r="B721" s="45"/>
      <c r="C721" s="45" t="s">
        <v>47</v>
      </c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</row>
    <row r="722" spans="1:25" x14ac:dyDescent="0.25">
      <c r="A722" s="45">
        <v>12</v>
      </c>
      <c r="B722" s="45"/>
      <c r="C722" s="45" t="s">
        <v>48</v>
      </c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</row>
    <row r="723" spans="1:25" x14ac:dyDescent="0.25">
      <c r="A723" s="45">
        <v>13</v>
      </c>
      <c r="B723" s="45"/>
      <c r="C723" s="45" t="s">
        <v>49</v>
      </c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</row>
    <row r="724" spans="1:25" x14ac:dyDescent="0.25">
      <c r="A724" s="45">
        <v>14</v>
      </c>
      <c r="B724" s="45"/>
      <c r="C724" s="45" t="s">
        <v>50</v>
      </c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</row>
    <row r="725" spans="1:25" x14ac:dyDescent="0.25">
      <c r="A725" s="45">
        <v>15</v>
      </c>
      <c r="B725" s="45" t="s">
        <v>217</v>
      </c>
      <c r="C725" s="45" t="s">
        <v>51</v>
      </c>
      <c r="D725" s="45"/>
      <c r="E725" s="45"/>
      <c r="F725" s="45">
        <v>0</v>
      </c>
      <c r="G725" s="45"/>
      <c r="H725" s="45"/>
      <c r="I725" s="45">
        <v>0</v>
      </c>
      <c r="J725" s="45"/>
      <c r="K725" s="45"/>
      <c r="L725" s="45">
        <v>0</v>
      </c>
      <c r="M725" s="45"/>
      <c r="N725" s="45"/>
      <c r="O725" s="45">
        <v>0</v>
      </c>
      <c r="P725" s="45"/>
      <c r="Q725" s="45"/>
      <c r="R725" s="45">
        <v>0</v>
      </c>
      <c r="S725" s="45"/>
      <c r="T725" s="45"/>
      <c r="U725" s="45">
        <v>0</v>
      </c>
      <c r="V725" s="45"/>
      <c r="W725" s="45"/>
      <c r="X725" s="45">
        <v>0</v>
      </c>
      <c r="Y725" s="45"/>
    </row>
    <row r="726" spans="1:25" x14ac:dyDescent="0.25">
      <c r="A726" s="45">
        <v>16</v>
      </c>
      <c r="B726" s="45"/>
      <c r="C726" s="45" t="s">
        <v>52</v>
      </c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</row>
    <row r="727" spans="1:25" x14ac:dyDescent="0.25">
      <c r="A727" s="45">
        <v>17</v>
      </c>
      <c r="B727" s="45"/>
      <c r="C727" s="45" t="s">
        <v>53</v>
      </c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</row>
    <row r="728" spans="1:25" x14ac:dyDescent="0.25">
      <c r="A728" s="45">
        <v>18</v>
      </c>
      <c r="B728" s="45"/>
      <c r="C728" s="45" t="s">
        <v>54</v>
      </c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</row>
    <row r="729" spans="1:25" x14ac:dyDescent="0.25">
      <c r="A729" s="45">
        <v>19</v>
      </c>
      <c r="B729" s="45"/>
      <c r="C729" s="45" t="s">
        <v>55</v>
      </c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</row>
    <row r="730" spans="1:25" x14ac:dyDescent="0.25">
      <c r="A730" s="45">
        <v>20</v>
      </c>
      <c r="B730" s="45"/>
      <c r="C730" s="45" t="s">
        <v>56</v>
      </c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</row>
    <row r="731" spans="1:25" x14ac:dyDescent="0.25">
      <c r="A731" s="45">
        <v>21</v>
      </c>
      <c r="B731" s="45"/>
      <c r="C731" s="45" t="s">
        <v>57</v>
      </c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</row>
    <row r="732" spans="1:25" x14ac:dyDescent="0.25">
      <c r="A732" s="45">
        <v>22</v>
      </c>
      <c r="B732" s="45"/>
      <c r="C732" s="45" t="s">
        <v>58</v>
      </c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</row>
    <row r="733" spans="1:25" x14ac:dyDescent="0.25">
      <c r="A733" s="45">
        <v>23</v>
      </c>
      <c r="B733" s="45"/>
      <c r="C733" s="45" t="s">
        <v>59</v>
      </c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</row>
    <row r="734" spans="1:25" x14ac:dyDescent="0.25">
      <c r="A734" s="45">
        <v>24</v>
      </c>
      <c r="B734" s="45"/>
      <c r="C734" s="45" t="s">
        <v>60</v>
      </c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</row>
    <row r="735" spans="1:25" x14ac:dyDescent="0.25">
      <c r="A735" s="45">
        <v>25</v>
      </c>
      <c r="B735" s="45"/>
      <c r="C735" s="45" t="s">
        <v>61</v>
      </c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</row>
    <row r="736" spans="1:25" x14ac:dyDescent="0.25">
      <c r="A736" s="45">
        <v>26</v>
      </c>
      <c r="B736" s="45"/>
      <c r="C736" s="45" t="s">
        <v>62</v>
      </c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</row>
    <row r="737" spans="1:25" x14ac:dyDescent="0.25">
      <c r="A737" s="45">
        <v>27</v>
      </c>
      <c r="B737" s="45"/>
      <c r="C737" s="45" t="s">
        <v>63</v>
      </c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</row>
    <row r="738" spans="1:25" x14ac:dyDescent="0.25">
      <c r="A738" s="45">
        <v>28</v>
      </c>
      <c r="B738" s="45"/>
      <c r="C738" s="45" t="s">
        <v>64</v>
      </c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</row>
    <row r="739" spans="1:25" x14ac:dyDescent="0.25">
      <c r="A739" s="45">
        <v>29</v>
      </c>
      <c r="B739" s="45"/>
      <c r="C739" s="45" t="s">
        <v>65</v>
      </c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</row>
    <row r="740" spans="1:25" x14ac:dyDescent="0.25">
      <c r="A740" s="45">
        <v>30</v>
      </c>
      <c r="B740" s="45"/>
      <c r="C740" s="45" t="s">
        <v>66</v>
      </c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</row>
    <row r="741" spans="1:25" s="48" customFormat="1" x14ac:dyDescent="0.25">
      <c r="A741" s="45">
        <v>31</v>
      </c>
      <c r="B741" s="45"/>
      <c r="C741" s="45" t="s">
        <v>67</v>
      </c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</row>
    <row r="742" spans="1:25" x14ac:dyDescent="0.25">
      <c r="A742" s="45">
        <v>32</v>
      </c>
      <c r="B742" s="45"/>
      <c r="C742" s="45" t="s">
        <v>68</v>
      </c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</row>
    <row r="743" spans="1:25" x14ac:dyDescent="0.25">
      <c r="A743" s="42" t="s">
        <v>71</v>
      </c>
      <c r="B743" s="42" t="s">
        <v>72</v>
      </c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5"/>
      <c r="X743" s="45"/>
      <c r="Y743" s="45"/>
    </row>
    <row r="744" spans="1:25" x14ac:dyDescent="0.25">
      <c r="A744" s="45">
        <v>1</v>
      </c>
      <c r="B744" s="45"/>
      <c r="C744" s="45" t="s">
        <v>73</v>
      </c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</row>
    <row r="745" spans="1:25" x14ac:dyDescent="0.25">
      <c r="A745" s="45">
        <v>2</v>
      </c>
      <c r="B745" s="45"/>
      <c r="C745" s="45" t="s">
        <v>74</v>
      </c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</row>
    <row r="746" spans="1:25" x14ac:dyDescent="0.25">
      <c r="A746" s="45">
        <v>3</v>
      </c>
      <c r="B746" s="45"/>
      <c r="C746" s="45" t="s">
        <v>75</v>
      </c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</row>
    <row r="747" spans="1:25" x14ac:dyDescent="0.25">
      <c r="A747" s="45">
        <v>4</v>
      </c>
      <c r="B747" s="45"/>
      <c r="C747" s="45" t="s">
        <v>76</v>
      </c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</row>
    <row r="748" spans="1:25" x14ac:dyDescent="0.25">
      <c r="A748" s="45">
        <v>5</v>
      </c>
      <c r="B748" s="45"/>
      <c r="C748" s="45" t="s">
        <v>77</v>
      </c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</row>
    <row r="749" spans="1:25" x14ac:dyDescent="0.25">
      <c r="A749" s="45">
        <v>6</v>
      </c>
      <c r="B749" s="45"/>
      <c r="C749" s="45" t="s">
        <v>78</v>
      </c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</row>
    <row r="750" spans="1:25" x14ac:dyDescent="0.25">
      <c r="A750" s="45">
        <v>7</v>
      </c>
      <c r="B750" s="45"/>
      <c r="C750" s="45" t="s">
        <v>79</v>
      </c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</row>
    <row r="751" spans="1:25" x14ac:dyDescent="0.25">
      <c r="A751" s="45">
        <v>8</v>
      </c>
      <c r="B751" s="45"/>
      <c r="C751" s="45" t="s">
        <v>80</v>
      </c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</row>
    <row r="752" spans="1:25" x14ac:dyDescent="0.25">
      <c r="A752" s="45">
        <v>9</v>
      </c>
      <c r="B752" s="45"/>
      <c r="C752" s="45" t="s">
        <v>81</v>
      </c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</row>
    <row r="753" spans="1:25" x14ac:dyDescent="0.25">
      <c r="A753" s="45">
        <v>10</v>
      </c>
      <c r="B753" s="45"/>
      <c r="C753" s="45" t="s">
        <v>82</v>
      </c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</row>
    <row r="754" spans="1:25" x14ac:dyDescent="0.25">
      <c r="A754" s="45">
        <v>11</v>
      </c>
      <c r="B754" s="45"/>
      <c r="C754" s="45" t="s">
        <v>83</v>
      </c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</row>
    <row r="755" spans="1:25" x14ac:dyDescent="0.25">
      <c r="A755" s="45">
        <v>12</v>
      </c>
      <c r="B755" s="45"/>
      <c r="C755" s="45" t="s">
        <v>84</v>
      </c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</row>
    <row r="756" spans="1:25" x14ac:dyDescent="0.25">
      <c r="A756" s="45">
        <v>13</v>
      </c>
      <c r="B756" s="45"/>
      <c r="C756" s="45" t="s">
        <v>85</v>
      </c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</row>
    <row r="757" spans="1:25" x14ac:dyDescent="0.25">
      <c r="A757" s="45">
        <v>15</v>
      </c>
      <c r="B757" s="45"/>
      <c r="C757" s="45" t="s">
        <v>86</v>
      </c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</row>
    <row r="758" spans="1:25" x14ac:dyDescent="0.25">
      <c r="A758" s="45"/>
      <c r="B758" s="42" t="s">
        <v>19</v>
      </c>
      <c r="C758" s="45"/>
      <c r="D758" s="45">
        <f>SUM(D711:D757)</f>
        <v>0</v>
      </c>
      <c r="E758" s="45">
        <f t="shared" ref="E758:X758" si="40">SUM(E711:E757)</f>
        <v>0</v>
      </c>
      <c r="F758" s="45">
        <f t="shared" si="40"/>
        <v>0</v>
      </c>
      <c r="G758" s="45">
        <f t="shared" si="40"/>
        <v>0</v>
      </c>
      <c r="H758" s="45">
        <f t="shared" si="40"/>
        <v>0</v>
      </c>
      <c r="I758" s="45">
        <f t="shared" si="40"/>
        <v>0</v>
      </c>
      <c r="J758" s="45">
        <f t="shared" si="40"/>
        <v>0</v>
      </c>
      <c r="K758" s="45">
        <f t="shared" si="40"/>
        <v>0</v>
      </c>
      <c r="L758" s="45">
        <f t="shared" si="40"/>
        <v>0</v>
      </c>
      <c r="M758" s="45">
        <f t="shared" si="40"/>
        <v>0</v>
      </c>
      <c r="N758" s="45">
        <f t="shared" si="40"/>
        <v>0</v>
      </c>
      <c r="O758" s="45">
        <f t="shared" si="40"/>
        <v>0</v>
      </c>
      <c r="P758" s="45">
        <f t="shared" si="40"/>
        <v>0</v>
      </c>
      <c r="Q758" s="45">
        <f t="shared" si="40"/>
        <v>0</v>
      </c>
      <c r="R758" s="45">
        <f t="shared" si="40"/>
        <v>0</v>
      </c>
      <c r="S758" s="45">
        <f t="shared" si="40"/>
        <v>0</v>
      </c>
      <c r="T758" s="45">
        <f t="shared" si="40"/>
        <v>0</v>
      </c>
      <c r="U758" s="45">
        <f t="shared" si="40"/>
        <v>0</v>
      </c>
      <c r="V758" s="45">
        <f t="shared" si="40"/>
        <v>0</v>
      </c>
      <c r="W758" s="45">
        <f t="shared" si="40"/>
        <v>0</v>
      </c>
      <c r="X758" s="45">
        <f t="shared" si="40"/>
        <v>0</v>
      </c>
      <c r="Y758" s="45"/>
    </row>
    <row r="759" spans="1:25" x14ac:dyDescent="0.25">
      <c r="A759" s="186" t="s">
        <v>219</v>
      </c>
      <c r="B759" s="184"/>
      <c r="C759" s="185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5"/>
    </row>
    <row r="760" spans="1:25" ht="20.25" customHeight="1" x14ac:dyDescent="0.25">
      <c r="A760" s="42" t="s">
        <v>69</v>
      </c>
      <c r="B760" s="74" t="s">
        <v>70</v>
      </c>
      <c r="C760" s="69"/>
      <c r="D760" s="42"/>
      <c r="E760" s="42"/>
      <c r="F760" s="42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5"/>
      <c r="X760" s="45"/>
      <c r="Y760" s="45"/>
    </row>
    <row r="761" spans="1:25" x14ac:dyDescent="0.25">
      <c r="A761" s="45">
        <v>1</v>
      </c>
      <c r="B761" s="45"/>
      <c r="C761" s="45" t="s">
        <v>37</v>
      </c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</row>
    <row r="762" spans="1:25" x14ac:dyDescent="0.25">
      <c r="A762" s="45">
        <v>2</v>
      </c>
      <c r="B762" s="45"/>
      <c r="C762" s="45" t="s">
        <v>38</v>
      </c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</row>
    <row r="763" spans="1:25" x14ac:dyDescent="0.25">
      <c r="A763" s="45">
        <v>3</v>
      </c>
      <c r="B763" s="45"/>
      <c r="C763" s="45" t="s">
        <v>39</v>
      </c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</row>
    <row r="764" spans="1:25" x14ac:dyDescent="0.25">
      <c r="A764" s="45">
        <v>4</v>
      </c>
      <c r="B764" s="45"/>
      <c r="C764" s="45" t="s">
        <v>40</v>
      </c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</row>
    <row r="765" spans="1:25" x14ac:dyDescent="0.25">
      <c r="A765" s="45">
        <v>5</v>
      </c>
      <c r="B765" s="45"/>
      <c r="C765" s="45" t="s">
        <v>41</v>
      </c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</row>
    <row r="766" spans="1:25" x14ac:dyDescent="0.25">
      <c r="A766" s="45">
        <v>6</v>
      </c>
      <c r="B766" s="45"/>
      <c r="C766" s="45" t="s">
        <v>42</v>
      </c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</row>
    <row r="767" spans="1:25" x14ac:dyDescent="0.25">
      <c r="A767" s="45">
        <v>7</v>
      </c>
      <c r="B767" s="45"/>
      <c r="C767" s="45" t="s">
        <v>43</v>
      </c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</row>
    <row r="768" spans="1:25" x14ac:dyDescent="0.25">
      <c r="A768" s="45">
        <v>8</v>
      </c>
      <c r="B768" s="45"/>
      <c r="C768" s="45" t="s">
        <v>44</v>
      </c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</row>
    <row r="769" spans="1:25" x14ac:dyDescent="0.25">
      <c r="A769" s="45">
        <v>9</v>
      </c>
      <c r="B769" s="45"/>
      <c r="C769" s="45" t="s">
        <v>45</v>
      </c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</row>
    <row r="770" spans="1:25" x14ac:dyDescent="0.25">
      <c r="A770" s="45">
        <v>10</v>
      </c>
      <c r="B770" s="45"/>
      <c r="C770" s="45" t="s">
        <v>46</v>
      </c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</row>
    <row r="771" spans="1:25" x14ac:dyDescent="0.25">
      <c r="A771" s="45">
        <v>11</v>
      </c>
      <c r="B771" s="45"/>
      <c r="C771" s="45" t="s">
        <v>47</v>
      </c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</row>
    <row r="772" spans="1:25" x14ac:dyDescent="0.25">
      <c r="A772" s="45">
        <v>12</v>
      </c>
      <c r="B772" s="45"/>
      <c r="C772" s="45" t="s">
        <v>48</v>
      </c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</row>
    <row r="773" spans="1:25" x14ac:dyDescent="0.25">
      <c r="A773" s="45">
        <v>13</v>
      </c>
      <c r="B773" s="45"/>
      <c r="C773" s="45" t="s">
        <v>49</v>
      </c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</row>
    <row r="774" spans="1:25" x14ac:dyDescent="0.25">
      <c r="A774" s="45">
        <v>14</v>
      </c>
      <c r="B774" s="45"/>
      <c r="C774" s="45" t="s">
        <v>50</v>
      </c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</row>
    <row r="775" spans="1:25" x14ac:dyDescent="0.25">
      <c r="A775" s="45">
        <v>15</v>
      </c>
      <c r="B775" s="45" t="s">
        <v>219</v>
      </c>
      <c r="C775" s="45" t="s">
        <v>51</v>
      </c>
      <c r="D775" s="45"/>
      <c r="E775" s="45"/>
      <c r="F775" s="45">
        <v>2</v>
      </c>
      <c r="G775" s="45"/>
      <c r="H775" s="45"/>
      <c r="I775" s="45">
        <v>3</v>
      </c>
      <c r="J775" s="45"/>
      <c r="K775" s="45"/>
      <c r="L775" s="45">
        <v>3</v>
      </c>
      <c r="M775" s="45"/>
      <c r="N775" s="45"/>
      <c r="O775" s="45">
        <v>0</v>
      </c>
      <c r="P775" s="45"/>
      <c r="Q775" s="45"/>
      <c r="R775" s="45">
        <v>0</v>
      </c>
      <c r="S775" s="45"/>
      <c r="T775" s="45"/>
      <c r="U775" s="45">
        <v>0</v>
      </c>
      <c r="V775" s="45"/>
      <c r="W775" s="45"/>
      <c r="X775" s="45">
        <v>0</v>
      </c>
      <c r="Y775" s="45"/>
    </row>
    <row r="776" spans="1:25" x14ac:dyDescent="0.25">
      <c r="A776" s="45">
        <v>16</v>
      </c>
      <c r="B776" s="45"/>
      <c r="C776" s="45" t="s">
        <v>52</v>
      </c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</row>
    <row r="777" spans="1:25" x14ac:dyDescent="0.25">
      <c r="A777" s="45">
        <v>17</v>
      </c>
      <c r="B777" s="45"/>
      <c r="C777" s="45" t="s">
        <v>53</v>
      </c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</row>
    <row r="778" spans="1:25" x14ac:dyDescent="0.25">
      <c r="A778" s="45">
        <v>18</v>
      </c>
      <c r="B778" s="45"/>
      <c r="C778" s="45" t="s">
        <v>54</v>
      </c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</row>
    <row r="779" spans="1:25" x14ac:dyDescent="0.25">
      <c r="A779" s="45">
        <v>19</v>
      </c>
      <c r="B779" s="45"/>
      <c r="C779" s="45" t="s">
        <v>55</v>
      </c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</row>
    <row r="780" spans="1:25" x14ac:dyDescent="0.25">
      <c r="A780" s="45">
        <v>20</v>
      </c>
      <c r="B780" s="45"/>
      <c r="C780" s="45" t="s">
        <v>56</v>
      </c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</row>
    <row r="781" spans="1:25" x14ac:dyDescent="0.25">
      <c r="A781" s="45">
        <v>21</v>
      </c>
      <c r="B781" s="45"/>
      <c r="C781" s="45" t="s">
        <v>57</v>
      </c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</row>
    <row r="782" spans="1:25" x14ac:dyDescent="0.25">
      <c r="A782" s="45">
        <v>22</v>
      </c>
      <c r="B782" s="45"/>
      <c r="C782" s="45" t="s">
        <v>58</v>
      </c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</row>
    <row r="783" spans="1:25" x14ac:dyDescent="0.25">
      <c r="A783" s="45">
        <v>23</v>
      </c>
      <c r="B783" s="45"/>
      <c r="C783" s="45" t="s">
        <v>59</v>
      </c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</row>
    <row r="784" spans="1:25" x14ac:dyDescent="0.25">
      <c r="A784" s="45">
        <v>24</v>
      </c>
      <c r="B784" s="45"/>
      <c r="C784" s="45" t="s">
        <v>60</v>
      </c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</row>
    <row r="785" spans="1:25" x14ac:dyDescent="0.25">
      <c r="A785" s="45">
        <v>25</v>
      </c>
      <c r="B785" s="45"/>
      <c r="C785" s="45" t="s">
        <v>61</v>
      </c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</row>
    <row r="786" spans="1:25" x14ac:dyDescent="0.25">
      <c r="A786" s="45">
        <v>26</v>
      </c>
      <c r="B786" s="45"/>
      <c r="C786" s="45" t="s">
        <v>62</v>
      </c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</row>
    <row r="787" spans="1:25" x14ac:dyDescent="0.25">
      <c r="A787" s="45">
        <v>27</v>
      </c>
      <c r="B787" s="45"/>
      <c r="C787" s="45" t="s">
        <v>63</v>
      </c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</row>
    <row r="788" spans="1:25" x14ac:dyDescent="0.25">
      <c r="A788" s="45">
        <v>28</v>
      </c>
      <c r="B788" s="45"/>
      <c r="C788" s="45" t="s">
        <v>64</v>
      </c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</row>
    <row r="789" spans="1:25" x14ac:dyDescent="0.25">
      <c r="A789" s="45">
        <v>29</v>
      </c>
      <c r="B789" s="45"/>
      <c r="C789" s="45" t="s">
        <v>65</v>
      </c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</row>
    <row r="790" spans="1:25" x14ac:dyDescent="0.25">
      <c r="A790" s="45">
        <v>30</v>
      </c>
      <c r="B790" s="45"/>
      <c r="C790" s="45" t="s">
        <v>66</v>
      </c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</row>
    <row r="791" spans="1:25" s="48" customFormat="1" x14ac:dyDescent="0.25">
      <c r="A791" s="45">
        <v>31</v>
      </c>
      <c r="B791" s="45"/>
      <c r="C791" s="45" t="s">
        <v>67</v>
      </c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</row>
    <row r="792" spans="1:25" x14ac:dyDescent="0.25">
      <c r="A792" s="45">
        <v>32</v>
      </c>
      <c r="B792" s="45"/>
      <c r="C792" s="45" t="s">
        <v>68</v>
      </c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</row>
    <row r="793" spans="1:25" x14ac:dyDescent="0.25">
      <c r="A793" s="42" t="s">
        <v>71</v>
      </c>
      <c r="B793" s="42" t="s">
        <v>72</v>
      </c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5"/>
      <c r="X793" s="45"/>
      <c r="Y793" s="45"/>
    </row>
    <row r="794" spans="1:25" x14ac:dyDescent="0.25">
      <c r="A794" s="45">
        <v>1</v>
      </c>
      <c r="B794" s="45"/>
      <c r="C794" s="45" t="s">
        <v>73</v>
      </c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</row>
    <row r="795" spans="1:25" x14ac:dyDescent="0.25">
      <c r="A795" s="45">
        <v>2</v>
      </c>
      <c r="B795" s="45"/>
      <c r="C795" s="45" t="s">
        <v>74</v>
      </c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</row>
    <row r="796" spans="1:25" x14ac:dyDescent="0.25">
      <c r="A796" s="45">
        <v>3</v>
      </c>
      <c r="B796" s="45"/>
      <c r="C796" s="45" t="s">
        <v>75</v>
      </c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</row>
    <row r="797" spans="1:25" x14ac:dyDescent="0.25">
      <c r="A797" s="45">
        <v>4</v>
      </c>
      <c r="B797" s="45"/>
      <c r="C797" s="45" t="s">
        <v>76</v>
      </c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</row>
    <row r="798" spans="1:25" x14ac:dyDescent="0.25">
      <c r="A798" s="45">
        <v>5</v>
      </c>
      <c r="B798" s="45"/>
      <c r="C798" s="45" t="s">
        <v>77</v>
      </c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</row>
    <row r="799" spans="1:25" x14ac:dyDescent="0.25">
      <c r="A799" s="45">
        <v>6</v>
      </c>
      <c r="B799" s="45"/>
      <c r="C799" s="45" t="s">
        <v>78</v>
      </c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</row>
    <row r="800" spans="1:25" x14ac:dyDescent="0.25">
      <c r="A800" s="45">
        <v>7</v>
      </c>
      <c r="B800" s="45"/>
      <c r="C800" s="45" t="s">
        <v>79</v>
      </c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</row>
    <row r="801" spans="1:25" x14ac:dyDescent="0.25">
      <c r="A801" s="45">
        <v>8</v>
      </c>
      <c r="B801" s="45"/>
      <c r="C801" s="45" t="s">
        <v>80</v>
      </c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</row>
    <row r="802" spans="1:25" x14ac:dyDescent="0.25">
      <c r="A802" s="45">
        <v>9</v>
      </c>
      <c r="B802" s="45"/>
      <c r="C802" s="45" t="s">
        <v>81</v>
      </c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</row>
    <row r="803" spans="1:25" x14ac:dyDescent="0.25">
      <c r="A803" s="45">
        <v>10</v>
      </c>
      <c r="B803" s="45"/>
      <c r="C803" s="45" t="s">
        <v>82</v>
      </c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</row>
    <row r="804" spans="1:25" x14ac:dyDescent="0.25">
      <c r="A804" s="45">
        <v>11</v>
      </c>
      <c r="B804" s="45"/>
      <c r="C804" s="45" t="s">
        <v>83</v>
      </c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</row>
    <row r="805" spans="1:25" x14ac:dyDescent="0.25">
      <c r="A805" s="45">
        <v>12</v>
      </c>
      <c r="B805" s="45"/>
      <c r="C805" s="45" t="s">
        <v>84</v>
      </c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</row>
    <row r="806" spans="1:25" x14ac:dyDescent="0.25">
      <c r="A806" s="45">
        <v>13</v>
      </c>
      <c r="B806" s="45"/>
      <c r="C806" s="45" t="s">
        <v>85</v>
      </c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</row>
    <row r="807" spans="1:25" x14ac:dyDescent="0.25">
      <c r="A807" s="45">
        <v>15</v>
      </c>
      <c r="B807" s="45"/>
      <c r="C807" s="45" t="s">
        <v>86</v>
      </c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</row>
    <row r="808" spans="1:25" x14ac:dyDescent="0.25">
      <c r="A808" s="45"/>
      <c r="B808" s="42" t="s">
        <v>19</v>
      </c>
      <c r="C808" s="45"/>
      <c r="D808" s="45">
        <f t="shared" ref="D808:H808" si="41">D775</f>
        <v>0</v>
      </c>
      <c r="E808" s="45">
        <f t="shared" si="41"/>
        <v>0</v>
      </c>
      <c r="F808" s="45">
        <f t="shared" si="41"/>
        <v>2</v>
      </c>
      <c r="G808" s="45">
        <f t="shared" si="41"/>
        <v>0</v>
      </c>
      <c r="H808" s="45">
        <f t="shared" si="41"/>
        <v>0</v>
      </c>
      <c r="I808" s="45">
        <f>I775</f>
        <v>3</v>
      </c>
      <c r="J808" s="45">
        <f t="shared" ref="J808:X808" si="42">J775</f>
        <v>0</v>
      </c>
      <c r="K808" s="45">
        <f t="shared" si="42"/>
        <v>0</v>
      </c>
      <c r="L808" s="45">
        <f t="shared" si="42"/>
        <v>3</v>
      </c>
      <c r="M808" s="45">
        <f t="shared" si="42"/>
        <v>0</v>
      </c>
      <c r="N808" s="45">
        <f t="shared" si="42"/>
        <v>0</v>
      </c>
      <c r="O808" s="45">
        <f t="shared" si="42"/>
        <v>0</v>
      </c>
      <c r="P808" s="45">
        <f t="shared" si="42"/>
        <v>0</v>
      </c>
      <c r="Q808" s="45">
        <f t="shared" si="42"/>
        <v>0</v>
      </c>
      <c r="R808" s="45">
        <f t="shared" si="42"/>
        <v>0</v>
      </c>
      <c r="S808" s="45">
        <f t="shared" si="42"/>
        <v>0</v>
      </c>
      <c r="T808" s="45">
        <f t="shared" si="42"/>
        <v>0</v>
      </c>
      <c r="U808" s="45">
        <f t="shared" si="42"/>
        <v>0</v>
      </c>
      <c r="V808" s="45">
        <f t="shared" si="42"/>
        <v>0</v>
      </c>
      <c r="W808" s="45">
        <f t="shared" si="42"/>
        <v>0</v>
      </c>
      <c r="X808" s="45">
        <f t="shared" si="42"/>
        <v>0</v>
      </c>
      <c r="Y808" s="45"/>
    </row>
    <row r="809" spans="1:25" x14ac:dyDescent="0.25">
      <c r="A809" s="186" t="s">
        <v>222</v>
      </c>
      <c r="B809" s="184"/>
      <c r="C809" s="185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5"/>
    </row>
    <row r="810" spans="1:25" x14ac:dyDescent="0.25">
      <c r="A810" s="42" t="s">
        <v>69</v>
      </c>
      <c r="B810" s="74" t="s">
        <v>70</v>
      </c>
      <c r="C810" s="69"/>
      <c r="D810" s="42"/>
      <c r="E810" s="42"/>
      <c r="F810" s="42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5"/>
      <c r="X810" s="45"/>
      <c r="Y810" s="45"/>
    </row>
    <row r="811" spans="1:25" x14ac:dyDescent="0.25">
      <c r="A811" s="45">
        <v>1</v>
      </c>
      <c r="B811" s="45"/>
      <c r="C811" s="45" t="s">
        <v>37</v>
      </c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</row>
    <row r="812" spans="1:25" x14ac:dyDescent="0.25">
      <c r="A812" s="45">
        <v>2</v>
      </c>
      <c r="B812" s="45"/>
      <c r="C812" s="45" t="s">
        <v>38</v>
      </c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</row>
    <row r="813" spans="1:25" x14ac:dyDescent="0.25">
      <c r="A813" s="45">
        <v>3</v>
      </c>
      <c r="B813" s="45"/>
      <c r="C813" s="45" t="s">
        <v>39</v>
      </c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</row>
    <row r="814" spans="1:25" x14ac:dyDescent="0.25">
      <c r="A814" s="45">
        <v>4</v>
      </c>
      <c r="B814" s="45"/>
      <c r="C814" s="45" t="s">
        <v>40</v>
      </c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</row>
    <row r="815" spans="1:25" x14ac:dyDescent="0.25">
      <c r="A815" s="45">
        <v>5</v>
      </c>
      <c r="B815" s="45"/>
      <c r="C815" s="45" t="s">
        <v>41</v>
      </c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</row>
    <row r="816" spans="1:25" x14ac:dyDescent="0.25">
      <c r="A816" s="45">
        <v>6</v>
      </c>
      <c r="B816" s="45"/>
      <c r="C816" s="45" t="s">
        <v>42</v>
      </c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</row>
    <row r="817" spans="1:25" x14ac:dyDescent="0.25">
      <c r="A817" s="45">
        <v>7</v>
      </c>
      <c r="B817" s="45"/>
      <c r="C817" s="45" t="s">
        <v>43</v>
      </c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</row>
    <row r="818" spans="1:25" x14ac:dyDescent="0.25">
      <c r="A818" s="45">
        <v>8</v>
      </c>
      <c r="B818" s="45"/>
      <c r="C818" s="45" t="s">
        <v>44</v>
      </c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</row>
    <row r="819" spans="1:25" x14ac:dyDescent="0.25">
      <c r="A819" s="45">
        <v>9</v>
      </c>
      <c r="B819" s="45"/>
      <c r="C819" s="45" t="s">
        <v>45</v>
      </c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</row>
    <row r="820" spans="1:25" s="76" customFormat="1" x14ac:dyDescent="0.25">
      <c r="A820" s="75">
        <v>10</v>
      </c>
      <c r="B820" s="75"/>
      <c r="C820" s="45" t="s">
        <v>46</v>
      </c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</row>
    <row r="821" spans="1:25" x14ac:dyDescent="0.25">
      <c r="A821" s="45">
        <v>11</v>
      </c>
      <c r="B821" s="45"/>
      <c r="C821" s="45" t="s">
        <v>47</v>
      </c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</row>
    <row r="822" spans="1:25" x14ac:dyDescent="0.25">
      <c r="A822" s="45">
        <v>12</v>
      </c>
      <c r="B822" s="45"/>
      <c r="C822" s="45" t="s">
        <v>48</v>
      </c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</row>
    <row r="823" spans="1:25" x14ac:dyDescent="0.25">
      <c r="A823" s="45">
        <v>13</v>
      </c>
      <c r="B823" s="45"/>
      <c r="C823" s="45" t="s">
        <v>49</v>
      </c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</row>
    <row r="824" spans="1:25" x14ac:dyDescent="0.25">
      <c r="A824" s="45">
        <v>14</v>
      </c>
      <c r="B824" s="45"/>
      <c r="C824" s="45" t="s">
        <v>50</v>
      </c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</row>
    <row r="825" spans="1:25" s="76" customFormat="1" x14ac:dyDescent="0.25">
      <c r="A825" s="75">
        <v>15</v>
      </c>
      <c r="B825" s="75"/>
      <c r="C825" s="75" t="s">
        <v>51</v>
      </c>
      <c r="D825" s="75"/>
      <c r="E825" s="75"/>
      <c r="F825" s="75">
        <v>0</v>
      </c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</row>
    <row r="826" spans="1:25" x14ac:dyDescent="0.25">
      <c r="A826" s="45">
        <v>16</v>
      </c>
      <c r="B826" s="45"/>
      <c r="C826" s="45" t="s">
        <v>52</v>
      </c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</row>
    <row r="827" spans="1:25" x14ac:dyDescent="0.25">
      <c r="A827" s="45">
        <v>17</v>
      </c>
      <c r="B827" s="45"/>
      <c r="C827" s="45" t="s">
        <v>53</v>
      </c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</row>
    <row r="828" spans="1:25" x14ac:dyDescent="0.25">
      <c r="A828" s="45">
        <v>18</v>
      </c>
      <c r="B828" s="45"/>
      <c r="C828" s="45" t="s">
        <v>54</v>
      </c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</row>
    <row r="829" spans="1:25" x14ac:dyDescent="0.25">
      <c r="A829" s="45">
        <v>19</v>
      </c>
      <c r="B829" s="45"/>
      <c r="C829" s="45" t="s">
        <v>55</v>
      </c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</row>
    <row r="830" spans="1:25" x14ac:dyDescent="0.25">
      <c r="A830" s="45">
        <v>20</v>
      </c>
      <c r="B830" s="45"/>
      <c r="C830" s="45" t="s">
        <v>56</v>
      </c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</row>
    <row r="831" spans="1:25" x14ac:dyDescent="0.25">
      <c r="A831" s="45">
        <v>21</v>
      </c>
      <c r="B831" s="45"/>
      <c r="C831" s="45" t="s">
        <v>57</v>
      </c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</row>
    <row r="832" spans="1:25" x14ac:dyDescent="0.25">
      <c r="A832" s="45">
        <v>22</v>
      </c>
      <c r="B832" s="45"/>
      <c r="C832" s="45" t="s">
        <v>58</v>
      </c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</row>
    <row r="833" spans="1:25" x14ac:dyDescent="0.25">
      <c r="A833" s="45">
        <v>23</v>
      </c>
      <c r="B833" s="45"/>
      <c r="C833" s="45" t="s">
        <v>59</v>
      </c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</row>
    <row r="834" spans="1:25" x14ac:dyDescent="0.25">
      <c r="A834" s="45">
        <v>24</v>
      </c>
      <c r="B834" s="45"/>
      <c r="C834" s="45" t="s">
        <v>60</v>
      </c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</row>
    <row r="835" spans="1:25" x14ac:dyDescent="0.25">
      <c r="A835" s="45">
        <v>25</v>
      </c>
      <c r="B835" s="45"/>
      <c r="C835" s="45" t="s">
        <v>61</v>
      </c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</row>
    <row r="836" spans="1:25" x14ac:dyDescent="0.25">
      <c r="A836" s="45">
        <v>26</v>
      </c>
      <c r="B836" s="45"/>
      <c r="C836" s="45" t="s">
        <v>62</v>
      </c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</row>
    <row r="837" spans="1:25" x14ac:dyDescent="0.25">
      <c r="A837" s="45">
        <v>27</v>
      </c>
      <c r="B837" s="45"/>
      <c r="C837" s="45" t="s">
        <v>63</v>
      </c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</row>
    <row r="838" spans="1:25" x14ac:dyDescent="0.25">
      <c r="A838" s="45">
        <v>28</v>
      </c>
      <c r="B838" s="45"/>
      <c r="C838" s="45" t="s">
        <v>64</v>
      </c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</row>
    <row r="839" spans="1:25" x14ac:dyDescent="0.25">
      <c r="A839" s="45">
        <v>29</v>
      </c>
      <c r="B839" s="45"/>
      <c r="C839" s="45" t="s">
        <v>65</v>
      </c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</row>
    <row r="840" spans="1:25" x14ac:dyDescent="0.25">
      <c r="A840" s="45">
        <v>30</v>
      </c>
      <c r="B840" s="45"/>
      <c r="C840" s="45" t="s">
        <v>66</v>
      </c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</row>
    <row r="841" spans="1:25" s="48" customFormat="1" x14ac:dyDescent="0.25">
      <c r="A841" s="45">
        <v>31</v>
      </c>
      <c r="B841" s="45"/>
      <c r="C841" s="45" t="s">
        <v>67</v>
      </c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</row>
    <row r="842" spans="1:25" x14ac:dyDescent="0.25">
      <c r="A842" s="45">
        <v>32</v>
      </c>
      <c r="B842" s="45"/>
      <c r="C842" s="45" t="s">
        <v>68</v>
      </c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</row>
    <row r="843" spans="1:25" x14ac:dyDescent="0.25">
      <c r="A843" s="42" t="s">
        <v>71</v>
      </c>
      <c r="B843" s="42" t="s">
        <v>72</v>
      </c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5"/>
      <c r="X843" s="45"/>
      <c r="Y843" s="45"/>
    </row>
    <row r="844" spans="1:25" x14ac:dyDescent="0.25">
      <c r="A844" s="45">
        <v>1</v>
      </c>
      <c r="B844" s="45"/>
      <c r="C844" s="45" t="s">
        <v>73</v>
      </c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</row>
    <row r="845" spans="1:25" x14ac:dyDescent="0.25">
      <c r="A845" s="45">
        <v>2</v>
      </c>
      <c r="B845" s="45"/>
      <c r="C845" s="45" t="s">
        <v>74</v>
      </c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</row>
    <row r="846" spans="1:25" x14ac:dyDescent="0.25">
      <c r="A846" s="45">
        <v>3</v>
      </c>
      <c r="B846" s="45"/>
      <c r="C846" s="45" t="s">
        <v>75</v>
      </c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</row>
    <row r="847" spans="1:25" x14ac:dyDescent="0.25">
      <c r="A847" s="45">
        <v>4</v>
      </c>
      <c r="B847" s="45"/>
      <c r="C847" s="45" t="s">
        <v>76</v>
      </c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</row>
    <row r="848" spans="1:25" x14ac:dyDescent="0.25">
      <c r="A848" s="45">
        <v>5</v>
      </c>
      <c r="B848" s="45"/>
      <c r="C848" s="45" t="s">
        <v>77</v>
      </c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</row>
    <row r="849" spans="1:25" x14ac:dyDescent="0.25">
      <c r="A849" s="45">
        <v>6</v>
      </c>
      <c r="B849" s="45"/>
      <c r="C849" s="45" t="s">
        <v>78</v>
      </c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</row>
    <row r="850" spans="1:25" x14ac:dyDescent="0.25">
      <c r="A850" s="45">
        <v>7</v>
      </c>
      <c r="B850" s="45"/>
      <c r="C850" s="45" t="s">
        <v>79</v>
      </c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</row>
    <row r="851" spans="1:25" x14ac:dyDescent="0.25">
      <c r="A851" s="45">
        <v>8</v>
      </c>
      <c r="B851" s="45"/>
      <c r="C851" s="45" t="s">
        <v>80</v>
      </c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</row>
    <row r="852" spans="1:25" x14ac:dyDescent="0.25">
      <c r="A852" s="45">
        <v>9</v>
      </c>
      <c r="B852" s="45"/>
      <c r="C852" s="45" t="s">
        <v>81</v>
      </c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</row>
    <row r="853" spans="1:25" x14ac:dyDescent="0.25">
      <c r="A853" s="45">
        <v>10</v>
      </c>
      <c r="B853" s="45"/>
      <c r="C853" s="45" t="s">
        <v>82</v>
      </c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</row>
    <row r="854" spans="1:25" x14ac:dyDescent="0.25">
      <c r="A854" s="45">
        <v>11</v>
      </c>
      <c r="B854" s="45"/>
      <c r="C854" s="45" t="s">
        <v>83</v>
      </c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</row>
    <row r="855" spans="1:25" x14ac:dyDescent="0.25">
      <c r="A855" s="45">
        <v>12</v>
      </c>
      <c r="B855" s="45"/>
      <c r="C855" s="45" t="s">
        <v>84</v>
      </c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</row>
    <row r="856" spans="1:25" x14ac:dyDescent="0.25">
      <c r="A856" s="45">
        <v>13</v>
      </c>
      <c r="B856" s="45"/>
      <c r="C856" s="45" t="s">
        <v>85</v>
      </c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</row>
    <row r="857" spans="1:25" x14ac:dyDescent="0.25">
      <c r="A857" s="45">
        <v>15</v>
      </c>
      <c r="B857" s="45"/>
      <c r="C857" s="45" t="s">
        <v>86</v>
      </c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</row>
    <row r="858" spans="1:25" x14ac:dyDescent="0.25">
      <c r="A858" s="45"/>
      <c r="B858" s="42" t="s">
        <v>19</v>
      </c>
      <c r="C858" s="45"/>
      <c r="D858" s="45">
        <f>SUM(D811:D857)</f>
        <v>0</v>
      </c>
      <c r="E858" s="45">
        <f t="shared" ref="E858:X858" si="43">SUM(E811:E857)</f>
        <v>0</v>
      </c>
      <c r="F858" s="45">
        <f t="shared" si="43"/>
        <v>0</v>
      </c>
      <c r="G858" s="45">
        <f t="shared" si="43"/>
        <v>0</v>
      </c>
      <c r="H858" s="45">
        <f t="shared" si="43"/>
        <v>0</v>
      </c>
      <c r="I858" s="45">
        <f t="shared" si="43"/>
        <v>0</v>
      </c>
      <c r="J858" s="45">
        <f t="shared" si="43"/>
        <v>0</v>
      </c>
      <c r="K858" s="45">
        <f t="shared" si="43"/>
        <v>0</v>
      </c>
      <c r="L858" s="45">
        <f t="shared" si="43"/>
        <v>0</v>
      </c>
      <c r="M858" s="45">
        <f t="shared" si="43"/>
        <v>0</v>
      </c>
      <c r="N858" s="45">
        <f t="shared" si="43"/>
        <v>0</v>
      </c>
      <c r="O858" s="45">
        <f t="shared" si="43"/>
        <v>0</v>
      </c>
      <c r="P858" s="45">
        <f t="shared" si="43"/>
        <v>0</v>
      </c>
      <c r="Q858" s="45">
        <f t="shared" si="43"/>
        <v>0</v>
      </c>
      <c r="R858" s="45">
        <f t="shared" si="43"/>
        <v>0</v>
      </c>
      <c r="S858" s="45">
        <f t="shared" si="43"/>
        <v>0</v>
      </c>
      <c r="T858" s="45">
        <f t="shared" si="43"/>
        <v>0</v>
      </c>
      <c r="U858" s="45">
        <f t="shared" si="43"/>
        <v>0</v>
      </c>
      <c r="V858" s="45">
        <f t="shared" si="43"/>
        <v>0</v>
      </c>
      <c r="W858" s="45">
        <f t="shared" si="43"/>
        <v>0</v>
      </c>
      <c r="X858" s="45">
        <f t="shared" si="43"/>
        <v>0</v>
      </c>
      <c r="Y858" s="45"/>
    </row>
    <row r="859" spans="1:25" x14ac:dyDescent="0.25">
      <c r="A859" s="190" t="s">
        <v>223</v>
      </c>
      <c r="B859" s="191"/>
      <c r="C859" s="192"/>
      <c r="D859" s="86"/>
      <c r="E859" s="86"/>
      <c r="F859" s="86"/>
      <c r="G859" s="86"/>
      <c r="H859" s="86"/>
      <c r="I859" s="86"/>
      <c r="J859" s="86"/>
      <c r="K859" s="86"/>
      <c r="L859" s="86"/>
      <c r="M859" s="86"/>
      <c r="N859" s="86"/>
      <c r="O859" s="86"/>
      <c r="P859" s="86"/>
      <c r="Q859" s="86"/>
      <c r="R859" s="86"/>
      <c r="S859" s="86"/>
      <c r="T859" s="86"/>
      <c r="U859" s="86"/>
      <c r="V859" s="86"/>
      <c r="W859" s="86"/>
      <c r="X859" s="86"/>
      <c r="Y859" s="88"/>
    </row>
    <row r="860" spans="1:25" x14ac:dyDescent="0.25">
      <c r="A860" s="85" t="s">
        <v>69</v>
      </c>
      <c r="B860" s="130" t="s">
        <v>70</v>
      </c>
      <c r="C860" s="126"/>
      <c r="D860" s="85"/>
      <c r="E860" s="85"/>
      <c r="F860" s="85"/>
      <c r="G860" s="86"/>
      <c r="H860" s="86"/>
      <c r="I860" s="86"/>
      <c r="J860" s="86"/>
      <c r="K860" s="86"/>
      <c r="L860" s="86"/>
      <c r="M860" s="86"/>
      <c r="N860" s="86"/>
      <c r="O860" s="86"/>
      <c r="P860" s="86"/>
      <c r="Q860" s="86"/>
      <c r="R860" s="86"/>
      <c r="S860" s="86"/>
      <c r="T860" s="86"/>
      <c r="U860" s="86"/>
      <c r="V860" s="86"/>
      <c r="W860" s="45"/>
      <c r="X860" s="45"/>
      <c r="Y860" s="45"/>
    </row>
    <row r="861" spans="1:25" x14ac:dyDescent="0.25">
      <c r="A861" s="88">
        <v>1</v>
      </c>
      <c r="B861" s="88"/>
      <c r="C861" s="88" t="s">
        <v>37</v>
      </c>
      <c r="D861" s="88"/>
      <c r="E861" s="88"/>
      <c r="F861" s="88"/>
      <c r="G861" s="88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</row>
    <row r="862" spans="1:25" x14ac:dyDescent="0.25">
      <c r="A862" s="88">
        <v>2</v>
      </c>
      <c r="B862" s="88"/>
      <c r="C862" s="88" t="s">
        <v>38</v>
      </c>
      <c r="D862" s="88"/>
      <c r="E862" s="88"/>
      <c r="F862" s="88"/>
      <c r="G862" s="88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</row>
    <row r="863" spans="1:25" x14ac:dyDescent="0.25">
      <c r="A863" s="88">
        <v>3</v>
      </c>
      <c r="B863" s="88"/>
      <c r="C863" s="88" t="s">
        <v>39</v>
      </c>
      <c r="D863" s="88"/>
      <c r="E863" s="88"/>
      <c r="F863" s="88"/>
      <c r="G863" s="88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</row>
    <row r="864" spans="1:25" x14ac:dyDescent="0.25">
      <c r="A864" s="88">
        <v>4</v>
      </c>
      <c r="B864" s="88"/>
      <c r="C864" s="88" t="s">
        <v>40</v>
      </c>
      <c r="D864" s="88"/>
      <c r="E864" s="88"/>
      <c r="F864" s="88"/>
      <c r="G864" s="88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</row>
    <row r="865" spans="1:25" x14ac:dyDescent="0.25">
      <c r="A865" s="88">
        <v>5</v>
      </c>
      <c r="B865" s="88"/>
      <c r="C865" s="88" t="s">
        <v>41</v>
      </c>
      <c r="D865" s="88"/>
      <c r="E865" s="88"/>
      <c r="F865" s="88"/>
      <c r="G865" s="88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</row>
    <row r="866" spans="1:25" x14ac:dyDescent="0.25">
      <c r="A866" s="88">
        <v>6</v>
      </c>
      <c r="B866" s="88"/>
      <c r="C866" s="88" t="s">
        <v>42</v>
      </c>
      <c r="D866" s="88"/>
      <c r="E866" s="88"/>
      <c r="F866" s="88"/>
      <c r="G866" s="88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</row>
    <row r="867" spans="1:25" x14ac:dyDescent="0.25">
      <c r="A867" s="88">
        <v>7</v>
      </c>
      <c r="B867" s="88"/>
      <c r="C867" s="88" t="s">
        <v>43</v>
      </c>
      <c r="D867" s="88"/>
      <c r="E867" s="88"/>
      <c r="F867" s="88"/>
      <c r="G867" s="88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</row>
    <row r="868" spans="1:25" x14ac:dyDescent="0.25">
      <c r="A868" s="88">
        <v>8</v>
      </c>
      <c r="B868" s="88"/>
      <c r="C868" s="88" t="s">
        <v>44</v>
      </c>
      <c r="D868" s="88"/>
      <c r="E868" s="88"/>
      <c r="F868" s="88"/>
      <c r="G868" s="88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</row>
    <row r="869" spans="1:25" x14ac:dyDescent="0.25">
      <c r="A869" s="88">
        <v>9</v>
      </c>
      <c r="B869" s="88"/>
      <c r="C869" s="88" t="s">
        <v>45</v>
      </c>
      <c r="D869" s="88"/>
      <c r="E869" s="88"/>
      <c r="F869" s="88"/>
      <c r="G869" s="88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</row>
    <row r="870" spans="1:25" x14ac:dyDescent="0.25">
      <c r="A870" s="88">
        <v>10</v>
      </c>
      <c r="B870" s="88"/>
      <c r="C870" s="88" t="s">
        <v>46</v>
      </c>
      <c r="D870" s="88"/>
      <c r="E870" s="88"/>
      <c r="F870" s="88"/>
      <c r="G870" s="88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</row>
    <row r="871" spans="1:25" x14ac:dyDescent="0.25">
      <c r="A871" s="88">
        <v>11</v>
      </c>
      <c r="B871" s="88"/>
      <c r="C871" s="88" t="s">
        <v>47</v>
      </c>
      <c r="D871" s="88"/>
      <c r="E871" s="88"/>
      <c r="F871" s="88"/>
      <c r="G871" s="88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</row>
    <row r="872" spans="1:25" x14ac:dyDescent="0.25">
      <c r="A872" s="88">
        <v>12</v>
      </c>
      <c r="B872" s="88"/>
      <c r="C872" s="88" t="s">
        <v>48</v>
      </c>
      <c r="D872" s="88"/>
      <c r="E872" s="88"/>
      <c r="F872" s="88"/>
      <c r="G872" s="88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</row>
    <row r="873" spans="1:25" x14ac:dyDescent="0.25">
      <c r="A873" s="88">
        <v>13</v>
      </c>
      <c r="B873" s="88"/>
      <c r="C873" s="88" t="s">
        <v>49</v>
      </c>
      <c r="D873" s="88"/>
      <c r="E873" s="88"/>
      <c r="F873" s="88"/>
      <c r="G873" s="88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</row>
    <row r="874" spans="1:25" x14ac:dyDescent="0.25">
      <c r="A874" s="88">
        <v>14</v>
      </c>
      <c r="B874" s="88"/>
      <c r="C874" s="88" t="s">
        <v>50</v>
      </c>
      <c r="D874" s="88"/>
      <c r="E874" s="88"/>
      <c r="F874" s="88"/>
      <c r="G874" s="88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</row>
    <row r="875" spans="1:25" x14ac:dyDescent="0.25">
      <c r="A875" s="88">
        <v>15</v>
      </c>
      <c r="B875" s="88"/>
      <c r="C875" s="88" t="s">
        <v>51</v>
      </c>
      <c r="D875" s="88"/>
      <c r="E875" s="88"/>
      <c r="F875" s="88"/>
      <c r="G875" s="88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</row>
    <row r="876" spans="1:25" x14ac:dyDescent="0.25">
      <c r="A876" s="88">
        <v>16</v>
      </c>
      <c r="B876" s="88"/>
      <c r="C876" s="88" t="s">
        <v>52</v>
      </c>
      <c r="D876" s="88"/>
      <c r="E876" s="88"/>
      <c r="F876" s="88"/>
      <c r="G876" s="88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</row>
    <row r="877" spans="1:25" x14ac:dyDescent="0.25">
      <c r="A877" s="88">
        <v>17</v>
      </c>
      <c r="B877" s="88"/>
      <c r="C877" s="88" t="s">
        <v>53</v>
      </c>
      <c r="D877" s="88"/>
      <c r="E877" s="88"/>
      <c r="F877" s="88"/>
      <c r="G877" s="88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</row>
    <row r="878" spans="1:25" x14ac:dyDescent="0.25">
      <c r="A878" s="88">
        <v>18</v>
      </c>
      <c r="B878" s="88"/>
      <c r="C878" s="88" t="s">
        <v>54</v>
      </c>
      <c r="D878" s="88"/>
      <c r="E878" s="88"/>
      <c r="F878" s="88"/>
      <c r="G878" s="88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</row>
    <row r="879" spans="1:25" x14ac:dyDescent="0.25">
      <c r="A879" s="88">
        <v>19</v>
      </c>
      <c r="B879" s="88"/>
      <c r="C879" s="88" t="s">
        <v>55</v>
      </c>
      <c r="D879" s="88"/>
      <c r="E879" s="88"/>
      <c r="F879" s="88"/>
      <c r="G879" s="88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</row>
    <row r="880" spans="1:25" x14ac:dyDescent="0.25">
      <c r="A880" s="88">
        <v>20</v>
      </c>
      <c r="B880" s="88"/>
      <c r="C880" s="88" t="s">
        <v>56</v>
      </c>
      <c r="D880" s="88"/>
      <c r="E880" s="88"/>
      <c r="F880" s="88"/>
      <c r="G880" s="88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</row>
    <row r="881" spans="1:25" x14ac:dyDescent="0.25">
      <c r="A881" s="88">
        <v>21</v>
      </c>
      <c r="B881" s="88"/>
      <c r="C881" s="88" t="s">
        <v>57</v>
      </c>
      <c r="D881" s="88"/>
      <c r="E881" s="88"/>
      <c r="F881" s="88"/>
      <c r="G881" s="88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</row>
    <row r="882" spans="1:25" x14ac:dyDescent="0.25">
      <c r="A882" s="88">
        <v>22</v>
      </c>
      <c r="B882" s="88"/>
      <c r="C882" s="88" t="s">
        <v>58</v>
      </c>
      <c r="D882" s="88"/>
      <c r="E882" s="88"/>
      <c r="F882" s="88"/>
      <c r="G882" s="88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</row>
    <row r="883" spans="1:25" x14ac:dyDescent="0.25">
      <c r="A883" s="88">
        <v>23</v>
      </c>
      <c r="B883" s="88"/>
      <c r="C883" s="88" t="s">
        <v>59</v>
      </c>
      <c r="D883" s="88"/>
      <c r="E883" s="88"/>
      <c r="F883" s="88"/>
      <c r="G883" s="88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</row>
    <row r="884" spans="1:25" x14ac:dyDescent="0.25">
      <c r="A884" s="88">
        <v>24</v>
      </c>
      <c r="B884" s="88"/>
      <c r="C884" s="88" t="s">
        <v>60</v>
      </c>
      <c r="D884" s="88"/>
      <c r="E884" s="88"/>
      <c r="F884" s="88"/>
      <c r="G884" s="88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</row>
    <row r="885" spans="1:25" x14ac:dyDescent="0.25">
      <c r="A885" s="88">
        <v>25</v>
      </c>
      <c r="B885" s="88"/>
      <c r="C885" s="88" t="s">
        <v>61</v>
      </c>
      <c r="D885" s="88"/>
      <c r="E885" s="88"/>
      <c r="F885" s="88"/>
      <c r="G885" s="88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</row>
    <row r="886" spans="1:25" x14ac:dyDescent="0.25">
      <c r="A886" s="88">
        <v>26</v>
      </c>
      <c r="B886" s="88"/>
      <c r="C886" s="88" t="s">
        <v>62</v>
      </c>
      <c r="D886" s="88"/>
      <c r="E886" s="88"/>
      <c r="F886" s="88"/>
      <c r="G886" s="88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</row>
    <row r="887" spans="1:25" x14ac:dyDescent="0.25">
      <c r="A887" s="88">
        <v>27</v>
      </c>
      <c r="B887" s="88"/>
      <c r="C887" s="88" t="s">
        <v>63</v>
      </c>
      <c r="D887" s="88"/>
      <c r="E887" s="88"/>
      <c r="F887" s="88"/>
      <c r="G887" s="88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</row>
    <row r="888" spans="1:25" x14ac:dyDescent="0.25">
      <c r="A888" s="88">
        <v>28</v>
      </c>
      <c r="B888" s="88"/>
      <c r="C888" s="88" t="s">
        <v>64</v>
      </c>
      <c r="D888" s="88"/>
      <c r="E888" s="88"/>
      <c r="F888" s="88"/>
      <c r="G888" s="88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</row>
    <row r="889" spans="1:25" x14ac:dyDescent="0.25">
      <c r="A889" s="88">
        <v>29</v>
      </c>
      <c r="B889" s="88"/>
      <c r="C889" s="88" t="s">
        <v>65</v>
      </c>
      <c r="D889" s="88"/>
      <c r="E889" s="88"/>
      <c r="F889" s="88"/>
      <c r="G889" s="88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</row>
    <row r="890" spans="1:25" x14ac:dyDescent="0.25">
      <c r="A890" s="88">
        <v>30</v>
      </c>
      <c r="B890" s="88"/>
      <c r="C890" s="88" t="s">
        <v>66</v>
      </c>
      <c r="D890" s="88"/>
      <c r="E890" s="88"/>
      <c r="F890" s="88"/>
      <c r="G890" s="88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</row>
    <row r="891" spans="1:25" x14ac:dyDescent="0.25">
      <c r="A891" s="88">
        <v>31</v>
      </c>
      <c r="B891" s="88"/>
      <c r="C891" s="88" t="s">
        <v>67</v>
      </c>
      <c r="D891" s="88"/>
      <c r="E891" s="88"/>
      <c r="F891" s="88"/>
      <c r="G891" s="88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</row>
    <row r="892" spans="1:25" x14ac:dyDescent="0.25">
      <c r="A892" s="88">
        <v>32</v>
      </c>
      <c r="B892" s="88"/>
      <c r="C892" s="88" t="s">
        <v>68</v>
      </c>
      <c r="D892" s="88"/>
      <c r="E892" s="88"/>
      <c r="F892" s="88"/>
      <c r="G892" s="88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</row>
    <row r="893" spans="1:25" x14ac:dyDescent="0.25">
      <c r="A893" s="85" t="s">
        <v>71</v>
      </c>
      <c r="B893" s="85" t="s">
        <v>72</v>
      </c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45"/>
      <c r="X893" s="45"/>
      <c r="Y893" s="45"/>
    </row>
    <row r="894" spans="1:25" x14ac:dyDescent="0.25">
      <c r="A894" s="88">
        <v>1</v>
      </c>
      <c r="B894" s="88"/>
      <c r="C894" s="88" t="s">
        <v>73</v>
      </c>
      <c r="D894" s="88"/>
      <c r="E894" s="88"/>
      <c r="F894" s="88"/>
      <c r="G894" s="88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</row>
    <row r="895" spans="1:25" x14ac:dyDescent="0.25">
      <c r="A895" s="88">
        <v>2</v>
      </c>
      <c r="B895" s="88"/>
      <c r="C895" s="88" t="s">
        <v>74</v>
      </c>
      <c r="D895" s="88"/>
      <c r="E895" s="88"/>
      <c r="F895" s="88"/>
      <c r="G895" s="88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</row>
    <row r="896" spans="1:25" x14ac:dyDescent="0.25">
      <c r="A896" s="88">
        <v>3</v>
      </c>
      <c r="B896" s="88"/>
      <c r="C896" s="88" t="s">
        <v>75</v>
      </c>
      <c r="D896" s="88"/>
      <c r="E896" s="88"/>
      <c r="F896" s="88"/>
      <c r="G896" s="88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</row>
    <row r="897" spans="1:25" x14ac:dyDescent="0.25">
      <c r="A897" s="88">
        <v>4</v>
      </c>
      <c r="B897" s="88"/>
      <c r="C897" s="88" t="s">
        <v>76</v>
      </c>
      <c r="D897" s="88"/>
      <c r="E897" s="88"/>
      <c r="F897" s="88"/>
      <c r="G897" s="88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</row>
    <row r="898" spans="1:25" x14ac:dyDescent="0.25">
      <c r="A898" s="88">
        <v>5</v>
      </c>
      <c r="B898" s="88"/>
      <c r="C898" s="88" t="s">
        <v>77</v>
      </c>
      <c r="D898" s="88"/>
      <c r="E898" s="88"/>
      <c r="F898" s="88"/>
      <c r="G898" s="88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</row>
    <row r="899" spans="1:25" x14ac:dyDescent="0.25">
      <c r="A899" s="88">
        <v>6</v>
      </c>
      <c r="B899" s="88"/>
      <c r="C899" s="88" t="s">
        <v>78</v>
      </c>
      <c r="D899" s="88"/>
      <c r="E899" s="88"/>
      <c r="F899" s="88"/>
      <c r="G899" s="88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</row>
    <row r="900" spans="1:25" x14ac:dyDescent="0.25">
      <c r="A900" s="88">
        <v>7</v>
      </c>
      <c r="B900" s="88"/>
      <c r="C900" s="88" t="s">
        <v>79</v>
      </c>
      <c r="D900" s="88"/>
      <c r="E900" s="88"/>
      <c r="F900" s="88"/>
      <c r="G900" s="88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</row>
    <row r="901" spans="1:25" x14ac:dyDescent="0.25">
      <c r="A901" s="88">
        <v>8</v>
      </c>
      <c r="B901" s="88"/>
      <c r="C901" s="88" t="s">
        <v>80</v>
      </c>
      <c r="D901" s="88"/>
      <c r="E901" s="88"/>
      <c r="F901" s="88"/>
      <c r="G901" s="88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</row>
    <row r="902" spans="1:25" x14ac:dyDescent="0.25">
      <c r="A902" s="88">
        <v>9</v>
      </c>
      <c r="B902" s="88"/>
      <c r="C902" s="88" t="s">
        <v>81</v>
      </c>
      <c r="D902" s="88"/>
      <c r="E902" s="88"/>
      <c r="F902" s="88"/>
      <c r="G902" s="88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</row>
    <row r="903" spans="1:25" x14ac:dyDescent="0.25">
      <c r="A903" s="88">
        <v>10</v>
      </c>
      <c r="B903" s="88"/>
      <c r="C903" s="88" t="s">
        <v>82</v>
      </c>
      <c r="D903" s="88"/>
      <c r="E903" s="88"/>
      <c r="F903" s="88"/>
      <c r="G903" s="88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</row>
    <row r="904" spans="1:25" x14ac:dyDescent="0.25">
      <c r="A904" s="88">
        <v>11</v>
      </c>
      <c r="B904" s="88"/>
      <c r="C904" s="88" t="s">
        <v>83</v>
      </c>
      <c r="D904" s="88"/>
      <c r="E904" s="88"/>
      <c r="F904" s="88"/>
      <c r="G904" s="88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</row>
    <row r="905" spans="1:25" x14ac:dyDescent="0.25">
      <c r="A905" s="88">
        <v>12</v>
      </c>
      <c r="B905" s="88"/>
      <c r="C905" s="88" t="s">
        <v>84</v>
      </c>
      <c r="D905" s="88"/>
      <c r="E905" s="88"/>
      <c r="F905" s="88"/>
      <c r="G905" s="88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</row>
    <row r="906" spans="1:25" x14ac:dyDescent="0.25">
      <c r="A906" s="88">
        <v>13</v>
      </c>
      <c r="B906" s="88"/>
      <c r="C906" s="88" t="s">
        <v>85</v>
      </c>
      <c r="D906" s="88"/>
      <c r="E906" s="88"/>
      <c r="F906" s="88"/>
      <c r="G906" s="88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</row>
    <row r="907" spans="1:25" x14ac:dyDescent="0.25">
      <c r="A907" s="88">
        <v>15</v>
      </c>
      <c r="B907" s="88"/>
      <c r="C907" s="88" t="s">
        <v>86</v>
      </c>
      <c r="D907" s="88"/>
      <c r="E907" s="88"/>
      <c r="F907" s="88"/>
      <c r="G907" s="88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</row>
    <row r="908" spans="1:25" x14ac:dyDescent="0.25">
      <c r="A908" s="45"/>
      <c r="B908" s="42" t="s">
        <v>19</v>
      </c>
      <c r="C908" s="45"/>
      <c r="D908" s="45">
        <f>SUM(D861:D907)</f>
        <v>0</v>
      </c>
      <c r="E908" s="45">
        <f t="shared" ref="E908:X908" si="44">SUM(E861:E907)</f>
        <v>0</v>
      </c>
      <c r="F908" s="45">
        <f t="shared" si="44"/>
        <v>0</v>
      </c>
      <c r="G908" s="45">
        <f t="shared" si="44"/>
        <v>0</v>
      </c>
      <c r="H908" s="45">
        <f t="shared" si="44"/>
        <v>0</v>
      </c>
      <c r="I908" s="45">
        <f t="shared" si="44"/>
        <v>0</v>
      </c>
      <c r="J908" s="45">
        <f t="shared" si="44"/>
        <v>0</v>
      </c>
      <c r="K908" s="45">
        <f t="shared" si="44"/>
        <v>0</v>
      </c>
      <c r="L908" s="45">
        <f t="shared" si="44"/>
        <v>0</v>
      </c>
      <c r="M908" s="45">
        <f t="shared" si="44"/>
        <v>0</v>
      </c>
      <c r="N908" s="45">
        <f t="shared" si="44"/>
        <v>0</v>
      </c>
      <c r="O908" s="45">
        <f t="shared" si="44"/>
        <v>0</v>
      </c>
      <c r="P908" s="45">
        <f t="shared" si="44"/>
        <v>0</v>
      </c>
      <c r="Q908" s="45">
        <f t="shared" si="44"/>
        <v>0</v>
      </c>
      <c r="R908" s="45">
        <f t="shared" si="44"/>
        <v>0</v>
      </c>
      <c r="S908" s="45">
        <f t="shared" si="44"/>
        <v>0</v>
      </c>
      <c r="T908" s="45">
        <f t="shared" si="44"/>
        <v>0</v>
      </c>
      <c r="U908" s="45">
        <f t="shared" si="44"/>
        <v>0</v>
      </c>
      <c r="V908" s="45">
        <f t="shared" si="44"/>
        <v>0</v>
      </c>
      <c r="W908" s="45">
        <f t="shared" si="44"/>
        <v>0</v>
      </c>
      <c r="X908" s="45">
        <f t="shared" si="44"/>
        <v>0</v>
      </c>
      <c r="Y908" s="45"/>
    </row>
    <row r="909" spans="1:25" x14ac:dyDescent="0.25">
      <c r="A909" s="190" t="s">
        <v>225</v>
      </c>
      <c r="B909" s="191"/>
      <c r="C909" s="192"/>
      <c r="D909" s="86"/>
      <c r="E909" s="86"/>
      <c r="F909" s="86"/>
      <c r="G909" s="86"/>
      <c r="H909" s="86"/>
      <c r="I909" s="86"/>
      <c r="J909" s="86"/>
      <c r="K909" s="86"/>
      <c r="L909" s="86"/>
      <c r="M909" s="86"/>
      <c r="N909" s="86"/>
      <c r="O909" s="86"/>
      <c r="P909" s="86"/>
      <c r="Q909" s="86"/>
      <c r="R909" s="86"/>
      <c r="S909" s="86"/>
      <c r="T909" s="86"/>
      <c r="U909" s="86"/>
      <c r="V909" s="86"/>
      <c r="W909" s="86"/>
      <c r="X909" s="86"/>
      <c r="Y909" s="88"/>
    </row>
    <row r="910" spans="1:25" x14ac:dyDescent="0.25">
      <c r="A910" s="85" t="s">
        <v>69</v>
      </c>
      <c r="B910" s="130" t="s">
        <v>70</v>
      </c>
      <c r="C910" s="126"/>
      <c r="D910" s="85"/>
      <c r="E910" s="85"/>
      <c r="F910" s="85"/>
      <c r="G910" s="86"/>
      <c r="H910" s="86"/>
      <c r="I910" s="86"/>
      <c r="J910" s="86"/>
      <c r="K910" s="86"/>
      <c r="L910" s="86"/>
      <c r="M910" s="86"/>
      <c r="N910" s="86"/>
      <c r="O910" s="86"/>
      <c r="P910" s="86"/>
      <c r="Q910" s="86"/>
      <c r="R910" s="86"/>
      <c r="S910" s="86"/>
      <c r="T910" s="86"/>
      <c r="U910" s="86"/>
      <c r="V910" s="86"/>
      <c r="W910" s="45"/>
      <c r="X910" s="45"/>
      <c r="Y910" s="45"/>
    </row>
    <row r="911" spans="1:25" x14ac:dyDescent="0.25">
      <c r="A911" s="88">
        <v>1</v>
      </c>
      <c r="B911" s="88"/>
      <c r="C911" s="88" t="s">
        <v>37</v>
      </c>
      <c r="D911" s="88"/>
      <c r="E911" s="88"/>
      <c r="F911" s="88"/>
      <c r="G911" s="88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</row>
    <row r="912" spans="1:25" x14ac:dyDescent="0.25">
      <c r="A912" s="88">
        <v>2</v>
      </c>
      <c r="B912" s="88"/>
      <c r="C912" s="88" t="s">
        <v>38</v>
      </c>
      <c r="D912" s="88"/>
      <c r="E912" s="88"/>
      <c r="F912" s="88"/>
      <c r="G912" s="88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</row>
    <row r="913" spans="1:25" x14ac:dyDescent="0.25">
      <c r="A913" s="88">
        <v>3</v>
      </c>
      <c r="B913" s="88"/>
      <c r="C913" s="88" t="s">
        <v>39</v>
      </c>
      <c r="D913" s="88"/>
      <c r="E913" s="88"/>
      <c r="F913" s="88"/>
      <c r="G913" s="88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</row>
    <row r="914" spans="1:25" x14ac:dyDescent="0.25">
      <c r="A914" s="88">
        <v>4</v>
      </c>
      <c r="B914" s="88"/>
      <c r="C914" s="88" t="s">
        <v>40</v>
      </c>
      <c r="D914" s="88"/>
      <c r="E914" s="88"/>
      <c r="F914" s="88"/>
      <c r="G914" s="88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</row>
    <row r="915" spans="1:25" x14ac:dyDescent="0.25">
      <c r="A915" s="88">
        <v>5</v>
      </c>
      <c r="B915" s="88"/>
      <c r="C915" s="88" t="s">
        <v>41</v>
      </c>
      <c r="D915" s="88"/>
      <c r="E915" s="88"/>
      <c r="F915" s="88"/>
      <c r="G915" s="88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</row>
    <row r="916" spans="1:25" x14ac:dyDescent="0.25">
      <c r="A916" s="88">
        <v>6</v>
      </c>
      <c r="B916" s="88"/>
      <c r="C916" s="88" t="s">
        <v>42</v>
      </c>
      <c r="D916" s="88"/>
      <c r="E916" s="88"/>
      <c r="F916" s="88"/>
      <c r="G916" s="88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</row>
    <row r="917" spans="1:25" x14ac:dyDescent="0.25">
      <c r="A917" s="88">
        <v>7</v>
      </c>
      <c r="B917" s="88"/>
      <c r="C917" s="88" t="s">
        <v>43</v>
      </c>
      <c r="D917" s="88"/>
      <c r="E917" s="88"/>
      <c r="F917" s="88"/>
      <c r="G917" s="88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</row>
    <row r="918" spans="1:25" x14ac:dyDescent="0.25">
      <c r="A918" s="88">
        <v>8</v>
      </c>
      <c r="B918" s="88"/>
      <c r="C918" s="88" t="s">
        <v>44</v>
      </c>
      <c r="D918" s="88"/>
      <c r="E918" s="88"/>
      <c r="F918" s="88"/>
      <c r="G918" s="88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</row>
    <row r="919" spans="1:25" x14ac:dyDescent="0.25">
      <c r="A919" s="88">
        <v>9</v>
      </c>
      <c r="B919" s="88"/>
      <c r="C919" s="88" t="s">
        <v>45</v>
      </c>
      <c r="D919" s="88"/>
      <c r="E919" s="88"/>
      <c r="F919" s="88"/>
      <c r="G919" s="88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</row>
    <row r="920" spans="1:25" x14ac:dyDescent="0.25">
      <c r="A920" s="88">
        <v>10</v>
      </c>
      <c r="B920" s="88"/>
      <c r="C920" s="88" t="s">
        <v>46</v>
      </c>
      <c r="D920" s="88"/>
      <c r="E920" s="88"/>
      <c r="F920" s="88"/>
      <c r="G920" s="88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</row>
    <row r="921" spans="1:25" x14ac:dyDescent="0.25">
      <c r="A921" s="88">
        <v>11</v>
      </c>
      <c r="B921" s="88"/>
      <c r="C921" s="88" t="s">
        <v>47</v>
      </c>
      <c r="D921" s="88"/>
      <c r="E921" s="88"/>
      <c r="F921" s="88"/>
      <c r="G921" s="88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</row>
    <row r="922" spans="1:25" x14ac:dyDescent="0.25">
      <c r="A922" s="88">
        <v>12</v>
      </c>
      <c r="B922" s="88"/>
      <c r="C922" s="88" t="s">
        <v>48</v>
      </c>
      <c r="D922" s="88"/>
      <c r="E922" s="88"/>
      <c r="F922" s="88"/>
      <c r="G922" s="88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</row>
    <row r="923" spans="1:25" x14ac:dyDescent="0.25">
      <c r="A923" s="88">
        <v>13</v>
      </c>
      <c r="B923" s="88"/>
      <c r="C923" s="88" t="s">
        <v>49</v>
      </c>
      <c r="D923" s="88"/>
      <c r="E923" s="88"/>
      <c r="F923" s="88"/>
      <c r="G923" s="88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</row>
    <row r="924" spans="1:25" x14ac:dyDescent="0.25">
      <c r="A924" s="88">
        <v>14</v>
      </c>
      <c r="B924" s="88"/>
      <c r="C924" s="88" t="s">
        <v>50</v>
      </c>
      <c r="D924" s="88"/>
      <c r="E924" s="88"/>
      <c r="F924" s="88"/>
      <c r="G924" s="88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</row>
    <row r="925" spans="1:25" x14ac:dyDescent="0.25">
      <c r="A925" s="88">
        <v>15</v>
      </c>
      <c r="B925" s="88"/>
      <c r="C925" s="88" t="s">
        <v>51</v>
      </c>
      <c r="D925" s="88"/>
      <c r="E925" s="88"/>
      <c r="F925" s="88"/>
      <c r="G925" s="88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</row>
    <row r="926" spans="1:25" x14ac:dyDescent="0.25">
      <c r="A926" s="88">
        <v>16</v>
      </c>
      <c r="B926" s="88"/>
      <c r="C926" s="88" t="s">
        <v>52</v>
      </c>
      <c r="D926" s="88"/>
      <c r="E926" s="88"/>
      <c r="F926" s="88"/>
      <c r="G926" s="88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</row>
    <row r="927" spans="1:25" x14ac:dyDescent="0.25">
      <c r="A927" s="88">
        <v>17</v>
      </c>
      <c r="B927" s="88"/>
      <c r="C927" s="88" t="s">
        <v>53</v>
      </c>
      <c r="D927" s="88"/>
      <c r="E927" s="88"/>
      <c r="F927" s="88"/>
      <c r="G927" s="88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</row>
    <row r="928" spans="1:25" x14ac:dyDescent="0.25">
      <c r="A928" s="88">
        <v>18</v>
      </c>
      <c r="B928" s="88"/>
      <c r="C928" s="88" t="s">
        <v>54</v>
      </c>
      <c r="D928" s="88"/>
      <c r="E928" s="88"/>
      <c r="F928" s="88"/>
      <c r="G928" s="88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</row>
    <row r="929" spans="1:25" x14ac:dyDescent="0.25">
      <c r="A929" s="88">
        <v>19</v>
      </c>
      <c r="B929" s="88"/>
      <c r="C929" s="88" t="s">
        <v>55</v>
      </c>
      <c r="D929" s="88"/>
      <c r="E929" s="88"/>
      <c r="F929" s="88"/>
      <c r="G929" s="88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</row>
    <row r="930" spans="1:25" x14ac:dyDescent="0.25">
      <c r="A930" s="88">
        <v>20</v>
      </c>
      <c r="B930" s="88"/>
      <c r="C930" s="88" t="s">
        <v>56</v>
      </c>
      <c r="D930" s="88"/>
      <c r="E930" s="88"/>
      <c r="F930" s="88"/>
      <c r="G930" s="88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</row>
    <row r="931" spans="1:25" x14ac:dyDescent="0.25">
      <c r="A931" s="88">
        <v>21</v>
      </c>
      <c r="B931" s="88"/>
      <c r="C931" s="88" t="s">
        <v>57</v>
      </c>
      <c r="D931" s="88"/>
      <c r="E931" s="88"/>
      <c r="F931" s="88"/>
      <c r="G931" s="88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</row>
    <row r="932" spans="1:25" x14ac:dyDescent="0.25">
      <c r="A932" s="88">
        <v>22</v>
      </c>
      <c r="B932" s="88"/>
      <c r="C932" s="88" t="s">
        <v>58</v>
      </c>
      <c r="D932" s="88"/>
      <c r="E932" s="88"/>
      <c r="F932" s="88"/>
      <c r="G932" s="88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</row>
    <row r="933" spans="1:25" x14ac:dyDescent="0.25">
      <c r="A933" s="88">
        <v>23</v>
      </c>
      <c r="B933" s="88"/>
      <c r="C933" s="88" t="s">
        <v>59</v>
      </c>
      <c r="D933" s="88"/>
      <c r="E933" s="88"/>
      <c r="F933" s="88"/>
      <c r="G933" s="88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</row>
    <row r="934" spans="1:25" x14ac:dyDescent="0.25">
      <c r="A934" s="88">
        <v>24</v>
      </c>
      <c r="B934" s="88"/>
      <c r="C934" s="88" t="s">
        <v>60</v>
      </c>
      <c r="D934" s="88"/>
      <c r="E934" s="88"/>
      <c r="F934" s="88"/>
      <c r="G934" s="88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</row>
    <row r="935" spans="1:25" x14ac:dyDescent="0.25">
      <c r="A935" s="88">
        <v>25</v>
      </c>
      <c r="B935" s="88"/>
      <c r="C935" s="88" t="s">
        <v>61</v>
      </c>
      <c r="D935" s="88"/>
      <c r="E935" s="88"/>
      <c r="F935" s="88"/>
      <c r="G935" s="88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</row>
    <row r="936" spans="1:25" x14ac:dyDescent="0.25">
      <c r="A936" s="88">
        <v>26</v>
      </c>
      <c r="B936" s="88"/>
      <c r="C936" s="88" t="s">
        <v>62</v>
      </c>
      <c r="D936" s="88"/>
      <c r="E936" s="88"/>
      <c r="F936" s="88"/>
      <c r="G936" s="88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</row>
    <row r="937" spans="1:25" x14ac:dyDescent="0.25">
      <c r="A937" s="88">
        <v>27</v>
      </c>
      <c r="B937" s="88"/>
      <c r="C937" s="88" t="s">
        <v>63</v>
      </c>
      <c r="D937" s="88"/>
      <c r="E937" s="88"/>
      <c r="F937" s="88"/>
      <c r="G937" s="88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</row>
    <row r="938" spans="1:25" x14ac:dyDescent="0.25">
      <c r="A938" s="88">
        <v>28</v>
      </c>
      <c r="B938" s="88"/>
      <c r="C938" s="88" t="s">
        <v>64</v>
      </c>
      <c r="D938" s="88"/>
      <c r="E938" s="88"/>
      <c r="F938" s="88"/>
      <c r="G938" s="88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</row>
    <row r="939" spans="1:25" x14ac:dyDescent="0.25">
      <c r="A939" s="88">
        <v>29</v>
      </c>
      <c r="B939" s="88"/>
      <c r="C939" s="88" t="s">
        <v>65</v>
      </c>
      <c r="D939" s="88"/>
      <c r="E939" s="88"/>
      <c r="F939" s="88"/>
      <c r="G939" s="88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</row>
    <row r="940" spans="1:25" x14ac:dyDescent="0.25">
      <c r="A940" s="88">
        <v>30</v>
      </c>
      <c r="B940" s="88"/>
      <c r="C940" s="88" t="s">
        <v>66</v>
      </c>
      <c r="D940" s="88"/>
      <c r="E940" s="88"/>
      <c r="F940" s="88"/>
      <c r="G940" s="88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</row>
    <row r="941" spans="1:25" x14ac:dyDescent="0.25">
      <c r="A941" s="88">
        <v>31</v>
      </c>
      <c r="B941" s="88"/>
      <c r="C941" s="88" t="s">
        <v>67</v>
      </c>
      <c r="D941" s="88"/>
      <c r="E941" s="88"/>
      <c r="F941" s="88"/>
      <c r="G941" s="88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</row>
    <row r="942" spans="1:25" x14ac:dyDescent="0.25">
      <c r="A942" s="88">
        <v>32</v>
      </c>
      <c r="B942" s="88"/>
      <c r="C942" s="88" t="s">
        <v>68</v>
      </c>
      <c r="D942" s="88"/>
      <c r="E942" s="88"/>
      <c r="F942" s="88"/>
      <c r="G942" s="88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</row>
    <row r="943" spans="1:25" x14ac:dyDescent="0.25">
      <c r="A943" s="85" t="s">
        <v>71</v>
      </c>
      <c r="B943" s="85" t="s">
        <v>72</v>
      </c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45"/>
      <c r="X943" s="45"/>
      <c r="Y943" s="45"/>
    </row>
    <row r="944" spans="1:25" x14ac:dyDescent="0.25">
      <c r="A944" s="88">
        <v>1</v>
      </c>
      <c r="B944" s="88"/>
      <c r="C944" s="88" t="s">
        <v>73</v>
      </c>
      <c r="D944" s="88"/>
      <c r="E944" s="88"/>
      <c r="F944" s="88"/>
      <c r="G944" s="88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</row>
    <row r="945" spans="1:25" x14ac:dyDescent="0.25">
      <c r="A945" s="88">
        <v>2</v>
      </c>
      <c r="B945" s="88"/>
      <c r="C945" s="88" t="s">
        <v>74</v>
      </c>
      <c r="D945" s="88"/>
      <c r="E945" s="88"/>
      <c r="F945" s="88"/>
      <c r="G945" s="88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</row>
    <row r="946" spans="1:25" x14ac:dyDescent="0.25">
      <c r="A946" s="88">
        <v>3</v>
      </c>
      <c r="B946" s="88"/>
      <c r="C946" s="88" t="s">
        <v>75</v>
      </c>
      <c r="D946" s="88"/>
      <c r="E946" s="88"/>
      <c r="F946" s="88"/>
      <c r="G946" s="88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</row>
    <row r="947" spans="1:25" x14ac:dyDescent="0.25">
      <c r="A947" s="88">
        <v>4</v>
      </c>
      <c r="B947" s="88"/>
      <c r="C947" s="88" t="s">
        <v>76</v>
      </c>
      <c r="D947" s="88"/>
      <c r="E947" s="88"/>
      <c r="F947" s="88"/>
      <c r="G947" s="88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</row>
    <row r="948" spans="1:25" x14ac:dyDescent="0.25">
      <c r="A948" s="88">
        <v>5</v>
      </c>
      <c r="B948" s="88"/>
      <c r="C948" s="88" t="s">
        <v>77</v>
      </c>
      <c r="D948" s="88"/>
      <c r="E948" s="88"/>
      <c r="F948" s="88"/>
      <c r="G948" s="88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</row>
    <row r="949" spans="1:25" x14ac:dyDescent="0.25">
      <c r="A949" s="88">
        <v>6</v>
      </c>
      <c r="B949" s="88"/>
      <c r="C949" s="88" t="s">
        <v>78</v>
      </c>
      <c r="D949" s="88"/>
      <c r="E949" s="88"/>
      <c r="F949" s="88"/>
      <c r="G949" s="88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</row>
    <row r="950" spans="1:25" x14ac:dyDescent="0.25">
      <c r="A950" s="88">
        <v>7</v>
      </c>
      <c r="B950" s="88"/>
      <c r="C950" s="88" t="s">
        <v>79</v>
      </c>
      <c r="D950" s="88"/>
      <c r="E950" s="88"/>
      <c r="F950" s="88"/>
      <c r="G950" s="88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</row>
    <row r="951" spans="1:25" x14ac:dyDescent="0.25">
      <c r="A951" s="88">
        <v>8</v>
      </c>
      <c r="B951" s="88"/>
      <c r="C951" s="88" t="s">
        <v>80</v>
      </c>
      <c r="D951" s="88"/>
      <c r="E951" s="88"/>
      <c r="F951" s="88"/>
      <c r="G951" s="88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</row>
    <row r="952" spans="1:25" x14ac:dyDescent="0.25">
      <c r="A952" s="88">
        <v>9</v>
      </c>
      <c r="B952" s="88"/>
      <c r="C952" s="88" t="s">
        <v>81</v>
      </c>
      <c r="D952" s="88"/>
      <c r="E952" s="88"/>
      <c r="F952" s="88"/>
      <c r="G952" s="88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</row>
    <row r="953" spans="1:25" x14ac:dyDescent="0.25">
      <c r="A953" s="88">
        <v>10</v>
      </c>
      <c r="B953" s="88"/>
      <c r="C953" s="88" t="s">
        <v>82</v>
      </c>
      <c r="D953" s="88"/>
      <c r="E953" s="88"/>
      <c r="F953" s="88"/>
      <c r="G953" s="88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</row>
    <row r="954" spans="1:25" x14ac:dyDescent="0.25">
      <c r="A954" s="88">
        <v>11</v>
      </c>
      <c r="B954" s="88"/>
      <c r="C954" s="88" t="s">
        <v>83</v>
      </c>
      <c r="D954" s="88"/>
      <c r="E954" s="88"/>
      <c r="F954" s="88"/>
      <c r="G954" s="88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</row>
    <row r="955" spans="1:25" x14ac:dyDescent="0.25">
      <c r="A955" s="88">
        <v>12</v>
      </c>
      <c r="B955" s="88"/>
      <c r="C955" s="88" t="s">
        <v>84</v>
      </c>
      <c r="D955" s="88"/>
      <c r="E955" s="88"/>
      <c r="F955" s="88"/>
      <c r="G955" s="88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</row>
    <row r="956" spans="1:25" x14ac:dyDescent="0.25">
      <c r="A956" s="88">
        <v>13</v>
      </c>
      <c r="B956" s="88"/>
      <c r="C956" s="88" t="s">
        <v>85</v>
      </c>
      <c r="D956" s="88"/>
      <c r="E956" s="88"/>
      <c r="F956" s="88"/>
      <c r="G956" s="88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</row>
    <row r="957" spans="1:25" x14ac:dyDescent="0.25">
      <c r="A957" s="88">
        <v>15</v>
      </c>
      <c r="B957" s="88"/>
      <c r="C957" s="88" t="s">
        <v>86</v>
      </c>
      <c r="D957" s="88"/>
      <c r="E957" s="88"/>
      <c r="F957" s="88"/>
      <c r="G957" s="88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</row>
    <row r="958" spans="1:25" x14ac:dyDescent="0.25">
      <c r="A958" s="45"/>
      <c r="B958" s="42" t="s">
        <v>19</v>
      </c>
      <c r="C958" s="45"/>
      <c r="D958" s="45">
        <f>SUM(D911:D957)</f>
        <v>0</v>
      </c>
      <c r="E958" s="45">
        <f t="shared" ref="E958:X958" si="45">SUM(E911:E957)</f>
        <v>0</v>
      </c>
      <c r="F958" s="45">
        <f t="shared" si="45"/>
        <v>0</v>
      </c>
      <c r="G958" s="45">
        <f t="shared" si="45"/>
        <v>0</v>
      </c>
      <c r="H958" s="45">
        <f t="shared" si="45"/>
        <v>0</v>
      </c>
      <c r="I958" s="45">
        <f t="shared" si="45"/>
        <v>0</v>
      </c>
      <c r="J958" s="45">
        <f t="shared" si="45"/>
        <v>0</v>
      </c>
      <c r="K958" s="45">
        <f t="shared" si="45"/>
        <v>0</v>
      </c>
      <c r="L958" s="45">
        <f t="shared" si="45"/>
        <v>0</v>
      </c>
      <c r="M958" s="45">
        <f t="shared" si="45"/>
        <v>0</v>
      </c>
      <c r="N958" s="45">
        <f t="shared" si="45"/>
        <v>0</v>
      </c>
      <c r="O958" s="45">
        <f t="shared" si="45"/>
        <v>0</v>
      </c>
      <c r="P958" s="45">
        <f t="shared" si="45"/>
        <v>0</v>
      </c>
      <c r="Q958" s="45">
        <f t="shared" si="45"/>
        <v>0</v>
      </c>
      <c r="R958" s="45">
        <f t="shared" si="45"/>
        <v>0</v>
      </c>
      <c r="S958" s="45">
        <f t="shared" si="45"/>
        <v>0</v>
      </c>
      <c r="T958" s="45">
        <f t="shared" si="45"/>
        <v>0</v>
      </c>
      <c r="U958" s="45">
        <f t="shared" si="45"/>
        <v>0</v>
      </c>
      <c r="V958" s="45">
        <f t="shared" si="45"/>
        <v>0</v>
      </c>
      <c r="W958" s="45">
        <f t="shared" si="45"/>
        <v>0</v>
      </c>
      <c r="X958" s="45">
        <f t="shared" si="45"/>
        <v>0</v>
      </c>
      <c r="Y958" s="45"/>
    </row>
  </sheetData>
  <mergeCells count="30">
    <mergeCell ref="A859:C859"/>
    <mergeCell ref="A909:C909"/>
    <mergeCell ref="V2:Y2"/>
    <mergeCell ref="A4:V4"/>
    <mergeCell ref="M6:O6"/>
    <mergeCell ref="P6:R6"/>
    <mergeCell ref="S6:U6"/>
    <mergeCell ref="V6:X6"/>
    <mergeCell ref="A6:A7"/>
    <mergeCell ref="B6:B7"/>
    <mergeCell ref="C6:C7"/>
    <mergeCell ref="D6:F6"/>
    <mergeCell ref="G6:I6"/>
    <mergeCell ref="J6:L6"/>
    <mergeCell ref="A209:C209"/>
    <mergeCell ref="A59:C59"/>
    <mergeCell ref="A359:C359"/>
    <mergeCell ref="A259:C259"/>
    <mergeCell ref="A309:C309"/>
    <mergeCell ref="A109:C109"/>
    <mergeCell ref="A159:C159"/>
    <mergeCell ref="A409:C409"/>
    <mergeCell ref="A459:C459"/>
    <mergeCell ref="A509:C509"/>
    <mergeCell ref="A559:C559"/>
    <mergeCell ref="A809:C809"/>
    <mergeCell ref="A759:C759"/>
    <mergeCell ref="A609:C609"/>
    <mergeCell ref="A659:C659"/>
    <mergeCell ref="A709:C70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58"/>
  <sheetViews>
    <sheetView workbookViewId="0">
      <pane ySplit="7" topLeftCell="A117" activePane="bottomLeft" state="frozen"/>
      <selection pane="bottomLeft" sqref="A1:XFD1048576"/>
    </sheetView>
  </sheetViews>
  <sheetFormatPr defaultColWidth="8.7109375" defaultRowHeight="15" x14ac:dyDescent="0.25"/>
  <cols>
    <col min="1" max="1" width="4.7109375" style="23" customWidth="1"/>
    <col min="2" max="2" width="16.5703125" style="23" customWidth="1"/>
    <col min="3" max="3" width="12.28515625" style="23" customWidth="1"/>
    <col min="4" max="4" width="6.140625" style="23" customWidth="1"/>
    <col min="5" max="5" width="5.140625" style="23" customWidth="1"/>
    <col min="6" max="6" width="6.28515625" style="23" customWidth="1"/>
    <col min="7" max="7" width="6" style="23" customWidth="1"/>
    <col min="8" max="8" width="5.140625" style="23" customWidth="1"/>
    <col min="9" max="9" width="6.7109375" style="23" customWidth="1"/>
    <col min="10" max="10" width="5.7109375" style="23" customWidth="1"/>
    <col min="11" max="11" width="5.42578125" style="23" customWidth="1"/>
    <col min="12" max="12" width="6.7109375" style="23" customWidth="1"/>
    <col min="13" max="13" width="6" style="23" customWidth="1"/>
    <col min="14" max="14" width="5.28515625" style="23" customWidth="1"/>
    <col min="15" max="15" width="5.5703125" style="23" customWidth="1"/>
    <col min="16" max="16" width="6.140625" style="23" customWidth="1"/>
    <col min="17" max="17" width="5" style="23" customWidth="1"/>
    <col min="18" max="18" width="6.28515625" style="23" customWidth="1"/>
    <col min="19" max="19" width="5.42578125" style="23" customWidth="1"/>
    <col min="20" max="20" width="5" style="23" customWidth="1"/>
    <col min="21" max="21" width="6.28515625" style="23" customWidth="1"/>
    <col min="22" max="22" width="6" style="23" customWidth="1"/>
    <col min="23" max="23" width="5.28515625" style="23" customWidth="1"/>
    <col min="24" max="24" width="6.5703125" style="23" customWidth="1"/>
    <col min="25" max="25" width="10.5703125" style="23" customWidth="1"/>
    <col min="26" max="16384" width="8.7109375" style="23"/>
  </cols>
  <sheetData>
    <row r="2" spans="1:25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204" t="s">
        <v>87</v>
      </c>
      <c r="W2" s="204"/>
      <c r="X2" s="204"/>
      <c r="Y2" s="204"/>
    </row>
    <row r="3" spans="1:25" x14ac:dyDescent="0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</row>
    <row r="4" spans="1:25" x14ac:dyDescent="0.25">
      <c r="A4" s="205" t="s">
        <v>130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</row>
    <row r="5" spans="1:25" s="131" customFormat="1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23"/>
      <c r="X5" s="23"/>
      <c r="Y5" s="23"/>
    </row>
    <row r="6" spans="1:25" ht="32.25" customHeight="1" x14ac:dyDescent="0.25">
      <c r="A6" s="207" t="s">
        <v>0</v>
      </c>
      <c r="B6" s="207" t="s">
        <v>24</v>
      </c>
      <c r="C6" s="209" t="s">
        <v>36</v>
      </c>
      <c r="D6" s="206" t="s">
        <v>128</v>
      </c>
      <c r="E6" s="202"/>
      <c r="F6" s="203"/>
      <c r="G6" s="206" t="s">
        <v>122</v>
      </c>
      <c r="H6" s="202"/>
      <c r="I6" s="203"/>
      <c r="J6" s="206" t="s">
        <v>123</v>
      </c>
      <c r="K6" s="202"/>
      <c r="L6" s="203"/>
      <c r="M6" s="206" t="s">
        <v>124</v>
      </c>
      <c r="N6" s="202"/>
      <c r="O6" s="203"/>
      <c r="P6" s="206" t="s">
        <v>125</v>
      </c>
      <c r="Q6" s="202"/>
      <c r="R6" s="203"/>
      <c r="S6" s="206" t="s">
        <v>126</v>
      </c>
      <c r="T6" s="202"/>
      <c r="U6" s="203"/>
      <c r="V6" s="206" t="s">
        <v>127</v>
      </c>
      <c r="W6" s="202"/>
      <c r="X6" s="203"/>
      <c r="Y6" s="28" t="s">
        <v>21</v>
      </c>
    </row>
    <row r="7" spans="1:25" ht="38.25" x14ac:dyDescent="0.25">
      <c r="A7" s="208"/>
      <c r="B7" s="208"/>
      <c r="C7" s="210"/>
      <c r="D7" s="21" t="s">
        <v>90</v>
      </c>
      <c r="E7" s="21" t="s">
        <v>91</v>
      </c>
      <c r="F7" s="21" t="s">
        <v>92</v>
      </c>
      <c r="G7" s="21" t="s">
        <v>90</v>
      </c>
      <c r="H7" s="21" t="s">
        <v>91</v>
      </c>
      <c r="I7" s="21" t="s">
        <v>92</v>
      </c>
      <c r="J7" s="21" t="s">
        <v>90</v>
      </c>
      <c r="K7" s="21" t="s">
        <v>91</v>
      </c>
      <c r="L7" s="21" t="s">
        <v>92</v>
      </c>
      <c r="M7" s="21" t="s">
        <v>90</v>
      </c>
      <c r="N7" s="21" t="s">
        <v>91</v>
      </c>
      <c r="O7" s="21" t="s">
        <v>92</v>
      </c>
      <c r="P7" s="21" t="s">
        <v>90</v>
      </c>
      <c r="Q7" s="21" t="s">
        <v>91</v>
      </c>
      <c r="R7" s="21" t="s">
        <v>92</v>
      </c>
      <c r="S7" s="21" t="s">
        <v>90</v>
      </c>
      <c r="T7" s="21" t="s">
        <v>91</v>
      </c>
      <c r="U7" s="21" t="s">
        <v>92</v>
      </c>
      <c r="V7" s="21" t="s">
        <v>90</v>
      </c>
      <c r="W7" s="21" t="s">
        <v>91</v>
      </c>
      <c r="X7" s="21" t="s">
        <v>92</v>
      </c>
      <c r="Y7" s="25"/>
    </row>
    <row r="8" spans="1:25" x14ac:dyDescent="0.25">
      <c r="A8" s="40" t="s">
        <v>177</v>
      </c>
      <c r="B8" s="41" t="s">
        <v>228</v>
      </c>
      <c r="C8" s="3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5"/>
    </row>
    <row r="9" spans="1:25" ht="20.25" customHeight="1" x14ac:dyDescent="0.25">
      <c r="A9" s="28" t="s">
        <v>69</v>
      </c>
      <c r="B9" s="29" t="s">
        <v>70</v>
      </c>
      <c r="C9" s="30"/>
      <c r="D9" s="31"/>
      <c r="E9" s="31"/>
      <c r="F9" s="3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22"/>
      <c r="Y9" s="22"/>
    </row>
    <row r="10" spans="1:25" x14ac:dyDescent="0.25">
      <c r="A10" s="32">
        <v>1</v>
      </c>
      <c r="B10" s="25"/>
      <c r="C10" s="25" t="s">
        <v>37</v>
      </c>
      <c r="D10" s="25">
        <f>D61+D111+D161+D211+D261+D311+D361+D411+D461+D511+D561+D611+D661+D711+D761+D811+D861+D911</f>
        <v>0</v>
      </c>
      <c r="E10" s="25">
        <f t="shared" ref="E10:X12" si="0">E61+E111+E161+E211+E261+E311+E361+E411+E461+E511+E561+E611+E661+E711+E761+E811+E861+E911</f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2"/>
    </row>
    <row r="11" spans="1:25" x14ac:dyDescent="0.25">
      <c r="A11" s="32">
        <v>2</v>
      </c>
      <c r="B11" s="25"/>
      <c r="C11" s="25" t="s">
        <v>38</v>
      </c>
      <c r="D11" s="25">
        <f t="shared" ref="D11:S56" si="1">D62+D112+D162+D212+D262+D312+D362+D412+D462+D512+D562+D612+D662+D712+D762+D812+D862+D912</f>
        <v>0</v>
      </c>
      <c r="E11" s="25">
        <f t="shared" si="1"/>
        <v>0</v>
      </c>
      <c r="F11" s="25">
        <f t="shared" si="1"/>
        <v>0</v>
      </c>
      <c r="G11" s="25">
        <f t="shared" si="1"/>
        <v>0</v>
      </c>
      <c r="H11" s="25">
        <f t="shared" si="1"/>
        <v>0</v>
      </c>
      <c r="I11" s="25">
        <f t="shared" si="1"/>
        <v>0</v>
      </c>
      <c r="J11" s="25">
        <f t="shared" si="1"/>
        <v>0</v>
      </c>
      <c r="K11" s="25">
        <f t="shared" si="1"/>
        <v>0</v>
      </c>
      <c r="L11" s="25">
        <f t="shared" si="1"/>
        <v>0</v>
      </c>
      <c r="M11" s="25">
        <f t="shared" si="1"/>
        <v>0</v>
      </c>
      <c r="N11" s="25">
        <f t="shared" si="1"/>
        <v>0</v>
      </c>
      <c r="O11" s="25">
        <f t="shared" si="1"/>
        <v>0</v>
      </c>
      <c r="P11" s="25">
        <f t="shared" si="1"/>
        <v>0</v>
      </c>
      <c r="Q11" s="25">
        <f t="shared" si="1"/>
        <v>0</v>
      </c>
      <c r="R11" s="25">
        <f t="shared" si="1"/>
        <v>0</v>
      </c>
      <c r="S11" s="25">
        <f t="shared" si="1"/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2"/>
    </row>
    <row r="12" spans="1:25" x14ac:dyDescent="0.25">
      <c r="A12" s="32">
        <v>3</v>
      </c>
      <c r="B12" s="25"/>
      <c r="C12" s="25" t="s">
        <v>39</v>
      </c>
      <c r="D12" s="25">
        <f t="shared" si="1"/>
        <v>0</v>
      </c>
      <c r="E12" s="25">
        <f t="shared" si="1"/>
        <v>0</v>
      </c>
      <c r="F12" s="25">
        <f t="shared" si="1"/>
        <v>0</v>
      </c>
      <c r="G12" s="25">
        <f t="shared" si="1"/>
        <v>0</v>
      </c>
      <c r="H12" s="25">
        <f t="shared" si="1"/>
        <v>0</v>
      </c>
      <c r="I12" s="25">
        <f t="shared" si="1"/>
        <v>0</v>
      </c>
      <c r="J12" s="25">
        <f t="shared" si="1"/>
        <v>0</v>
      </c>
      <c r="K12" s="25">
        <f t="shared" si="1"/>
        <v>0</v>
      </c>
      <c r="L12" s="25">
        <f t="shared" si="1"/>
        <v>0</v>
      </c>
      <c r="M12" s="25">
        <f t="shared" si="1"/>
        <v>0</v>
      </c>
      <c r="N12" s="25">
        <f t="shared" si="1"/>
        <v>0</v>
      </c>
      <c r="O12" s="25">
        <f t="shared" si="1"/>
        <v>0</v>
      </c>
      <c r="P12" s="25">
        <f t="shared" si="1"/>
        <v>0</v>
      </c>
      <c r="Q12" s="25">
        <f t="shared" si="1"/>
        <v>0</v>
      </c>
      <c r="R12" s="25">
        <f t="shared" si="1"/>
        <v>0</v>
      </c>
      <c r="S12" s="25">
        <f t="shared" si="1"/>
        <v>0</v>
      </c>
      <c r="T12" s="25">
        <f t="shared" si="0"/>
        <v>0</v>
      </c>
      <c r="U12" s="25">
        <f t="shared" si="0"/>
        <v>0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2"/>
    </row>
    <row r="13" spans="1:25" x14ac:dyDescent="0.25">
      <c r="A13" s="32">
        <v>4</v>
      </c>
      <c r="B13" s="25" t="s">
        <v>227</v>
      </c>
      <c r="C13" s="25" t="s">
        <v>40</v>
      </c>
      <c r="D13" s="25">
        <f t="shared" si="1"/>
        <v>0</v>
      </c>
      <c r="E13" s="25">
        <f t="shared" si="1"/>
        <v>0</v>
      </c>
      <c r="F13" s="25">
        <f t="shared" si="1"/>
        <v>0</v>
      </c>
      <c r="G13" s="25">
        <f t="shared" si="1"/>
        <v>0</v>
      </c>
      <c r="H13" s="25">
        <f t="shared" si="1"/>
        <v>0</v>
      </c>
      <c r="I13" s="25">
        <f t="shared" si="1"/>
        <v>0</v>
      </c>
      <c r="J13" s="25">
        <f t="shared" si="1"/>
        <v>0</v>
      </c>
      <c r="K13" s="25">
        <f t="shared" si="1"/>
        <v>0</v>
      </c>
      <c r="L13" s="25">
        <f t="shared" si="1"/>
        <v>0</v>
      </c>
      <c r="M13" s="25">
        <f t="shared" si="1"/>
        <v>0</v>
      </c>
      <c r="N13" s="25">
        <f t="shared" si="1"/>
        <v>0</v>
      </c>
      <c r="O13" s="25">
        <f t="shared" si="1"/>
        <v>0</v>
      </c>
      <c r="P13" s="25">
        <f t="shared" si="1"/>
        <v>0</v>
      </c>
      <c r="Q13" s="25">
        <f t="shared" si="1"/>
        <v>0</v>
      </c>
      <c r="R13" s="25">
        <f t="shared" si="1"/>
        <v>0</v>
      </c>
      <c r="S13" s="25">
        <f t="shared" si="1"/>
        <v>0</v>
      </c>
      <c r="T13" s="25">
        <f t="shared" ref="T13:X21" si="2">T64+T114+T164+T214+T264+T314+T364+T414+T464+T514+T564+T614+T664+T714+T764+T814+T864+T914</f>
        <v>0</v>
      </c>
      <c r="U13" s="25">
        <f t="shared" si="2"/>
        <v>0</v>
      </c>
      <c r="V13" s="25">
        <f t="shared" si="2"/>
        <v>0</v>
      </c>
      <c r="W13" s="25">
        <f t="shared" si="2"/>
        <v>0</v>
      </c>
      <c r="X13" s="25">
        <f t="shared" si="2"/>
        <v>0</v>
      </c>
      <c r="Y13" s="22"/>
    </row>
    <row r="14" spans="1:25" x14ac:dyDescent="0.25">
      <c r="A14" s="32">
        <v>5</v>
      </c>
      <c r="B14" s="25"/>
      <c r="C14" s="25" t="s">
        <v>41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25">
        <f t="shared" si="1"/>
        <v>0</v>
      </c>
      <c r="O14" s="25">
        <f t="shared" si="1"/>
        <v>0</v>
      </c>
      <c r="P14" s="25">
        <f t="shared" si="1"/>
        <v>0</v>
      </c>
      <c r="Q14" s="25">
        <f t="shared" si="1"/>
        <v>0</v>
      </c>
      <c r="R14" s="25">
        <f t="shared" si="1"/>
        <v>0</v>
      </c>
      <c r="S14" s="25">
        <f t="shared" si="1"/>
        <v>0</v>
      </c>
      <c r="T14" s="25">
        <f t="shared" si="2"/>
        <v>0</v>
      </c>
      <c r="U14" s="25">
        <f t="shared" si="2"/>
        <v>0</v>
      </c>
      <c r="V14" s="25">
        <f t="shared" si="2"/>
        <v>0</v>
      </c>
      <c r="W14" s="25">
        <f t="shared" si="2"/>
        <v>0</v>
      </c>
      <c r="X14" s="25">
        <f t="shared" si="2"/>
        <v>0</v>
      </c>
      <c r="Y14" s="22"/>
    </row>
    <row r="15" spans="1:25" x14ac:dyDescent="0.25">
      <c r="A15" s="32">
        <v>6</v>
      </c>
      <c r="B15" s="25"/>
      <c r="C15" s="25" t="s">
        <v>42</v>
      </c>
      <c r="D15" s="25">
        <f t="shared" si="1"/>
        <v>0</v>
      </c>
      <c r="E15" s="25">
        <f t="shared" si="1"/>
        <v>0</v>
      </c>
      <c r="F15" s="25">
        <f t="shared" si="1"/>
        <v>0</v>
      </c>
      <c r="G15" s="25">
        <f t="shared" si="1"/>
        <v>0</v>
      </c>
      <c r="H15" s="25">
        <f t="shared" si="1"/>
        <v>0</v>
      </c>
      <c r="I15" s="25">
        <f t="shared" si="1"/>
        <v>0</v>
      </c>
      <c r="J15" s="25">
        <f t="shared" si="1"/>
        <v>0</v>
      </c>
      <c r="K15" s="25">
        <f t="shared" si="1"/>
        <v>0</v>
      </c>
      <c r="L15" s="25">
        <f t="shared" si="1"/>
        <v>0</v>
      </c>
      <c r="M15" s="25">
        <f t="shared" si="1"/>
        <v>0</v>
      </c>
      <c r="N15" s="25">
        <f t="shared" si="1"/>
        <v>0</v>
      </c>
      <c r="O15" s="25">
        <f t="shared" si="1"/>
        <v>0</v>
      </c>
      <c r="P15" s="25">
        <f t="shared" si="1"/>
        <v>0</v>
      </c>
      <c r="Q15" s="25">
        <f t="shared" si="1"/>
        <v>0</v>
      </c>
      <c r="R15" s="25">
        <f t="shared" si="1"/>
        <v>0</v>
      </c>
      <c r="S15" s="25">
        <f t="shared" si="1"/>
        <v>0</v>
      </c>
      <c r="T15" s="25">
        <f t="shared" si="2"/>
        <v>0</v>
      </c>
      <c r="U15" s="25">
        <f t="shared" si="2"/>
        <v>0</v>
      </c>
      <c r="V15" s="25">
        <f t="shared" si="2"/>
        <v>0</v>
      </c>
      <c r="W15" s="25">
        <f t="shared" si="2"/>
        <v>0</v>
      </c>
      <c r="X15" s="25">
        <f t="shared" si="2"/>
        <v>0</v>
      </c>
      <c r="Y15" s="22"/>
    </row>
    <row r="16" spans="1:25" x14ac:dyDescent="0.25">
      <c r="A16" s="32">
        <v>7</v>
      </c>
      <c r="B16" s="25"/>
      <c r="C16" s="25" t="s">
        <v>43</v>
      </c>
      <c r="D16" s="25">
        <f t="shared" si="1"/>
        <v>0</v>
      </c>
      <c r="E16" s="25">
        <f t="shared" si="1"/>
        <v>0</v>
      </c>
      <c r="F16" s="25">
        <f t="shared" si="1"/>
        <v>0</v>
      </c>
      <c r="G16" s="25">
        <f t="shared" si="1"/>
        <v>0</v>
      </c>
      <c r="H16" s="25">
        <f t="shared" si="1"/>
        <v>0</v>
      </c>
      <c r="I16" s="25">
        <f t="shared" si="1"/>
        <v>0</v>
      </c>
      <c r="J16" s="25">
        <f t="shared" si="1"/>
        <v>0</v>
      </c>
      <c r="K16" s="25">
        <f t="shared" si="1"/>
        <v>0</v>
      </c>
      <c r="L16" s="25">
        <f t="shared" si="1"/>
        <v>0</v>
      </c>
      <c r="M16" s="25">
        <f t="shared" si="1"/>
        <v>0</v>
      </c>
      <c r="N16" s="25">
        <f t="shared" si="1"/>
        <v>0</v>
      </c>
      <c r="O16" s="25">
        <f t="shared" si="1"/>
        <v>0</v>
      </c>
      <c r="P16" s="25">
        <f t="shared" si="1"/>
        <v>0</v>
      </c>
      <c r="Q16" s="25">
        <f t="shared" si="1"/>
        <v>0</v>
      </c>
      <c r="R16" s="25">
        <f t="shared" si="1"/>
        <v>0</v>
      </c>
      <c r="S16" s="25">
        <f t="shared" si="1"/>
        <v>0</v>
      </c>
      <c r="T16" s="25">
        <f t="shared" si="2"/>
        <v>0</v>
      </c>
      <c r="U16" s="25">
        <f t="shared" si="2"/>
        <v>0</v>
      </c>
      <c r="V16" s="25">
        <f t="shared" si="2"/>
        <v>0</v>
      </c>
      <c r="W16" s="25">
        <f t="shared" si="2"/>
        <v>0</v>
      </c>
      <c r="X16" s="25">
        <f t="shared" si="2"/>
        <v>0</v>
      </c>
      <c r="Y16" s="22"/>
    </row>
    <row r="17" spans="1:25" x14ac:dyDescent="0.25">
      <c r="A17" s="32">
        <v>8</v>
      </c>
      <c r="B17" s="25"/>
      <c r="C17" s="25" t="s">
        <v>44</v>
      </c>
      <c r="D17" s="25">
        <f t="shared" si="1"/>
        <v>0</v>
      </c>
      <c r="E17" s="25">
        <f t="shared" si="1"/>
        <v>0</v>
      </c>
      <c r="F17" s="25">
        <f t="shared" si="1"/>
        <v>0</v>
      </c>
      <c r="G17" s="25">
        <f t="shared" si="1"/>
        <v>0</v>
      </c>
      <c r="H17" s="25">
        <f t="shared" si="1"/>
        <v>0</v>
      </c>
      <c r="I17" s="25">
        <f t="shared" si="1"/>
        <v>0</v>
      </c>
      <c r="J17" s="25">
        <f t="shared" si="1"/>
        <v>0</v>
      </c>
      <c r="K17" s="25">
        <f t="shared" si="1"/>
        <v>0</v>
      </c>
      <c r="L17" s="25">
        <f t="shared" si="1"/>
        <v>0</v>
      </c>
      <c r="M17" s="25">
        <f t="shared" si="1"/>
        <v>0</v>
      </c>
      <c r="N17" s="25">
        <f t="shared" si="1"/>
        <v>0</v>
      </c>
      <c r="O17" s="25">
        <f t="shared" si="1"/>
        <v>0</v>
      </c>
      <c r="P17" s="25">
        <f t="shared" si="1"/>
        <v>0</v>
      </c>
      <c r="Q17" s="25">
        <f t="shared" si="1"/>
        <v>0</v>
      </c>
      <c r="R17" s="25">
        <f t="shared" si="1"/>
        <v>0</v>
      </c>
      <c r="S17" s="25">
        <f t="shared" si="1"/>
        <v>0</v>
      </c>
      <c r="T17" s="25">
        <f t="shared" si="2"/>
        <v>0</v>
      </c>
      <c r="U17" s="25">
        <f t="shared" si="2"/>
        <v>0</v>
      </c>
      <c r="V17" s="25">
        <f t="shared" si="2"/>
        <v>0</v>
      </c>
      <c r="W17" s="25">
        <f t="shared" si="2"/>
        <v>0</v>
      </c>
      <c r="X17" s="25">
        <f t="shared" si="2"/>
        <v>0</v>
      </c>
      <c r="Y17" s="22"/>
    </row>
    <row r="18" spans="1:25" x14ac:dyDescent="0.25">
      <c r="A18" s="32">
        <v>9</v>
      </c>
      <c r="B18" s="25"/>
      <c r="C18" s="25" t="s">
        <v>45</v>
      </c>
      <c r="D18" s="25">
        <f t="shared" si="1"/>
        <v>0</v>
      </c>
      <c r="E18" s="25">
        <f t="shared" si="1"/>
        <v>0</v>
      </c>
      <c r="F18" s="25">
        <f t="shared" si="1"/>
        <v>0</v>
      </c>
      <c r="G18" s="25">
        <f t="shared" si="1"/>
        <v>0</v>
      </c>
      <c r="H18" s="25">
        <f t="shared" si="1"/>
        <v>0</v>
      </c>
      <c r="I18" s="25">
        <f t="shared" si="1"/>
        <v>0</v>
      </c>
      <c r="J18" s="25">
        <f t="shared" si="1"/>
        <v>0</v>
      </c>
      <c r="K18" s="25">
        <f t="shared" si="1"/>
        <v>0</v>
      </c>
      <c r="L18" s="25">
        <f t="shared" si="1"/>
        <v>0</v>
      </c>
      <c r="M18" s="25">
        <f t="shared" si="1"/>
        <v>0</v>
      </c>
      <c r="N18" s="25">
        <f t="shared" si="1"/>
        <v>0</v>
      </c>
      <c r="O18" s="25">
        <f t="shared" si="1"/>
        <v>0</v>
      </c>
      <c r="P18" s="25">
        <f t="shared" si="1"/>
        <v>0</v>
      </c>
      <c r="Q18" s="25">
        <f t="shared" si="1"/>
        <v>0</v>
      </c>
      <c r="R18" s="25">
        <f t="shared" si="1"/>
        <v>0</v>
      </c>
      <c r="S18" s="25">
        <f t="shared" si="1"/>
        <v>0</v>
      </c>
      <c r="T18" s="25">
        <f t="shared" si="2"/>
        <v>0</v>
      </c>
      <c r="U18" s="25">
        <f t="shared" si="2"/>
        <v>0</v>
      </c>
      <c r="V18" s="25">
        <f t="shared" si="2"/>
        <v>0</v>
      </c>
      <c r="W18" s="25">
        <f t="shared" si="2"/>
        <v>0</v>
      </c>
      <c r="X18" s="25">
        <f t="shared" si="2"/>
        <v>0</v>
      </c>
      <c r="Y18" s="22"/>
    </row>
    <row r="19" spans="1:25" x14ac:dyDescent="0.25">
      <c r="A19" s="32">
        <v>10</v>
      </c>
      <c r="B19" s="25" t="s">
        <v>227</v>
      </c>
      <c r="C19" s="25" t="s">
        <v>46</v>
      </c>
      <c r="D19" s="25">
        <f t="shared" si="1"/>
        <v>0</v>
      </c>
      <c r="E19" s="25">
        <f t="shared" si="1"/>
        <v>0</v>
      </c>
      <c r="F19" s="25">
        <f t="shared" si="1"/>
        <v>0</v>
      </c>
      <c r="G19" s="25">
        <f t="shared" si="1"/>
        <v>0</v>
      </c>
      <c r="H19" s="25">
        <f t="shared" si="1"/>
        <v>0</v>
      </c>
      <c r="I19" s="25">
        <f t="shared" si="1"/>
        <v>6</v>
      </c>
      <c r="J19" s="25">
        <f t="shared" si="1"/>
        <v>0</v>
      </c>
      <c r="K19" s="25">
        <f t="shared" si="1"/>
        <v>0</v>
      </c>
      <c r="L19" s="25">
        <f t="shared" si="1"/>
        <v>3</v>
      </c>
      <c r="M19" s="25">
        <f t="shared" si="1"/>
        <v>0</v>
      </c>
      <c r="N19" s="25">
        <f t="shared" si="1"/>
        <v>0</v>
      </c>
      <c r="O19" s="25">
        <f t="shared" si="1"/>
        <v>0</v>
      </c>
      <c r="P19" s="25">
        <f t="shared" si="1"/>
        <v>0</v>
      </c>
      <c r="Q19" s="25">
        <f t="shared" si="1"/>
        <v>0</v>
      </c>
      <c r="R19" s="25">
        <f t="shared" si="1"/>
        <v>0</v>
      </c>
      <c r="S19" s="25">
        <f t="shared" si="1"/>
        <v>0</v>
      </c>
      <c r="T19" s="25">
        <f t="shared" si="2"/>
        <v>0</v>
      </c>
      <c r="U19" s="25">
        <f t="shared" si="2"/>
        <v>0</v>
      </c>
      <c r="V19" s="25">
        <f t="shared" si="2"/>
        <v>0</v>
      </c>
      <c r="W19" s="25">
        <f t="shared" si="2"/>
        <v>0</v>
      </c>
      <c r="X19" s="25">
        <f t="shared" si="2"/>
        <v>0</v>
      </c>
      <c r="Y19" s="22"/>
    </row>
    <row r="20" spans="1:25" x14ac:dyDescent="0.25">
      <c r="A20" s="32">
        <v>11</v>
      </c>
      <c r="B20" s="25"/>
      <c r="C20" s="25" t="s">
        <v>47</v>
      </c>
      <c r="D20" s="25">
        <f t="shared" si="1"/>
        <v>0</v>
      </c>
      <c r="E20" s="25">
        <f t="shared" si="1"/>
        <v>0</v>
      </c>
      <c r="F20" s="25">
        <f t="shared" si="1"/>
        <v>0</v>
      </c>
      <c r="G20" s="25">
        <f t="shared" si="1"/>
        <v>0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5">
        <f t="shared" si="1"/>
        <v>0</v>
      </c>
      <c r="O20" s="25">
        <f t="shared" si="1"/>
        <v>0</v>
      </c>
      <c r="P20" s="25">
        <f t="shared" si="1"/>
        <v>0</v>
      </c>
      <c r="Q20" s="25">
        <f t="shared" si="1"/>
        <v>0</v>
      </c>
      <c r="R20" s="25">
        <f t="shared" si="1"/>
        <v>0</v>
      </c>
      <c r="S20" s="25">
        <f t="shared" si="1"/>
        <v>0</v>
      </c>
      <c r="T20" s="25">
        <f t="shared" si="2"/>
        <v>0</v>
      </c>
      <c r="U20" s="25">
        <f t="shared" si="2"/>
        <v>0</v>
      </c>
      <c r="V20" s="25">
        <f t="shared" si="2"/>
        <v>0</v>
      </c>
      <c r="W20" s="25">
        <f t="shared" si="2"/>
        <v>0</v>
      </c>
      <c r="X20" s="25">
        <f t="shared" si="2"/>
        <v>0</v>
      </c>
      <c r="Y20" s="22"/>
    </row>
    <row r="21" spans="1:25" x14ac:dyDescent="0.25">
      <c r="A21" s="32">
        <v>12</v>
      </c>
      <c r="B21" s="25"/>
      <c r="C21" s="25" t="s">
        <v>48</v>
      </c>
      <c r="D21" s="25">
        <f t="shared" si="1"/>
        <v>0</v>
      </c>
      <c r="E21" s="25">
        <f t="shared" si="1"/>
        <v>0</v>
      </c>
      <c r="F21" s="25">
        <f t="shared" si="1"/>
        <v>0</v>
      </c>
      <c r="G21" s="25">
        <f t="shared" si="1"/>
        <v>0</v>
      </c>
      <c r="H21" s="25">
        <f t="shared" si="1"/>
        <v>0</v>
      </c>
      <c r="I21" s="25">
        <f t="shared" si="1"/>
        <v>0</v>
      </c>
      <c r="J21" s="25">
        <f t="shared" si="1"/>
        <v>0</v>
      </c>
      <c r="K21" s="25">
        <f t="shared" si="1"/>
        <v>0</v>
      </c>
      <c r="L21" s="25">
        <f t="shared" si="1"/>
        <v>0</v>
      </c>
      <c r="M21" s="25">
        <f t="shared" si="1"/>
        <v>0</v>
      </c>
      <c r="N21" s="25">
        <f t="shared" si="1"/>
        <v>0</v>
      </c>
      <c r="O21" s="25">
        <f t="shared" si="1"/>
        <v>0</v>
      </c>
      <c r="P21" s="25">
        <f t="shared" si="1"/>
        <v>0</v>
      </c>
      <c r="Q21" s="25">
        <f t="shared" si="1"/>
        <v>0</v>
      </c>
      <c r="R21" s="25">
        <f t="shared" si="1"/>
        <v>0</v>
      </c>
      <c r="S21" s="25">
        <f t="shared" si="1"/>
        <v>0</v>
      </c>
      <c r="T21" s="25">
        <f t="shared" si="2"/>
        <v>0</v>
      </c>
      <c r="U21" s="25">
        <f t="shared" si="2"/>
        <v>0</v>
      </c>
      <c r="V21" s="25">
        <f t="shared" si="2"/>
        <v>0</v>
      </c>
      <c r="W21" s="25">
        <f t="shared" si="2"/>
        <v>0</v>
      </c>
      <c r="X21" s="25">
        <f t="shared" si="2"/>
        <v>0</v>
      </c>
      <c r="Y21" s="22"/>
    </row>
    <row r="22" spans="1:25" x14ac:dyDescent="0.25">
      <c r="A22" s="32">
        <v>13</v>
      </c>
      <c r="B22" s="25"/>
      <c r="C22" s="25" t="s">
        <v>49</v>
      </c>
      <c r="D22" s="25">
        <f t="shared" si="1"/>
        <v>0</v>
      </c>
      <c r="E22" s="25">
        <f t="shared" si="1"/>
        <v>0</v>
      </c>
      <c r="F22" s="25">
        <f t="shared" si="1"/>
        <v>0</v>
      </c>
      <c r="G22" s="25">
        <f t="shared" si="1"/>
        <v>0</v>
      </c>
      <c r="H22" s="25">
        <f t="shared" si="1"/>
        <v>0</v>
      </c>
      <c r="I22" s="25">
        <f t="shared" si="1"/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ref="S22:X22" si="3">S73+S123+S173+S223+S273+S323+S373+S423+S473+S523+S573+S623+S673+S723+S773+S823+S873+S923</f>
        <v>0</v>
      </c>
      <c r="T22" s="25">
        <f t="shared" si="3"/>
        <v>0</v>
      </c>
      <c r="U22" s="25">
        <f t="shared" si="3"/>
        <v>0</v>
      </c>
      <c r="V22" s="25">
        <f t="shared" si="3"/>
        <v>0</v>
      </c>
      <c r="W22" s="25">
        <f t="shared" si="3"/>
        <v>0</v>
      </c>
      <c r="X22" s="25">
        <f t="shared" si="3"/>
        <v>0</v>
      </c>
      <c r="Y22" s="22"/>
    </row>
    <row r="23" spans="1:25" x14ac:dyDescent="0.25">
      <c r="A23" s="32">
        <v>14</v>
      </c>
      <c r="B23" s="25"/>
      <c r="C23" s="25" t="s">
        <v>50</v>
      </c>
      <c r="D23" s="25">
        <f t="shared" si="1"/>
        <v>0</v>
      </c>
      <c r="E23" s="25">
        <f t="shared" si="1"/>
        <v>0</v>
      </c>
      <c r="F23" s="25">
        <f t="shared" si="1"/>
        <v>0</v>
      </c>
      <c r="G23" s="25">
        <f t="shared" si="1"/>
        <v>0</v>
      </c>
      <c r="H23" s="25">
        <f t="shared" si="1"/>
        <v>0</v>
      </c>
      <c r="I23" s="25">
        <f t="shared" si="1"/>
        <v>0</v>
      </c>
      <c r="J23" s="25">
        <f t="shared" si="1"/>
        <v>0</v>
      </c>
      <c r="K23" s="25">
        <f t="shared" si="1"/>
        <v>0</v>
      </c>
      <c r="L23" s="25">
        <f t="shared" si="1"/>
        <v>0</v>
      </c>
      <c r="M23" s="25">
        <f t="shared" si="1"/>
        <v>0</v>
      </c>
      <c r="N23" s="25">
        <f t="shared" si="1"/>
        <v>0</v>
      </c>
      <c r="O23" s="25">
        <f t="shared" si="1"/>
        <v>0</v>
      </c>
      <c r="P23" s="25">
        <f t="shared" si="1"/>
        <v>0</v>
      </c>
      <c r="Q23" s="25">
        <f t="shared" si="1"/>
        <v>0</v>
      </c>
      <c r="R23" s="25">
        <f t="shared" si="1"/>
        <v>0</v>
      </c>
      <c r="S23" s="25">
        <f t="shared" si="1"/>
        <v>0</v>
      </c>
      <c r="T23" s="25">
        <f t="shared" ref="T23:X23" si="4">T74+T124+T174+T224+T274+T324+T374+T424+T474+T524+T574+T624+T674+T724+T774+T824+T874+T924</f>
        <v>0</v>
      </c>
      <c r="U23" s="25">
        <f t="shared" si="4"/>
        <v>0</v>
      </c>
      <c r="V23" s="25">
        <f t="shared" si="4"/>
        <v>0</v>
      </c>
      <c r="W23" s="25">
        <f t="shared" si="4"/>
        <v>0</v>
      </c>
      <c r="X23" s="25">
        <f t="shared" si="4"/>
        <v>0</v>
      </c>
      <c r="Y23" s="22"/>
    </row>
    <row r="24" spans="1:25" x14ac:dyDescent="0.25">
      <c r="A24" s="32">
        <v>15</v>
      </c>
      <c r="B24" s="25" t="s">
        <v>227</v>
      </c>
      <c r="C24" s="25" t="s">
        <v>51</v>
      </c>
      <c r="D24" s="25">
        <f t="shared" si="1"/>
        <v>0</v>
      </c>
      <c r="E24" s="25">
        <f t="shared" si="1"/>
        <v>0</v>
      </c>
      <c r="F24" s="25">
        <f t="shared" si="1"/>
        <v>0</v>
      </c>
      <c r="G24" s="25">
        <f t="shared" si="1"/>
        <v>0</v>
      </c>
      <c r="H24" s="25">
        <f t="shared" si="1"/>
        <v>18</v>
      </c>
      <c r="I24" s="25">
        <f t="shared" si="1"/>
        <v>8</v>
      </c>
      <c r="J24" s="25">
        <f t="shared" si="1"/>
        <v>0</v>
      </c>
      <c r="K24" s="25">
        <f t="shared" si="1"/>
        <v>28</v>
      </c>
      <c r="L24" s="25">
        <f t="shared" si="1"/>
        <v>81</v>
      </c>
      <c r="M24" s="25">
        <f t="shared" si="1"/>
        <v>0</v>
      </c>
      <c r="N24" s="25">
        <f t="shared" si="1"/>
        <v>0</v>
      </c>
      <c r="O24" s="25">
        <f t="shared" si="1"/>
        <v>0</v>
      </c>
      <c r="P24" s="25">
        <f t="shared" si="1"/>
        <v>0</v>
      </c>
      <c r="Q24" s="25">
        <f t="shared" si="1"/>
        <v>0</v>
      </c>
      <c r="R24" s="25">
        <f t="shared" si="1"/>
        <v>0</v>
      </c>
      <c r="S24" s="25">
        <f t="shared" si="1"/>
        <v>0</v>
      </c>
      <c r="T24" s="25">
        <f t="shared" ref="T24:X24" si="5">T75+T125+T175+T225+T275+T325+T375+T425+T475+T525+T575+T625+T675+T725+T775+T825+T875+T925</f>
        <v>0</v>
      </c>
      <c r="U24" s="25">
        <f t="shared" si="5"/>
        <v>0</v>
      </c>
      <c r="V24" s="25">
        <f t="shared" si="5"/>
        <v>0</v>
      </c>
      <c r="W24" s="25">
        <f t="shared" si="5"/>
        <v>0</v>
      </c>
      <c r="X24" s="25">
        <f t="shared" si="5"/>
        <v>0</v>
      </c>
      <c r="Y24" s="22"/>
    </row>
    <row r="25" spans="1:25" x14ac:dyDescent="0.25">
      <c r="A25" s="32">
        <v>16</v>
      </c>
      <c r="B25" s="25"/>
      <c r="C25" s="25" t="s">
        <v>52</v>
      </c>
      <c r="D25" s="25">
        <f t="shared" si="1"/>
        <v>0</v>
      </c>
      <c r="E25" s="25">
        <f t="shared" ref="E25:X37" si="6">E76+E126+E176+E226+E276+E326+E376+E426+E476+E526+E576+E626+E676+E726+E776+E826+E876+E926</f>
        <v>0</v>
      </c>
      <c r="F25" s="25">
        <f t="shared" si="6"/>
        <v>0</v>
      </c>
      <c r="G25" s="25">
        <f t="shared" si="6"/>
        <v>0</v>
      </c>
      <c r="H25" s="25">
        <f t="shared" si="6"/>
        <v>0</v>
      </c>
      <c r="I25" s="25">
        <f t="shared" si="6"/>
        <v>0</v>
      </c>
      <c r="J25" s="25">
        <f t="shared" si="6"/>
        <v>0</v>
      </c>
      <c r="K25" s="25">
        <f t="shared" si="6"/>
        <v>0</v>
      </c>
      <c r="L25" s="25">
        <f t="shared" si="6"/>
        <v>0</v>
      </c>
      <c r="M25" s="25">
        <f t="shared" si="6"/>
        <v>0</v>
      </c>
      <c r="N25" s="25">
        <f t="shared" si="6"/>
        <v>0</v>
      </c>
      <c r="O25" s="25">
        <f t="shared" si="6"/>
        <v>0</v>
      </c>
      <c r="P25" s="25">
        <f t="shared" si="6"/>
        <v>0</v>
      </c>
      <c r="Q25" s="25">
        <f t="shared" si="6"/>
        <v>0</v>
      </c>
      <c r="R25" s="25">
        <f t="shared" si="6"/>
        <v>0</v>
      </c>
      <c r="S25" s="25">
        <f t="shared" si="6"/>
        <v>0</v>
      </c>
      <c r="T25" s="25">
        <f t="shared" si="6"/>
        <v>0</v>
      </c>
      <c r="U25" s="25">
        <f t="shared" si="6"/>
        <v>0</v>
      </c>
      <c r="V25" s="25">
        <f t="shared" si="6"/>
        <v>0</v>
      </c>
      <c r="W25" s="25">
        <f t="shared" si="6"/>
        <v>0</v>
      </c>
      <c r="X25" s="25">
        <f t="shared" si="6"/>
        <v>0</v>
      </c>
      <c r="Y25" s="22"/>
    </row>
    <row r="26" spans="1:25" x14ac:dyDescent="0.25">
      <c r="A26" s="32">
        <v>17</v>
      </c>
      <c r="B26" s="25"/>
      <c r="C26" s="25" t="s">
        <v>53</v>
      </c>
      <c r="D26" s="25">
        <f t="shared" si="1"/>
        <v>0</v>
      </c>
      <c r="E26" s="25">
        <f t="shared" si="6"/>
        <v>0</v>
      </c>
      <c r="F26" s="25">
        <f t="shared" si="6"/>
        <v>0</v>
      </c>
      <c r="G26" s="25">
        <f t="shared" si="6"/>
        <v>0</v>
      </c>
      <c r="H26" s="25">
        <f t="shared" si="6"/>
        <v>0</v>
      </c>
      <c r="I26" s="25">
        <f t="shared" si="6"/>
        <v>0</v>
      </c>
      <c r="J26" s="25">
        <f t="shared" si="6"/>
        <v>0</v>
      </c>
      <c r="K26" s="25">
        <f t="shared" si="6"/>
        <v>0</v>
      </c>
      <c r="L26" s="25">
        <f t="shared" si="6"/>
        <v>0</v>
      </c>
      <c r="M26" s="25">
        <f t="shared" si="6"/>
        <v>0</v>
      </c>
      <c r="N26" s="25">
        <f t="shared" si="6"/>
        <v>0</v>
      </c>
      <c r="O26" s="25">
        <f t="shared" si="6"/>
        <v>0</v>
      </c>
      <c r="P26" s="25">
        <f t="shared" si="6"/>
        <v>0</v>
      </c>
      <c r="Q26" s="25">
        <f t="shared" si="6"/>
        <v>0</v>
      </c>
      <c r="R26" s="25">
        <f t="shared" si="6"/>
        <v>0</v>
      </c>
      <c r="S26" s="25">
        <f t="shared" si="6"/>
        <v>0</v>
      </c>
      <c r="T26" s="25">
        <f t="shared" si="6"/>
        <v>0</v>
      </c>
      <c r="U26" s="25">
        <f t="shared" si="6"/>
        <v>0</v>
      </c>
      <c r="V26" s="25">
        <f t="shared" si="6"/>
        <v>0</v>
      </c>
      <c r="W26" s="25">
        <f t="shared" si="6"/>
        <v>0</v>
      </c>
      <c r="X26" s="25">
        <f t="shared" si="6"/>
        <v>0</v>
      </c>
      <c r="Y26" s="22"/>
    </row>
    <row r="27" spans="1:25" x14ac:dyDescent="0.25">
      <c r="A27" s="32">
        <v>18</v>
      </c>
      <c r="B27" s="25"/>
      <c r="C27" s="25" t="s">
        <v>54</v>
      </c>
      <c r="D27" s="25">
        <f t="shared" si="1"/>
        <v>0</v>
      </c>
      <c r="E27" s="25">
        <f t="shared" si="6"/>
        <v>0</v>
      </c>
      <c r="F27" s="25">
        <f t="shared" si="6"/>
        <v>0</v>
      </c>
      <c r="G27" s="25">
        <f t="shared" si="6"/>
        <v>0</v>
      </c>
      <c r="H27" s="25">
        <f t="shared" si="6"/>
        <v>0</v>
      </c>
      <c r="I27" s="25">
        <f t="shared" si="6"/>
        <v>0</v>
      </c>
      <c r="J27" s="25">
        <f t="shared" si="6"/>
        <v>0</v>
      </c>
      <c r="K27" s="25">
        <f t="shared" si="6"/>
        <v>0</v>
      </c>
      <c r="L27" s="25">
        <f t="shared" si="6"/>
        <v>0</v>
      </c>
      <c r="M27" s="25">
        <f t="shared" si="6"/>
        <v>0</v>
      </c>
      <c r="N27" s="25">
        <f t="shared" si="6"/>
        <v>0</v>
      </c>
      <c r="O27" s="25">
        <f t="shared" si="6"/>
        <v>0</v>
      </c>
      <c r="P27" s="25">
        <f t="shared" si="6"/>
        <v>0</v>
      </c>
      <c r="Q27" s="25">
        <f t="shared" si="6"/>
        <v>0</v>
      </c>
      <c r="R27" s="25">
        <f t="shared" si="6"/>
        <v>0</v>
      </c>
      <c r="S27" s="25">
        <f t="shared" si="6"/>
        <v>0</v>
      </c>
      <c r="T27" s="25">
        <f t="shared" si="6"/>
        <v>0</v>
      </c>
      <c r="U27" s="25">
        <f t="shared" si="6"/>
        <v>0</v>
      </c>
      <c r="V27" s="25">
        <f t="shared" si="6"/>
        <v>0</v>
      </c>
      <c r="W27" s="25">
        <f t="shared" si="6"/>
        <v>0</v>
      </c>
      <c r="X27" s="25">
        <f t="shared" si="6"/>
        <v>0</v>
      </c>
      <c r="Y27" s="22"/>
    </row>
    <row r="28" spans="1:25" x14ac:dyDescent="0.25">
      <c r="A28" s="32">
        <v>19</v>
      </c>
      <c r="B28" s="25"/>
      <c r="C28" s="25" t="s">
        <v>55</v>
      </c>
      <c r="D28" s="25">
        <f t="shared" si="1"/>
        <v>0</v>
      </c>
      <c r="E28" s="25">
        <f t="shared" si="6"/>
        <v>0</v>
      </c>
      <c r="F28" s="25">
        <f t="shared" si="6"/>
        <v>0</v>
      </c>
      <c r="G28" s="25">
        <f t="shared" si="6"/>
        <v>0</v>
      </c>
      <c r="H28" s="25">
        <f t="shared" si="6"/>
        <v>0</v>
      </c>
      <c r="I28" s="25">
        <f t="shared" si="6"/>
        <v>0</v>
      </c>
      <c r="J28" s="25">
        <f t="shared" si="6"/>
        <v>0</v>
      </c>
      <c r="K28" s="25">
        <f t="shared" si="6"/>
        <v>0</v>
      </c>
      <c r="L28" s="25">
        <f t="shared" si="6"/>
        <v>0</v>
      </c>
      <c r="M28" s="25">
        <f t="shared" si="6"/>
        <v>0</v>
      </c>
      <c r="N28" s="25">
        <f t="shared" si="6"/>
        <v>0</v>
      </c>
      <c r="O28" s="25">
        <f t="shared" si="6"/>
        <v>0</v>
      </c>
      <c r="P28" s="25">
        <f t="shared" si="6"/>
        <v>0</v>
      </c>
      <c r="Q28" s="25">
        <f t="shared" si="6"/>
        <v>0</v>
      </c>
      <c r="R28" s="25">
        <f t="shared" si="6"/>
        <v>0</v>
      </c>
      <c r="S28" s="25">
        <f t="shared" si="6"/>
        <v>0</v>
      </c>
      <c r="T28" s="25">
        <f t="shared" si="6"/>
        <v>0</v>
      </c>
      <c r="U28" s="25">
        <f t="shared" si="6"/>
        <v>0</v>
      </c>
      <c r="V28" s="25">
        <f t="shared" si="6"/>
        <v>0</v>
      </c>
      <c r="W28" s="25">
        <f t="shared" si="6"/>
        <v>0</v>
      </c>
      <c r="X28" s="25">
        <f t="shared" si="6"/>
        <v>0</v>
      </c>
      <c r="Y28" s="22"/>
    </row>
    <row r="29" spans="1:25" x14ac:dyDescent="0.25">
      <c r="A29" s="32">
        <v>20</v>
      </c>
      <c r="B29" s="25"/>
      <c r="C29" s="25" t="s">
        <v>56</v>
      </c>
      <c r="D29" s="25">
        <f t="shared" si="1"/>
        <v>0</v>
      </c>
      <c r="E29" s="25">
        <f t="shared" si="6"/>
        <v>0</v>
      </c>
      <c r="F29" s="25">
        <f t="shared" si="6"/>
        <v>0</v>
      </c>
      <c r="G29" s="25">
        <f t="shared" si="6"/>
        <v>0</v>
      </c>
      <c r="H29" s="25">
        <f t="shared" si="6"/>
        <v>0</v>
      </c>
      <c r="I29" s="25">
        <f t="shared" si="6"/>
        <v>0</v>
      </c>
      <c r="J29" s="25">
        <f t="shared" si="6"/>
        <v>0</v>
      </c>
      <c r="K29" s="25">
        <f t="shared" si="6"/>
        <v>0</v>
      </c>
      <c r="L29" s="25">
        <f t="shared" si="6"/>
        <v>0</v>
      </c>
      <c r="M29" s="25">
        <f t="shared" si="6"/>
        <v>0</v>
      </c>
      <c r="N29" s="25">
        <f t="shared" si="6"/>
        <v>0</v>
      </c>
      <c r="O29" s="25">
        <f t="shared" si="6"/>
        <v>0</v>
      </c>
      <c r="P29" s="25">
        <f t="shared" si="6"/>
        <v>0</v>
      </c>
      <c r="Q29" s="25">
        <f t="shared" si="6"/>
        <v>0</v>
      </c>
      <c r="R29" s="25">
        <f t="shared" si="6"/>
        <v>0</v>
      </c>
      <c r="S29" s="25">
        <f t="shared" si="6"/>
        <v>0</v>
      </c>
      <c r="T29" s="25">
        <f t="shared" si="6"/>
        <v>0</v>
      </c>
      <c r="U29" s="25">
        <f t="shared" si="6"/>
        <v>0</v>
      </c>
      <c r="V29" s="25">
        <f t="shared" si="6"/>
        <v>0</v>
      </c>
      <c r="W29" s="25">
        <f t="shared" si="6"/>
        <v>0</v>
      </c>
      <c r="X29" s="25">
        <f t="shared" si="6"/>
        <v>0</v>
      </c>
      <c r="Y29" s="22"/>
    </row>
    <row r="30" spans="1:25" x14ac:dyDescent="0.25">
      <c r="A30" s="32">
        <v>21</v>
      </c>
      <c r="B30" s="25"/>
      <c r="C30" s="25" t="s">
        <v>57</v>
      </c>
      <c r="D30" s="25">
        <f t="shared" si="1"/>
        <v>0</v>
      </c>
      <c r="E30" s="25">
        <f t="shared" si="6"/>
        <v>0</v>
      </c>
      <c r="F30" s="25">
        <f t="shared" si="6"/>
        <v>0</v>
      </c>
      <c r="G30" s="25">
        <f t="shared" si="6"/>
        <v>0</v>
      </c>
      <c r="H30" s="25">
        <f t="shared" si="6"/>
        <v>0</v>
      </c>
      <c r="I30" s="25">
        <f t="shared" si="6"/>
        <v>0</v>
      </c>
      <c r="J30" s="25">
        <f t="shared" si="6"/>
        <v>0</v>
      </c>
      <c r="K30" s="25">
        <f t="shared" si="6"/>
        <v>0</v>
      </c>
      <c r="L30" s="25">
        <f t="shared" si="6"/>
        <v>0</v>
      </c>
      <c r="M30" s="25">
        <f t="shared" si="6"/>
        <v>0</v>
      </c>
      <c r="N30" s="25">
        <f t="shared" si="6"/>
        <v>0</v>
      </c>
      <c r="O30" s="25">
        <f t="shared" si="6"/>
        <v>0</v>
      </c>
      <c r="P30" s="25">
        <f t="shared" si="6"/>
        <v>0</v>
      </c>
      <c r="Q30" s="25">
        <f t="shared" si="6"/>
        <v>0</v>
      </c>
      <c r="R30" s="25">
        <f t="shared" si="6"/>
        <v>0</v>
      </c>
      <c r="S30" s="25">
        <f t="shared" si="6"/>
        <v>0</v>
      </c>
      <c r="T30" s="25">
        <f t="shared" si="6"/>
        <v>0</v>
      </c>
      <c r="U30" s="25">
        <f t="shared" si="6"/>
        <v>0</v>
      </c>
      <c r="V30" s="25">
        <f t="shared" si="6"/>
        <v>0</v>
      </c>
      <c r="W30" s="25">
        <f t="shared" si="6"/>
        <v>0</v>
      </c>
      <c r="X30" s="25">
        <f t="shared" si="6"/>
        <v>0</v>
      </c>
      <c r="Y30" s="22"/>
    </row>
    <row r="31" spans="1:25" x14ac:dyDescent="0.25">
      <c r="A31" s="32">
        <v>22</v>
      </c>
      <c r="B31" s="25"/>
      <c r="C31" s="25" t="s">
        <v>58</v>
      </c>
      <c r="D31" s="25">
        <f t="shared" si="1"/>
        <v>0</v>
      </c>
      <c r="E31" s="25">
        <f t="shared" si="6"/>
        <v>0</v>
      </c>
      <c r="F31" s="25">
        <f t="shared" si="6"/>
        <v>0</v>
      </c>
      <c r="G31" s="25">
        <f t="shared" si="6"/>
        <v>0</v>
      </c>
      <c r="H31" s="25">
        <f t="shared" si="6"/>
        <v>0</v>
      </c>
      <c r="I31" s="25">
        <f t="shared" si="6"/>
        <v>0</v>
      </c>
      <c r="J31" s="25">
        <f t="shared" si="6"/>
        <v>0</v>
      </c>
      <c r="K31" s="25">
        <f t="shared" si="6"/>
        <v>0</v>
      </c>
      <c r="L31" s="25">
        <f t="shared" si="6"/>
        <v>0</v>
      </c>
      <c r="M31" s="25">
        <f t="shared" si="6"/>
        <v>0</v>
      </c>
      <c r="N31" s="25">
        <f t="shared" si="6"/>
        <v>0</v>
      </c>
      <c r="O31" s="25">
        <f t="shared" si="6"/>
        <v>0</v>
      </c>
      <c r="P31" s="25">
        <f t="shared" si="6"/>
        <v>0</v>
      </c>
      <c r="Q31" s="25">
        <f t="shared" si="6"/>
        <v>0</v>
      </c>
      <c r="R31" s="25">
        <f t="shared" si="6"/>
        <v>0</v>
      </c>
      <c r="S31" s="25">
        <f t="shared" si="6"/>
        <v>0</v>
      </c>
      <c r="T31" s="25">
        <f t="shared" si="6"/>
        <v>0</v>
      </c>
      <c r="U31" s="25">
        <f t="shared" si="6"/>
        <v>0</v>
      </c>
      <c r="V31" s="25">
        <f t="shared" si="6"/>
        <v>0</v>
      </c>
      <c r="W31" s="25">
        <f t="shared" si="6"/>
        <v>0</v>
      </c>
      <c r="X31" s="25">
        <f t="shared" si="6"/>
        <v>0</v>
      </c>
      <c r="Y31" s="22"/>
    </row>
    <row r="32" spans="1:25" x14ac:dyDescent="0.25">
      <c r="A32" s="32">
        <v>23</v>
      </c>
      <c r="B32" s="25"/>
      <c r="C32" s="25" t="s">
        <v>59</v>
      </c>
      <c r="D32" s="25">
        <f t="shared" si="1"/>
        <v>0</v>
      </c>
      <c r="E32" s="25">
        <f t="shared" si="6"/>
        <v>0</v>
      </c>
      <c r="F32" s="25">
        <f t="shared" si="6"/>
        <v>0</v>
      </c>
      <c r="G32" s="25">
        <f t="shared" si="6"/>
        <v>0</v>
      </c>
      <c r="H32" s="25">
        <f t="shared" si="6"/>
        <v>0</v>
      </c>
      <c r="I32" s="25">
        <f t="shared" si="6"/>
        <v>0</v>
      </c>
      <c r="J32" s="25">
        <f t="shared" si="6"/>
        <v>0</v>
      </c>
      <c r="K32" s="25">
        <f t="shared" si="6"/>
        <v>0</v>
      </c>
      <c r="L32" s="25">
        <f t="shared" si="6"/>
        <v>0</v>
      </c>
      <c r="M32" s="25">
        <f t="shared" si="6"/>
        <v>0</v>
      </c>
      <c r="N32" s="25">
        <f t="shared" si="6"/>
        <v>0</v>
      </c>
      <c r="O32" s="25">
        <f t="shared" si="6"/>
        <v>0</v>
      </c>
      <c r="P32" s="25">
        <f t="shared" si="6"/>
        <v>0</v>
      </c>
      <c r="Q32" s="25">
        <f t="shared" si="6"/>
        <v>0</v>
      </c>
      <c r="R32" s="25">
        <f t="shared" si="6"/>
        <v>0</v>
      </c>
      <c r="S32" s="25">
        <f t="shared" si="6"/>
        <v>0</v>
      </c>
      <c r="T32" s="25">
        <f t="shared" si="6"/>
        <v>0</v>
      </c>
      <c r="U32" s="25">
        <f t="shared" si="6"/>
        <v>0</v>
      </c>
      <c r="V32" s="25">
        <f t="shared" si="6"/>
        <v>0</v>
      </c>
      <c r="W32" s="25">
        <f t="shared" si="6"/>
        <v>0</v>
      </c>
      <c r="X32" s="25">
        <f t="shared" si="6"/>
        <v>0</v>
      </c>
      <c r="Y32" s="22"/>
    </row>
    <row r="33" spans="1:25" x14ac:dyDescent="0.25">
      <c r="A33" s="32">
        <v>24</v>
      </c>
      <c r="B33" s="25"/>
      <c r="C33" s="25" t="s">
        <v>60</v>
      </c>
      <c r="D33" s="25">
        <f t="shared" si="1"/>
        <v>0</v>
      </c>
      <c r="E33" s="25">
        <f t="shared" si="6"/>
        <v>0</v>
      </c>
      <c r="F33" s="25">
        <f t="shared" si="6"/>
        <v>0</v>
      </c>
      <c r="G33" s="25">
        <f t="shared" si="6"/>
        <v>0</v>
      </c>
      <c r="H33" s="25">
        <f t="shared" si="6"/>
        <v>0</v>
      </c>
      <c r="I33" s="25">
        <f t="shared" si="6"/>
        <v>0</v>
      </c>
      <c r="J33" s="25">
        <f t="shared" si="6"/>
        <v>0</v>
      </c>
      <c r="K33" s="25">
        <f t="shared" si="6"/>
        <v>0</v>
      </c>
      <c r="L33" s="25">
        <f t="shared" si="6"/>
        <v>0</v>
      </c>
      <c r="M33" s="25">
        <f t="shared" si="6"/>
        <v>0</v>
      </c>
      <c r="N33" s="25">
        <f t="shared" si="6"/>
        <v>0</v>
      </c>
      <c r="O33" s="25">
        <f t="shared" si="6"/>
        <v>0</v>
      </c>
      <c r="P33" s="25">
        <f t="shared" si="6"/>
        <v>0</v>
      </c>
      <c r="Q33" s="25">
        <f t="shared" si="6"/>
        <v>0</v>
      </c>
      <c r="R33" s="25">
        <f t="shared" si="6"/>
        <v>0</v>
      </c>
      <c r="S33" s="25">
        <f t="shared" si="6"/>
        <v>0</v>
      </c>
      <c r="T33" s="25">
        <f t="shared" si="6"/>
        <v>0</v>
      </c>
      <c r="U33" s="25">
        <f t="shared" si="6"/>
        <v>0</v>
      </c>
      <c r="V33" s="25">
        <f t="shared" si="6"/>
        <v>0</v>
      </c>
      <c r="W33" s="25">
        <f t="shared" si="6"/>
        <v>0</v>
      </c>
      <c r="X33" s="25">
        <f t="shared" si="6"/>
        <v>0</v>
      </c>
      <c r="Y33" s="22"/>
    </row>
    <row r="34" spans="1:25" x14ac:dyDescent="0.25">
      <c r="A34" s="32">
        <v>25</v>
      </c>
      <c r="B34" s="25"/>
      <c r="C34" s="25" t="s">
        <v>61</v>
      </c>
      <c r="D34" s="25">
        <f t="shared" si="1"/>
        <v>0</v>
      </c>
      <c r="E34" s="25">
        <f t="shared" si="6"/>
        <v>0</v>
      </c>
      <c r="F34" s="25">
        <f t="shared" si="6"/>
        <v>0</v>
      </c>
      <c r="G34" s="25">
        <f t="shared" si="6"/>
        <v>0</v>
      </c>
      <c r="H34" s="25">
        <f t="shared" si="6"/>
        <v>0</v>
      </c>
      <c r="I34" s="25">
        <f t="shared" si="6"/>
        <v>0</v>
      </c>
      <c r="J34" s="25">
        <f t="shared" si="6"/>
        <v>0</v>
      </c>
      <c r="K34" s="25">
        <f t="shared" si="6"/>
        <v>0</v>
      </c>
      <c r="L34" s="25">
        <f t="shared" si="6"/>
        <v>0</v>
      </c>
      <c r="M34" s="25">
        <f t="shared" si="6"/>
        <v>0</v>
      </c>
      <c r="N34" s="25">
        <f t="shared" si="6"/>
        <v>0</v>
      </c>
      <c r="O34" s="25">
        <f t="shared" si="6"/>
        <v>0</v>
      </c>
      <c r="P34" s="25">
        <f t="shared" si="6"/>
        <v>0</v>
      </c>
      <c r="Q34" s="25">
        <f t="shared" si="6"/>
        <v>0</v>
      </c>
      <c r="R34" s="25">
        <f t="shared" si="6"/>
        <v>0</v>
      </c>
      <c r="S34" s="25">
        <f t="shared" si="6"/>
        <v>0</v>
      </c>
      <c r="T34" s="25">
        <f t="shared" si="6"/>
        <v>0</v>
      </c>
      <c r="U34" s="25">
        <f t="shared" si="6"/>
        <v>0</v>
      </c>
      <c r="V34" s="25">
        <f t="shared" si="6"/>
        <v>0</v>
      </c>
      <c r="W34" s="25">
        <f t="shared" si="6"/>
        <v>0</v>
      </c>
      <c r="X34" s="25">
        <f t="shared" si="6"/>
        <v>0</v>
      </c>
      <c r="Y34" s="22"/>
    </row>
    <row r="35" spans="1:25" x14ac:dyDescent="0.25">
      <c r="A35" s="32">
        <v>26</v>
      </c>
      <c r="B35" s="25"/>
      <c r="C35" s="25" t="s">
        <v>62</v>
      </c>
      <c r="D35" s="25">
        <f t="shared" si="1"/>
        <v>0</v>
      </c>
      <c r="E35" s="25">
        <f t="shared" si="6"/>
        <v>0</v>
      </c>
      <c r="F35" s="25">
        <f t="shared" si="6"/>
        <v>0</v>
      </c>
      <c r="G35" s="25">
        <f t="shared" si="6"/>
        <v>0</v>
      </c>
      <c r="H35" s="25">
        <f t="shared" si="6"/>
        <v>0</v>
      </c>
      <c r="I35" s="25">
        <f t="shared" si="6"/>
        <v>0</v>
      </c>
      <c r="J35" s="25">
        <f t="shared" si="6"/>
        <v>0</v>
      </c>
      <c r="K35" s="25">
        <f t="shared" si="6"/>
        <v>0</v>
      </c>
      <c r="L35" s="25">
        <f t="shared" si="6"/>
        <v>0</v>
      </c>
      <c r="M35" s="25">
        <f t="shared" si="6"/>
        <v>0</v>
      </c>
      <c r="N35" s="25">
        <f t="shared" si="6"/>
        <v>0</v>
      </c>
      <c r="O35" s="25">
        <f t="shared" si="6"/>
        <v>0</v>
      </c>
      <c r="P35" s="25">
        <f t="shared" si="6"/>
        <v>0</v>
      </c>
      <c r="Q35" s="25">
        <f t="shared" si="6"/>
        <v>0</v>
      </c>
      <c r="R35" s="25">
        <f t="shared" si="6"/>
        <v>0</v>
      </c>
      <c r="S35" s="25">
        <f t="shared" si="6"/>
        <v>0</v>
      </c>
      <c r="T35" s="25">
        <f t="shared" si="6"/>
        <v>0</v>
      </c>
      <c r="U35" s="25">
        <f t="shared" si="6"/>
        <v>0</v>
      </c>
      <c r="V35" s="25">
        <f t="shared" si="6"/>
        <v>0</v>
      </c>
      <c r="W35" s="25">
        <f t="shared" si="6"/>
        <v>0</v>
      </c>
      <c r="X35" s="25">
        <f t="shared" si="6"/>
        <v>0</v>
      </c>
      <c r="Y35" s="22"/>
    </row>
    <row r="36" spans="1:25" x14ac:dyDescent="0.25">
      <c r="A36" s="32">
        <v>27</v>
      </c>
      <c r="B36" s="25"/>
      <c r="C36" s="25" t="s">
        <v>63</v>
      </c>
      <c r="D36" s="25">
        <f t="shared" si="1"/>
        <v>0</v>
      </c>
      <c r="E36" s="25">
        <f t="shared" si="6"/>
        <v>0</v>
      </c>
      <c r="F36" s="25">
        <f t="shared" si="6"/>
        <v>0</v>
      </c>
      <c r="G36" s="25">
        <f t="shared" si="6"/>
        <v>0</v>
      </c>
      <c r="H36" s="25">
        <f t="shared" si="6"/>
        <v>0</v>
      </c>
      <c r="I36" s="25">
        <f t="shared" si="6"/>
        <v>0</v>
      </c>
      <c r="J36" s="25">
        <f t="shared" si="6"/>
        <v>0</v>
      </c>
      <c r="K36" s="25">
        <f t="shared" si="6"/>
        <v>0</v>
      </c>
      <c r="L36" s="25">
        <f t="shared" si="6"/>
        <v>0</v>
      </c>
      <c r="M36" s="25">
        <f t="shared" si="6"/>
        <v>0</v>
      </c>
      <c r="N36" s="25">
        <f t="shared" si="6"/>
        <v>0</v>
      </c>
      <c r="O36" s="25">
        <f t="shared" si="6"/>
        <v>0</v>
      </c>
      <c r="P36" s="25">
        <f t="shared" si="6"/>
        <v>0</v>
      </c>
      <c r="Q36" s="25">
        <f t="shared" si="6"/>
        <v>0</v>
      </c>
      <c r="R36" s="25">
        <f t="shared" si="6"/>
        <v>0</v>
      </c>
      <c r="S36" s="25">
        <f t="shared" si="6"/>
        <v>0</v>
      </c>
      <c r="T36" s="25">
        <f t="shared" si="6"/>
        <v>0</v>
      </c>
      <c r="U36" s="25">
        <f t="shared" si="6"/>
        <v>0</v>
      </c>
      <c r="V36" s="25">
        <f t="shared" si="6"/>
        <v>0</v>
      </c>
      <c r="W36" s="25">
        <f t="shared" si="6"/>
        <v>0</v>
      </c>
      <c r="X36" s="25">
        <f t="shared" si="6"/>
        <v>0</v>
      </c>
      <c r="Y36" s="22"/>
    </row>
    <row r="37" spans="1:25" x14ac:dyDescent="0.25">
      <c r="A37" s="32">
        <v>28</v>
      </c>
      <c r="B37" s="25"/>
      <c r="C37" s="25" t="s">
        <v>64</v>
      </c>
      <c r="D37" s="25">
        <f t="shared" si="1"/>
        <v>0</v>
      </c>
      <c r="E37" s="25">
        <f t="shared" si="6"/>
        <v>0</v>
      </c>
      <c r="F37" s="25">
        <f t="shared" si="6"/>
        <v>0</v>
      </c>
      <c r="G37" s="25">
        <f t="shared" si="6"/>
        <v>0</v>
      </c>
      <c r="H37" s="25">
        <f t="shared" si="6"/>
        <v>0</v>
      </c>
      <c r="I37" s="25">
        <f t="shared" si="6"/>
        <v>0</v>
      </c>
      <c r="J37" s="25">
        <f t="shared" si="6"/>
        <v>0</v>
      </c>
      <c r="K37" s="25">
        <f t="shared" si="6"/>
        <v>0</v>
      </c>
      <c r="L37" s="25">
        <f t="shared" si="6"/>
        <v>0</v>
      </c>
      <c r="M37" s="25">
        <f t="shared" si="6"/>
        <v>0</v>
      </c>
      <c r="N37" s="25">
        <f t="shared" si="6"/>
        <v>0</v>
      </c>
      <c r="O37" s="25">
        <f t="shared" si="6"/>
        <v>0</v>
      </c>
      <c r="P37" s="25">
        <f t="shared" si="6"/>
        <v>0</v>
      </c>
      <c r="Q37" s="25">
        <f t="shared" si="6"/>
        <v>0</v>
      </c>
      <c r="R37" s="25">
        <f t="shared" si="6"/>
        <v>0</v>
      </c>
      <c r="S37" s="25">
        <f t="shared" si="6"/>
        <v>0</v>
      </c>
      <c r="T37" s="25">
        <f t="shared" ref="T37:X37" si="7">T88+T138+T188+T238+T288+T338+T388+T438+T488+T538+T588+T638+T688+T738+T788+T838+T888+T938</f>
        <v>0</v>
      </c>
      <c r="U37" s="25">
        <f t="shared" si="7"/>
        <v>0</v>
      </c>
      <c r="V37" s="25">
        <f t="shared" si="7"/>
        <v>0</v>
      </c>
      <c r="W37" s="25">
        <f t="shared" si="7"/>
        <v>0</v>
      </c>
      <c r="X37" s="25">
        <f t="shared" si="7"/>
        <v>0</v>
      </c>
      <c r="Y37" s="22"/>
    </row>
    <row r="38" spans="1:25" x14ac:dyDescent="0.25">
      <c r="A38" s="32">
        <v>29</v>
      </c>
      <c r="B38" s="25"/>
      <c r="C38" s="25" t="s">
        <v>65</v>
      </c>
      <c r="D38" s="25">
        <f t="shared" si="1"/>
        <v>0</v>
      </c>
      <c r="E38" s="25">
        <f t="shared" ref="E38:X41" si="8">E89+E139+E189+E239+E289+E339+E389+E439+E489+E539+E589+E639+E689+E739+E789+E839+E889+E939</f>
        <v>0</v>
      </c>
      <c r="F38" s="25">
        <f t="shared" si="8"/>
        <v>0</v>
      </c>
      <c r="G38" s="25">
        <f t="shared" si="8"/>
        <v>0</v>
      </c>
      <c r="H38" s="25">
        <f t="shared" si="8"/>
        <v>0</v>
      </c>
      <c r="I38" s="25">
        <f t="shared" si="8"/>
        <v>0</v>
      </c>
      <c r="J38" s="25">
        <f t="shared" si="8"/>
        <v>0</v>
      </c>
      <c r="K38" s="25">
        <f t="shared" si="8"/>
        <v>0</v>
      </c>
      <c r="L38" s="25">
        <f t="shared" si="8"/>
        <v>0</v>
      </c>
      <c r="M38" s="25">
        <f t="shared" si="8"/>
        <v>0</v>
      </c>
      <c r="N38" s="25">
        <f t="shared" si="8"/>
        <v>0</v>
      </c>
      <c r="O38" s="25">
        <f t="shared" si="8"/>
        <v>0</v>
      </c>
      <c r="P38" s="25">
        <f t="shared" si="8"/>
        <v>0</v>
      </c>
      <c r="Q38" s="25">
        <f t="shared" si="8"/>
        <v>0</v>
      </c>
      <c r="R38" s="25">
        <f t="shared" si="8"/>
        <v>0</v>
      </c>
      <c r="S38" s="25">
        <f t="shared" si="8"/>
        <v>0</v>
      </c>
      <c r="T38" s="25">
        <f t="shared" si="8"/>
        <v>0</v>
      </c>
      <c r="U38" s="25">
        <f t="shared" si="8"/>
        <v>0</v>
      </c>
      <c r="V38" s="25">
        <f t="shared" si="8"/>
        <v>0</v>
      </c>
      <c r="W38" s="25">
        <f t="shared" si="8"/>
        <v>0</v>
      </c>
      <c r="X38" s="25">
        <f t="shared" si="8"/>
        <v>0</v>
      </c>
      <c r="Y38" s="22"/>
    </row>
    <row r="39" spans="1:25" x14ac:dyDescent="0.25">
      <c r="A39" s="32">
        <v>30</v>
      </c>
      <c r="B39" s="25"/>
      <c r="C39" s="25" t="s">
        <v>66</v>
      </c>
      <c r="D39" s="25">
        <f t="shared" si="1"/>
        <v>0</v>
      </c>
      <c r="E39" s="25">
        <f t="shared" si="8"/>
        <v>0</v>
      </c>
      <c r="F39" s="25">
        <f t="shared" si="8"/>
        <v>0</v>
      </c>
      <c r="G39" s="25">
        <f t="shared" si="8"/>
        <v>0</v>
      </c>
      <c r="H39" s="25">
        <f t="shared" si="8"/>
        <v>0</v>
      </c>
      <c r="I39" s="25">
        <f t="shared" si="8"/>
        <v>0</v>
      </c>
      <c r="J39" s="25">
        <f t="shared" si="8"/>
        <v>0</v>
      </c>
      <c r="K39" s="25">
        <f t="shared" si="8"/>
        <v>0</v>
      </c>
      <c r="L39" s="25">
        <f t="shared" si="8"/>
        <v>0</v>
      </c>
      <c r="M39" s="25">
        <f t="shared" si="8"/>
        <v>0</v>
      </c>
      <c r="N39" s="25">
        <f t="shared" si="8"/>
        <v>0</v>
      </c>
      <c r="O39" s="25">
        <f t="shared" si="8"/>
        <v>0</v>
      </c>
      <c r="P39" s="25">
        <f t="shared" si="8"/>
        <v>0</v>
      </c>
      <c r="Q39" s="25">
        <f t="shared" si="8"/>
        <v>0</v>
      </c>
      <c r="R39" s="25">
        <f t="shared" si="8"/>
        <v>0</v>
      </c>
      <c r="S39" s="25">
        <f t="shared" si="8"/>
        <v>0</v>
      </c>
      <c r="T39" s="25">
        <f t="shared" si="8"/>
        <v>0</v>
      </c>
      <c r="U39" s="25">
        <f t="shared" si="8"/>
        <v>0</v>
      </c>
      <c r="V39" s="25">
        <f t="shared" si="8"/>
        <v>0</v>
      </c>
      <c r="W39" s="25">
        <f t="shared" si="8"/>
        <v>0</v>
      </c>
      <c r="X39" s="25">
        <f t="shared" si="8"/>
        <v>0</v>
      </c>
      <c r="Y39" s="22"/>
    </row>
    <row r="40" spans="1:25" s="26" customFormat="1" x14ac:dyDescent="0.25">
      <c r="A40" s="32">
        <v>31</v>
      </c>
      <c r="B40" s="25"/>
      <c r="C40" s="25" t="s">
        <v>67</v>
      </c>
      <c r="D40" s="25">
        <f t="shared" si="1"/>
        <v>0</v>
      </c>
      <c r="E40" s="25">
        <f t="shared" si="8"/>
        <v>0</v>
      </c>
      <c r="F40" s="25">
        <f t="shared" si="8"/>
        <v>0</v>
      </c>
      <c r="G40" s="25">
        <f t="shared" si="8"/>
        <v>0</v>
      </c>
      <c r="H40" s="25">
        <f t="shared" si="8"/>
        <v>0</v>
      </c>
      <c r="I40" s="25">
        <f t="shared" si="8"/>
        <v>0</v>
      </c>
      <c r="J40" s="25">
        <f t="shared" si="8"/>
        <v>0</v>
      </c>
      <c r="K40" s="25">
        <f t="shared" si="8"/>
        <v>0</v>
      </c>
      <c r="L40" s="25">
        <f t="shared" si="8"/>
        <v>0</v>
      </c>
      <c r="M40" s="25">
        <f t="shared" si="8"/>
        <v>0</v>
      </c>
      <c r="N40" s="25">
        <f t="shared" si="8"/>
        <v>0</v>
      </c>
      <c r="O40" s="25">
        <f t="shared" si="8"/>
        <v>0</v>
      </c>
      <c r="P40" s="25">
        <f t="shared" si="8"/>
        <v>0</v>
      </c>
      <c r="Q40" s="25">
        <f t="shared" si="8"/>
        <v>0</v>
      </c>
      <c r="R40" s="25">
        <f t="shared" si="8"/>
        <v>0</v>
      </c>
      <c r="S40" s="25">
        <f t="shared" si="8"/>
        <v>0</v>
      </c>
      <c r="T40" s="25">
        <f t="shared" si="8"/>
        <v>0</v>
      </c>
      <c r="U40" s="25">
        <f t="shared" si="8"/>
        <v>0</v>
      </c>
      <c r="V40" s="25">
        <f t="shared" si="8"/>
        <v>0</v>
      </c>
      <c r="W40" s="25">
        <f t="shared" si="8"/>
        <v>0</v>
      </c>
      <c r="X40" s="25">
        <f t="shared" si="8"/>
        <v>0</v>
      </c>
      <c r="Y40" s="22"/>
    </row>
    <row r="41" spans="1:25" x14ac:dyDescent="0.25">
      <c r="A41" s="32">
        <v>32</v>
      </c>
      <c r="B41" s="25"/>
      <c r="C41" s="25" t="s">
        <v>68</v>
      </c>
      <c r="D41" s="25">
        <f t="shared" si="1"/>
        <v>0</v>
      </c>
      <c r="E41" s="25">
        <f t="shared" si="8"/>
        <v>0</v>
      </c>
      <c r="F41" s="25">
        <f t="shared" si="8"/>
        <v>0</v>
      </c>
      <c r="G41" s="25">
        <f t="shared" si="8"/>
        <v>0</v>
      </c>
      <c r="H41" s="25">
        <f t="shared" si="8"/>
        <v>0</v>
      </c>
      <c r="I41" s="25">
        <f t="shared" si="8"/>
        <v>0</v>
      </c>
      <c r="J41" s="25">
        <f t="shared" si="8"/>
        <v>0</v>
      </c>
      <c r="K41" s="25">
        <f t="shared" si="8"/>
        <v>0</v>
      </c>
      <c r="L41" s="25">
        <f t="shared" si="8"/>
        <v>0</v>
      </c>
      <c r="M41" s="25">
        <f t="shared" si="8"/>
        <v>0</v>
      </c>
      <c r="N41" s="25">
        <f t="shared" si="8"/>
        <v>0</v>
      </c>
      <c r="O41" s="25">
        <f t="shared" si="8"/>
        <v>0</v>
      </c>
      <c r="P41" s="25">
        <f t="shared" si="8"/>
        <v>0</v>
      </c>
      <c r="Q41" s="25">
        <f t="shared" si="8"/>
        <v>0</v>
      </c>
      <c r="R41" s="25">
        <f t="shared" si="8"/>
        <v>0</v>
      </c>
      <c r="S41" s="25">
        <f t="shared" si="8"/>
        <v>0</v>
      </c>
      <c r="T41" s="25">
        <f t="shared" si="8"/>
        <v>0</v>
      </c>
      <c r="U41" s="25">
        <f t="shared" si="8"/>
        <v>0</v>
      </c>
      <c r="V41" s="25">
        <f t="shared" si="8"/>
        <v>0</v>
      </c>
      <c r="W41" s="25">
        <f t="shared" si="8"/>
        <v>0</v>
      </c>
      <c r="X41" s="25">
        <f t="shared" si="8"/>
        <v>0</v>
      </c>
      <c r="Y41" s="22"/>
    </row>
    <row r="42" spans="1:25" x14ac:dyDescent="0.25">
      <c r="A42" s="37" t="s">
        <v>71</v>
      </c>
      <c r="B42" s="24" t="s">
        <v>72</v>
      </c>
      <c r="C42" s="24"/>
      <c r="D42" s="25"/>
      <c r="E42" s="24"/>
      <c r="F42" s="24"/>
      <c r="G42" s="24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2"/>
      <c r="X42" s="22"/>
      <c r="Y42" s="22"/>
    </row>
    <row r="43" spans="1:25" x14ac:dyDescent="0.25">
      <c r="A43" s="32">
        <v>1</v>
      </c>
      <c r="B43" s="25"/>
      <c r="C43" s="25" t="s">
        <v>73</v>
      </c>
      <c r="D43" s="25">
        <f t="shared" si="1"/>
        <v>0</v>
      </c>
      <c r="E43" s="25">
        <f t="shared" ref="E43:X55" si="9">E94+E144+E194+E244+E294+E344+E394+E444+E494+E544+E594+E644+E694+E744+E794+E844+E894+E944</f>
        <v>0</v>
      </c>
      <c r="F43" s="25">
        <f t="shared" si="9"/>
        <v>0</v>
      </c>
      <c r="G43" s="25">
        <f t="shared" si="9"/>
        <v>0</v>
      </c>
      <c r="H43" s="25">
        <f t="shared" si="9"/>
        <v>0</v>
      </c>
      <c r="I43" s="25">
        <f t="shared" si="9"/>
        <v>0</v>
      </c>
      <c r="J43" s="25">
        <f t="shared" si="9"/>
        <v>0</v>
      </c>
      <c r="K43" s="25">
        <f t="shared" si="9"/>
        <v>0</v>
      </c>
      <c r="L43" s="25">
        <f t="shared" si="9"/>
        <v>0</v>
      </c>
      <c r="M43" s="25">
        <f t="shared" si="9"/>
        <v>0</v>
      </c>
      <c r="N43" s="25">
        <f t="shared" si="9"/>
        <v>0</v>
      </c>
      <c r="O43" s="25">
        <f t="shared" si="9"/>
        <v>0</v>
      </c>
      <c r="P43" s="25">
        <f t="shared" si="9"/>
        <v>0</v>
      </c>
      <c r="Q43" s="25">
        <f t="shared" si="9"/>
        <v>0</v>
      </c>
      <c r="R43" s="25">
        <f t="shared" si="9"/>
        <v>0</v>
      </c>
      <c r="S43" s="25">
        <f t="shared" si="9"/>
        <v>0</v>
      </c>
      <c r="T43" s="25">
        <f t="shared" si="9"/>
        <v>0</v>
      </c>
      <c r="U43" s="25">
        <f t="shared" si="9"/>
        <v>0</v>
      </c>
      <c r="V43" s="25">
        <f t="shared" si="9"/>
        <v>0</v>
      </c>
      <c r="W43" s="25">
        <f t="shared" si="9"/>
        <v>0</v>
      </c>
      <c r="X43" s="25">
        <f t="shared" si="9"/>
        <v>0</v>
      </c>
      <c r="Y43" s="22"/>
    </row>
    <row r="44" spans="1:25" x14ac:dyDescent="0.25">
      <c r="A44" s="32">
        <v>2</v>
      </c>
      <c r="B44" s="25"/>
      <c r="C44" s="25" t="s">
        <v>74</v>
      </c>
      <c r="D44" s="25">
        <f t="shared" si="1"/>
        <v>0</v>
      </c>
      <c r="E44" s="25">
        <f t="shared" si="9"/>
        <v>0</v>
      </c>
      <c r="F44" s="25">
        <f t="shared" si="9"/>
        <v>0</v>
      </c>
      <c r="G44" s="25">
        <f t="shared" si="9"/>
        <v>0</v>
      </c>
      <c r="H44" s="25">
        <f t="shared" si="9"/>
        <v>0</v>
      </c>
      <c r="I44" s="25">
        <f t="shared" si="9"/>
        <v>0</v>
      </c>
      <c r="J44" s="25">
        <f t="shared" si="9"/>
        <v>0</v>
      </c>
      <c r="K44" s="25">
        <f t="shared" si="9"/>
        <v>0</v>
      </c>
      <c r="L44" s="25">
        <f t="shared" si="9"/>
        <v>0</v>
      </c>
      <c r="M44" s="25">
        <f t="shared" si="9"/>
        <v>0</v>
      </c>
      <c r="N44" s="25">
        <f t="shared" si="9"/>
        <v>0</v>
      </c>
      <c r="O44" s="25">
        <f t="shared" si="9"/>
        <v>0</v>
      </c>
      <c r="P44" s="25">
        <f t="shared" si="9"/>
        <v>0</v>
      </c>
      <c r="Q44" s="25">
        <f t="shared" si="9"/>
        <v>0</v>
      </c>
      <c r="R44" s="25">
        <f t="shared" si="9"/>
        <v>0</v>
      </c>
      <c r="S44" s="25">
        <f t="shared" si="9"/>
        <v>0</v>
      </c>
      <c r="T44" s="25">
        <f t="shared" si="9"/>
        <v>0</v>
      </c>
      <c r="U44" s="25">
        <f t="shared" si="9"/>
        <v>0</v>
      </c>
      <c r="V44" s="25">
        <f t="shared" si="9"/>
        <v>0</v>
      </c>
      <c r="W44" s="25">
        <f t="shared" si="9"/>
        <v>0</v>
      </c>
      <c r="X44" s="25">
        <f t="shared" si="9"/>
        <v>0</v>
      </c>
      <c r="Y44" s="22"/>
    </row>
    <row r="45" spans="1:25" x14ac:dyDescent="0.25">
      <c r="A45" s="32">
        <v>3</v>
      </c>
      <c r="B45" s="25"/>
      <c r="C45" s="25" t="s">
        <v>75</v>
      </c>
      <c r="D45" s="25">
        <f t="shared" si="1"/>
        <v>0</v>
      </c>
      <c r="E45" s="25">
        <f t="shared" si="9"/>
        <v>0</v>
      </c>
      <c r="F45" s="25">
        <f t="shared" si="9"/>
        <v>0</v>
      </c>
      <c r="G45" s="25">
        <f t="shared" si="9"/>
        <v>0</v>
      </c>
      <c r="H45" s="25">
        <f t="shared" si="9"/>
        <v>0</v>
      </c>
      <c r="I45" s="25">
        <f t="shared" si="9"/>
        <v>0</v>
      </c>
      <c r="J45" s="25">
        <f t="shared" si="9"/>
        <v>0</v>
      </c>
      <c r="K45" s="25">
        <f t="shared" si="9"/>
        <v>0</v>
      </c>
      <c r="L45" s="25">
        <f t="shared" si="9"/>
        <v>0</v>
      </c>
      <c r="M45" s="25">
        <f t="shared" si="9"/>
        <v>0</v>
      </c>
      <c r="N45" s="25">
        <f t="shared" si="9"/>
        <v>0</v>
      </c>
      <c r="O45" s="25">
        <f t="shared" si="9"/>
        <v>0</v>
      </c>
      <c r="P45" s="25">
        <f t="shared" si="9"/>
        <v>0</v>
      </c>
      <c r="Q45" s="25">
        <f t="shared" si="9"/>
        <v>0</v>
      </c>
      <c r="R45" s="25">
        <f t="shared" si="9"/>
        <v>0</v>
      </c>
      <c r="S45" s="25">
        <f t="shared" si="9"/>
        <v>0</v>
      </c>
      <c r="T45" s="25">
        <f t="shared" si="9"/>
        <v>0</v>
      </c>
      <c r="U45" s="25">
        <f t="shared" si="9"/>
        <v>0</v>
      </c>
      <c r="V45" s="25">
        <f t="shared" si="9"/>
        <v>0</v>
      </c>
      <c r="W45" s="25">
        <f t="shared" si="9"/>
        <v>0</v>
      </c>
      <c r="X45" s="25">
        <f t="shared" si="9"/>
        <v>0</v>
      </c>
      <c r="Y45" s="22"/>
    </row>
    <row r="46" spans="1:25" x14ac:dyDescent="0.25">
      <c r="A46" s="32">
        <v>4</v>
      </c>
      <c r="B46" s="25"/>
      <c r="C46" s="25" t="s">
        <v>76</v>
      </c>
      <c r="D46" s="25">
        <f t="shared" si="1"/>
        <v>0</v>
      </c>
      <c r="E46" s="25">
        <f t="shared" si="9"/>
        <v>0</v>
      </c>
      <c r="F46" s="25">
        <f t="shared" si="9"/>
        <v>0</v>
      </c>
      <c r="G46" s="25">
        <f t="shared" si="9"/>
        <v>0</v>
      </c>
      <c r="H46" s="25">
        <f t="shared" si="9"/>
        <v>0</v>
      </c>
      <c r="I46" s="25">
        <f t="shared" si="9"/>
        <v>0</v>
      </c>
      <c r="J46" s="25">
        <f t="shared" si="9"/>
        <v>0</v>
      </c>
      <c r="K46" s="25">
        <f t="shared" si="9"/>
        <v>0</v>
      </c>
      <c r="L46" s="25">
        <f t="shared" si="9"/>
        <v>0</v>
      </c>
      <c r="M46" s="25">
        <f t="shared" si="9"/>
        <v>0</v>
      </c>
      <c r="N46" s="25">
        <f t="shared" si="9"/>
        <v>0</v>
      </c>
      <c r="O46" s="25">
        <f t="shared" si="9"/>
        <v>0</v>
      </c>
      <c r="P46" s="25">
        <f t="shared" si="9"/>
        <v>0</v>
      </c>
      <c r="Q46" s="25">
        <f t="shared" si="9"/>
        <v>0</v>
      </c>
      <c r="R46" s="25">
        <f t="shared" si="9"/>
        <v>0</v>
      </c>
      <c r="S46" s="25">
        <f t="shared" si="9"/>
        <v>0</v>
      </c>
      <c r="T46" s="25">
        <f t="shared" si="9"/>
        <v>0</v>
      </c>
      <c r="U46" s="25">
        <f t="shared" si="9"/>
        <v>0</v>
      </c>
      <c r="V46" s="25">
        <f t="shared" si="9"/>
        <v>0</v>
      </c>
      <c r="W46" s="25">
        <f t="shared" si="9"/>
        <v>0</v>
      </c>
      <c r="X46" s="25">
        <f t="shared" si="9"/>
        <v>0</v>
      </c>
      <c r="Y46" s="22"/>
    </row>
    <row r="47" spans="1:25" x14ac:dyDescent="0.25">
      <c r="A47" s="32">
        <v>5</v>
      </c>
      <c r="B47" s="25"/>
      <c r="C47" s="25" t="s">
        <v>77</v>
      </c>
      <c r="D47" s="25">
        <f t="shared" si="1"/>
        <v>0</v>
      </c>
      <c r="E47" s="25">
        <f t="shared" si="9"/>
        <v>0</v>
      </c>
      <c r="F47" s="25">
        <f t="shared" si="9"/>
        <v>0</v>
      </c>
      <c r="G47" s="25">
        <f t="shared" si="9"/>
        <v>0</v>
      </c>
      <c r="H47" s="25">
        <f t="shared" si="9"/>
        <v>0</v>
      </c>
      <c r="I47" s="25">
        <f t="shared" si="9"/>
        <v>0</v>
      </c>
      <c r="J47" s="25">
        <f t="shared" si="9"/>
        <v>0</v>
      </c>
      <c r="K47" s="25">
        <f t="shared" si="9"/>
        <v>0</v>
      </c>
      <c r="L47" s="25">
        <f t="shared" si="9"/>
        <v>0</v>
      </c>
      <c r="M47" s="25">
        <f t="shared" si="9"/>
        <v>0</v>
      </c>
      <c r="N47" s="25">
        <f t="shared" si="9"/>
        <v>0</v>
      </c>
      <c r="O47" s="25">
        <f t="shared" si="9"/>
        <v>0</v>
      </c>
      <c r="P47" s="25">
        <f t="shared" si="9"/>
        <v>0</v>
      </c>
      <c r="Q47" s="25">
        <f t="shared" si="9"/>
        <v>0</v>
      </c>
      <c r="R47" s="25">
        <f t="shared" si="9"/>
        <v>0</v>
      </c>
      <c r="S47" s="25">
        <f t="shared" si="9"/>
        <v>0</v>
      </c>
      <c r="T47" s="25">
        <f t="shared" si="9"/>
        <v>0</v>
      </c>
      <c r="U47" s="25">
        <f t="shared" si="9"/>
        <v>0</v>
      </c>
      <c r="V47" s="25">
        <f t="shared" si="9"/>
        <v>0</v>
      </c>
      <c r="W47" s="25">
        <f t="shared" si="9"/>
        <v>0</v>
      </c>
      <c r="X47" s="25">
        <f t="shared" si="9"/>
        <v>0</v>
      </c>
      <c r="Y47" s="22"/>
    </row>
    <row r="48" spans="1:25" x14ac:dyDescent="0.25">
      <c r="A48" s="32">
        <v>6</v>
      </c>
      <c r="B48" s="25"/>
      <c r="C48" s="25" t="s">
        <v>78</v>
      </c>
      <c r="D48" s="25">
        <f t="shared" si="1"/>
        <v>0</v>
      </c>
      <c r="E48" s="25">
        <f t="shared" si="9"/>
        <v>0</v>
      </c>
      <c r="F48" s="25">
        <f t="shared" si="9"/>
        <v>0</v>
      </c>
      <c r="G48" s="25">
        <f t="shared" si="9"/>
        <v>0</v>
      </c>
      <c r="H48" s="25">
        <f t="shared" si="9"/>
        <v>0</v>
      </c>
      <c r="I48" s="25">
        <f t="shared" si="9"/>
        <v>0</v>
      </c>
      <c r="J48" s="25">
        <f t="shared" si="9"/>
        <v>0</v>
      </c>
      <c r="K48" s="25">
        <f t="shared" si="9"/>
        <v>0</v>
      </c>
      <c r="L48" s="25">
        <f t="shared" si="9"/>
        <v>0</v>
      </c>
      <c r="M48" s="25">
        <f t="shared" si="9"/>
        <v>0</v>
      </c>
      <c r="N48" s="25">
        <f t="shared" si="9"/>
        <v>0</v>
      </c>
      <c r="O48" s="25">
        <f t="shared" si="9"/>
        <v>0</v>
      </c>
      <c r="P48" s="25">
        <f t="shared" si="9"/>
        <v>0</v>
      </c>
      <c r="Q48" s="25">
        <f t="shared" si="9"/>
        <v>0</v>
      </c>
      <c r="R48" s="25">
        <f t="shared" si="9"/>
        <v>0</v>
      </c>
      <c r="S48" s="25">
        <f t="shared" si="9"/>
        <v>0</v>
      </c>
      <c r="T48" s="25">
        <f t="shared" si="9"/>
        <v>0</v>
      </c>
      <c r="U48" s="25">
        <f t="shared" si="9"/>
        <v>0</v>
      </c>
      <c r="V48" s="25">
        <f t="shared" si="9"/>
        <v>0</v>
      </c>
      <c r="W48" s="25">
        <f t="shared" si="9"/>
        <v>0</v>
      </c>
      <c r="X48" s="25">
        <f t="shared" si="9"/>
        <v>0</v>
      </c>
      <c r="Y48" s="22"/>
    </row>
    <row r="49" spans="1:25" x14ac:dyDescent="0.25">
      <c r="A49" s="32">
        <v>7</v>
      </c>
      <c r="B49" s="25"/>
      <c r="C49" s="25" t="s">
        <v>79</v>
      </c>
      <c r="D49" s="25">
        <f t="shared" si="1"/>
        <v>0</v>
      </c>
      <c r="E49" s="25">
        <f t="shared" si="9"/>
        <v>0</v>
      </c>
      <c r="F49" s="25">
        <f t="shared" si="9"/>
        <v>0</v>
      </c>
      <c r="G49" s="25">
        <f t="shared" si="9"/>
        <v>0</v>
      </c>
      <c r="H49" s="25">
        <f t="shared" si="9"/>
        <v>0</v>
      </c>
      <c r="I49" s="25">
        <f t="shared" si="9"/>
        <v>0</v>
      </c>
      <c r="J49" s="25">
        <f t="shared" si="9"/>
        <v>0</v>
      </c>
      <c r="K49" s="25">
        <f t="shared" si="9"/>
        <v>0</v>
      </c>
      <c r="L49" s="25">
        <f t="shared" si="9"/>
        <v>0</v>
      </c>
      <c r="M49" s="25">
        <f t="shared" si="9"/>
        <v>0</v>
      </c>
      <c r="N49" s="25">
        <f t="shared" si="9"/>
        <v>0</v>
      </c>
      <c r="O49" s="25">
        <f t="shared" si="9"/>
        <v>0</v>
      </c>
      <c r="P49" s="25">
        <f t="shared" si="9"/>
        <v>0</v>
      </c>
      <c r="Q49" s="25">
        <f t="shared" si="9"/>
        <v>0</v>
      </c>
      <c r="R49" s="25">
        <f t="shared" si="9"/>
        <v>0</v>
      </c>
      <c r="S49" s="25">
        <f t="shared" si="9"/>
        <v>0</v>
      </c>
      <c r="T49" s="25">
        <f t="shared" si="9"/>
        <v>0</v>
      </c>
      <c r="U49" s="25">
        <f t="shared" si="9"/>
        <v>0</v>
      </c>
      <c r="V49" s="25">
        <f t="shared" si="9"/>
        <v>0</v>
      </c>
      <c r="W49" s="25">
        <f t="shared" si="9"/>
        <v>0</v>
      </c>
      <c r="X49" s="25">
        <f t="shared" si="9"/>
        <v>0</v>
      </c>
      <c r="Y49" s="22"/>
    </row>
    <row r="50" spans="1:25" x14ac:dyDescent="0.25">
      <c r="A50" s="32">
        <v>8</v>
      </c>
      <c r="B50" s="25"/>
      <c r="C50" s="25" t="s">
        <v>80</v>
      </c>
      <c r="D50" s="25">
        <f t="shared" si="1"/>
        <v>0</v>
      </c>
      <c r="E50" s="25">
        <f t="shared" si="9"/>
        <v>0</v>
      </c>
      <c r="F50" s="25">
        <f t="shared" si="9"/>
        <v>0</v>
      </c>
      <c r="G50" s="25">
        <f t="shared" si="9"/>
        <v>0</v>
      </c>
      <c r="H50" s="25">
        <f t="shared" si="9"/>
        <v>0</v>
      </c>
      <c r="I50" s="25">
        <f t="shared" si="9"/>
        <v>0</v>
      </c>
      <c r="J50" s="25">
        <f t="shared" si="9"/>
        <v>0</v>
      </c>
      <c r="K50" s="25">
        <f t="shared" si="9"/>
        <v>0</v>
      </c>
      <c r="L50" s="25">
        <f t="shared" si="9"/>
        <v>0</v>
      </c>
      <c r="M50" s="25">
        <f t="shared" si="9"/>
        <v>0</v>
      </c>
      <c r="N50" s="25">
        <f t="shared" si="9"/>
        <v>0</v>
      </c>
      <c r="O50" s="25">
        <f t="shared" si="9"/>
        <v>0</v>
      </c>
      <c r="P50" s="25">
        <f t="shared" si="9"/>
        <v>0</v>
      </c>
      <c r="Q50" s="25">
        <f t="shared" si="9"/>
        <v>0</v>
      </c>
      <c r="R50" s="25">
        <f t="shared" si="9"/>
        <v>0</v>
      </c>
      <c r="S50" s="25">
        <f t="shared" si="9"/>
        <v>0</v>
      </c>
      <c r="T50" s="25">
        <f t="shared" si="9"/>
        <v>0</v>
      </c>
      <c r="U50" s="25">
        <f t="shared" si="9"/>
        <v>0</v>
      </c>
      <c r="V50" s="25">
        <f t="shared" si="9"/>
        <v>0</v>
      </c>
      <c r="W50" s="25">
        <f t="shared" si="9"/>
        <v>0</v>
      </c>
      <c r="X50" s="25">
        <f t="shared" si="9"/>
        <v>0</v>
      </c>
      <c r="Y50" s="22"/>
    </row>
    <row r="51" spans="1:25" x14ac:dyDescent="0.25">
      <c r="A51" s="32">
        <v>9</v>
      </c>
      <c r="B51" s="25"/>
      <c r="C51" s="25" t="s">
        <v>81</v>
      </c>
      <c r="D51" s="25">
        <f t="shared" si="1"/>
        <v>0</v>
      </c>
      <c r="E51" s="25">
        <f t="shared" si="9"/>
        <v>0</v>
      </c>
      <c r="F51" s="25">
        <f t="shared" si="9"/>
        <v>0</v>
      </c>
      <c r="G51" s="25">
        <f t="shared" si="9"/>
        <v>0</v>
      </c>
      <c r="H51" s="25">
        <f t="shared" si="9"/>
        <v>0</v>
      </c>
      <c r="I51" s="25">
        <f t="shared" si="9"/>
        <v>0</v>
      </c>
      <c r="J51" s="25">
        <f t="shared" si="9"/>
        <v>0</v>
      </c>
      <c r="K51" s="25">
        <f t="shared" si="9"/>
        <v>0</v>
      </c>
      <c r="L51" s="25">
        <f t="shared" si="9"/>
        <v>0</v>
      </c>
      <c r="M51" s="25">
        <f t="shared" si="9"/>
        <v>0</v>
      </c>
      <c r="N51" s="25">
        <f t="shared" si="9"/>
        <v>0</v>
      </c>
      <c r="O51" s="25">
        <f t="shared" si="9"/>
        <v>0</v>
      </c>
      <c r="P51" s="25">
        <f t="shared" si="9"/>
        <v>0</v>
      </c>
      <c r="Q51" s="25">
        <f t="shared" si="9"/>
        <v>0</v>
      </c>
      <c r="R51" s="25">
        <f t="shared" si="9"/>
        <v>0</v>
      </c>
      <c r="S51" s="25">
        <f t="shared" si="9"/>
        <v>0</v>
      </c>
      <c r="T51" s="25">
        <f t="shared" si="9"/>
        <v>0</v>
      </c>
      <c r="U51" s="25">
        <f t="shared" si="9"/>
        <v>0</v>
      </c>
      <c r="V51" s="25">
        <f t="shared" si="9"/>
        <v>0</v>
      </c>
      <c r="W51" s="25">
        <f t="shared" si="9"/>
        <v>0</v>
      </c>
      <c r="X51" s="25">
        <f t="shared" si="9"/>
        <v>0</v>
      </c>
      <c r="Y51" s="22"/>
    </row>
    <row r="52" spans="1:25" x14ac:dyDescent="0.25">
      <c r="A52" s="32">
        <v>10</v>
      </c>
      <c r="B52" s="25"/>
      <c r="C52" s="25" t="s">
        <v>82</v>
      </c>
      <c r="D52" s="25">
        <f t="shared" si="1"/>
        <v>0</v>
      </c>
      <c r="E52" s="25">
        <f t="shared" si="9"/>
        <v>0</v>
      </c>
      <c r="F52" s="25">
        <f t="shared" si="9"/>
        <v>0</v>
      </c>
      <c r="G52" s="25">
        <f t="shared" si="9"/>
        <v>0</v>
      </c>
      <c r="H52" s="25">
        <f t="shared" si="9"/>
        <v>0</v>
      </c>
      <c r="I52" s="25">
        <f t="shared" si="9"/>
        <v>0</v>
      </c>
      <c r="J52" s="25">
        <f t="shared" si="9"/>
        <v>0</v>
      </c>
      <c r="K52" s="25">
        <f t="shared" si="9"/>
        <v>0</v>
      </c>
      <c r="L52" s="25">
        <f t="shared" si="9"/>
        <v>0</v>
      </c>
      <c r="M52" s="25">
        <f t="shared" si="9"/>
        <v>0</v>
      </c>
      <c r="N52" s="25">
        <f t="shared" si="9"/>
        <v>0</v>
      </c>
      <c r="O52" s="25">
        <f t="shared" si="9"/>
        <v>0</v>
      </c>
      <c r="P52" s="25">
        <f t="shared" si="9"/>
        <v>0</v>
      </c>
      <c r="Q52" s="25">
        <f t="shared" si="9"/>
        <v>0</v>
      </c>
      <c r="R52" s="25">
        <f t="shared" si="9"/>
        <v>0</v>
      </c>
      <c r="S52" s="25">
        <f t="shared" si="9"/>
        <v>0</v>
      </c>
      <c r="T52" s="25">
        <f t="shared" si="9"/>
        <v>0</v>
      </c>
      <c r="U52" s="25">
        <f t="shared" si="9"/>
        <v>0</v>
      </c>
      <c r="V52" s="25">
        <f t="shared" si="9"/>
        <v>0</v>
      </c>
      <c r="W52" s="25">
        <f t="shared" si="9"/>
        <v>0</v>
      </c>
      <c r="X52" s="25">
        <f t="shared" si="9"/>
        <v>0</v>
      </c>
      <c r="Y52" s="22"/>
    </row>
    <row r="53" spans="1:25" x14ac:dyDescent="0.25">
      <c r="A53" s="32">
        <v>11</v>
      </c>
      <c r="B53" s="25"/>
      <c r="C53" s="25" t="s">
        <v>83</v>
      </c>
      <c r="D53" s="25">
        <f t="shared" si="1"/>
        <v>0</v>
      </c>
      <c r="E53" s="25">
        <f t="shared" si="9"/>
        <v>0</v>
      </c>
      <c r="F53" s="25">
        <f t="shared" si="9"/>
        <v>0</v>
      </c>
      <c r="G53" s="25">
        <f t="shared" si="9"/>
        <v>0</v>
      </c>
      <c r="H53" s="25">
        <f t="shared" si="9"/>
        <v>0</v>
      </c>
      <c r="I53" s="25">
        <f t="shared" si="9"/>
        <v>0</v>
      </c>
      <c r="J53" s="25">
        <f t="shared" si="9"/>
        <v>0</v>
      </c>
      <c r="K53" s="25">
        <f t="shared" si="9"/>
        <v>0</v>
      </c>
      <c r="L53" s="25">
        <f t="shared" si="9"/>
        <v>0</v>
      </c>
      <c r="M53" s="25">
        <f t="shared" si="9"/>
        <v>0</v>
      </c>
      <c r="N53" s="25">
        <f t="shared" si="9"/>
        <v>0</v>
      </c>
      <c r="O53" s="25">
        <f t="shared" si="9"/>
        <v>0</v>
      </c>
      <c r="P53" s="25">
        <f t="shared" si="9"/>
        <v>0</v>
      </c>
      <c r="Q53" s="25">
        <f t="shared" si="9"/>
        <v>0</v>
      </c>
      <c r="R53" s="25">
        <f t="shared" si="9"/>
        <v>0</v>
      </c>
      <c r="S53" s="25">
        <f t="shared" si="9"/>
        <v>0</v>
      </c>
      <c r="T53" s="25">
        <f t="shared" si="9"/>
        <v>0</v>
      </c>
      <c r="U53" s="25">
        <f t="shared" si="9"/>
        <v>0</v>
      </c>
      <c r="V53" s="25">
        <f t="shared" si="9"/>
        <v>0</v>
      </c>
      <c r="W53" s="25">
        <f t="shared" si="9"/>
        <v>0</v>
      </c>
      <c r="X53" s="25">
        <f t="shared" si="9"/>
        <v>0</v>
      </c>
      <c r="Y53" s="22"/>
    </row>
    <row r="54" spans="1:25" x14ac:dyDescent="0.25">
      <c r="A54" s="32">
        <v>12</v>
      </c>
      <c r="B54" s="25"/>
      <c r="C54" s="25" t="s">
        <v>84</v>
      </c>
      <c r="D54" s="25">
        <f t="shared" si="1"/>
        <v>0</v>
      </c>
      <c r="E54" s="25">
        <f t="shared" si="9"/>
        <v>0</v>
      </c>
      <c r="F54" s="25">
        <f t="shared" si="9"/>
        <v>0</v>
      </c>
      <c r="G54" s="25">
        <f t="shared" si="9"/>
        <v>0</v>
      </c>
      <c r="H54" s="25">
        <f t="shared" si="9"/>
        <v>0</v>
      </c>
      <c r="I54" s="25">
        <f t="shared" si="9"/>
        <v>0</v>
      </c>
      <c r="J54" s="25">
        <f t="shared" si="9"/>
        <v>0</v>
      </c>
      <c r="K54" s="25">
        <f t="shared" si="9"/>
        <v>0</v>
      </c>
      <c r="L54" s="25">
        <f t="shared" si="9"/>
        <v>0</v>
      </c>
      <c r="M54" s="25">
        <f t="shared" si="9"/>
        <v>0</v>
      </c>
      <c r="N54" s="25">
        <f t="shared" si="9"/>
        <v>0</v>
      </c>
      <c r="O54" s="25">
        <f t="shared" si="9"/>
        <v>0</v>
      </c>
      <c r="P54" s="25">
        <f t="shared" si="9"/>
        <v>0</v>
      </c>
      <c r="Q54" s="25">
        <f t="shared" si="9"/>
        <v>0</v>
      </c>
      <c r="R54" s="25">
        <f t="shared" si="9"/>
        <v>0</v>
      </c>
      <c r="S54" s="25">
        <f t="shared" si="9"/>
        <v>0</v>
      </c>
      <c r="T54" s="25">
        <f t="shared" si="9"/>
        <v>0</v>
      </c>
      <c r="U54" s="25">
        <f t="shared" si="9"/>
        <v>0</v>
      </c>
      <c r="V54" s="25">
        <f t="shared" si="9"/>
        <v>0</v>
      </c>
      <c r="W54" s="25">
        <f t="shared" si="9"/>
        <v>0</v>
      </c>
      <c r="X54" s="25">
        <f t="shared" si="9"/>
        <v>0</v>
      </c>
      <c r="Y54" s="22"/>
    </row>
    <row r="55" spans="1:25" x14ac:dyDescent="0.25">
      <c r="A55" s="32">
        <v>13</v>
      </c>
      <c r="B55" s="25"/>
      <c r="C55" s="25" t="s">
        <v>85</v>
      </c>
      <c r="D55" s="25">
        <f t="shared" si="1"/>
        <v>0</v>
      </c>
      <c r="E55" s="25">
        <f t="shared" si="9"/>
        <v>0</v>
      </c>
      <c r="F55" s="25">
        <f t="shared" si="9"/>
        <v>0</v>
      </c>
      <c r="G55" s="25">
        <f t="shared" si="9"/>
        <v>0</v>
      </c>
      <c r="H55" s="25">
        <f t="shared" si="9"/>
        <v>0</v>
      </c>
      <c r="I55" s="25">
        <f t="shared" si="9"/>
        <v>0</v>
      </c>
      <c r="J55" s="25">
        <f t="shared" si="9"/>
        <v>0</v>
      </c>
      <c r="K55" s="25">
        <f t="shared" si="9"/>
        <v>0</v>
      </c>
      <c r="L55" s="25">
        <f t="shared" si="9"/>
        <v>0</v>
      </c>
      <c r="M55" s="25">
        <f t="shared" si="9"/>
        <v>0</v>
      </c>
      <c r="N55" s="25">
        <f t="shared" si="9"/>
        <v>0</v>
      </c>
      <c r="O55" s="25">
        <f t="shared" si="9"/>
        <v>0</v>
      </c>
      <c r="P55" s="25">
        <f t="shared" si="9"/>
        <v>0</v>
      </c>
      <c r="Q55" s="25">
        <f t="shared" si="9"/>
        <v>0</v>
      </c>
      <c r="R55" s="25">
        <f t="shared" si="9"/>
        <v>0</v>
      </c>
      <c r="S55" s="25">
        <f t="shared" si="9"/>
        <v>0</v>
      </c>
      <c r="T55" s="25">
        <f t="shared" ref="T55:X55" si="10">T106+T156+T206+T256+T306+T356+T406+T456+T506+T556+T606+T656+T706+T756+T806+T856+T906+T956</f>
        <v>0</v>
      </c>
      <c r="U55" s="25">
        <f t="shared" si="10"/>
        <v>0</v>
      </c>
      <c r="V55" s="25">
        <f t="shared" si="10"/>
        <v>0</v>
      </c>
      <c r="W55" s="25">
        <f t="shared" si="10"/>
        <v>0</v>
      </c>
      <c r="X55" s="25">
        <f t="shared" si="10"/>
        <v>0</v>
      </c>
      <c r="Y55" s="22"/>
    </row>
    <row r="56" spans="1:25" x14ac:dyDescent="0.25">
      <c r="A56" s="32">
        <v>15</v>
      </c>
      <c r="B56" s="25"/>
      <c r="C56" s="25" t="s">
        <v>86</v>
      </c>
      <c r="D56" s="25">
        <f t="shared" si="1"/>
        <v>0</v>
      </c>
      <c r="E56" s="25">
        <f t="shared" ref="E56:X56" si="11">E107+E157+E207+E257+E307+E357+E407+E457+E507+E557+E607+E657+E707+E757+E807+E857+E907+E957</f>
        <v>0</v>
      </c>
      <c r="F56" s="25">
        <f t="shared" si="11"/>
        <v>0</v>
      </c>
      <c r="G56" s="25">
        <f t="shared" si="11"/>
        <v>0</v>
      </c>
      <c r="H56" s="25">
        <f t="shared" si="11"/>
        <v>0</v>
      </c>
      <c r="I56" s="25">
        <f t="shared" si="11"/>
        <v>0</v>
      </c>
      <c r="J56" s="25">
        <f t="shared" si="11"/>
        <v>0</v>
      </c>
      <c r="K56" s="25">
        <f t="shared" si="11"/>
        <v>0</v>
      </c>
      <c r="L56" s="25">
        <f t="shared" si="11"/>
        <v>0</v>
      </c>
      <c r="M56" s="25">
        <f t="shared" si="11"/>
        <v>0</v>
      </c>
      <c r="N56" s="25">
        <f t="shared" si="11"/>
        <v>0</v>
      </c>
      <c r="O56" s="25">
        <f t="shared" si="11"/>
        <v>0</v>
      </c>
      <c r="P56" s="25">
        <f t="shared" si="11"/>
        <v>0</v>
      </c>
      <c r="Q56" s="25">
        <f t="shared" si="11"/>
        <v>0</v>
      </c>
      <c r="R56" s="25">
        <f t="shared" si="11"/>
        <v>0</v>
      </c>
      <c r="S56" s="25">
        <f t="shared" si="11"/>
        <v>0</v>
      </c>
      <c r="T56" s="25">
        <f t="shared" si="11"/>
        <v>0</v>
      </c>
      <c r="U56" s="25">
        <f t="shared" si="11"/>
        <v>0</v>
      </c>
      <c r="V56" s="25">
        <f t="shared" si="11"/>
        <v>0</v>
      </c>
      <c r="W56" s="25">
        <f t="shared" si="11"/>
        <v>0</v>
      </c>
      <c r="X56" s="25">
        <f t="shared" si="11"/>
        <v>0</v>
      </c>
      <c r="Y56" s="22"/>
    </row>
    <row r="57" spans="1:25" x14ac:dyDescent="0.25">
      <c r="A57" s="25"/>
      <c r="B57" s="24" t="s">
        <v>19</v>
      </c>
      <c r="C57" s="25"/>
      <c r="D57" s="25">
        <f>SUM(D10:D56)</f>
        <v>0</v>
      </c>
      <c r="E57" s="25">
        <f t="shared" ref="E57:X57" si="12">SUM(E10:E56)</f>
        <v>0</v>
      </c>
      <c r="F57" s="25">
        <f t="shared" si="12"/>
        <v>0</v>
      </c>
      <c r="G57" s="25">
        <f t="shared" si="12"/>
        <v>0</v>
      </c>
      <c r="H57" s="25">
        <f t="shared" si="12"/>
        <v>18</v>
      </c>
      <c r="I57" s="25">
        <f t="shared" si="12"/>
        <v>14</v>
      </c>
      <c r="J57" s="25">
        <f t="shared" si="12"/>
        <v>0</v>
      </c>
      <c r="K57" s="25">
        <f t="shared" si="12"/>
        <v>28</v>
      </c>
      <c r="L57" s="25">
        <f t="shared" si="12"/>
        <v>84</v>
      </c>
      <c r="M57" s="25">
        <f t="shared" si="12"/>
        <v>0</v>
      </c>
      <c r="N57" s="25">
        <f t="shared" si="12"/>
        <v>0</v>
      </c>
      <c r="O57" s="25">
        <f t="shared" si="12"/>
        <v>0</v>
      </c>
      <c r="P57" s="25">
        <f t="shared" si="12"/>
        <v>0</v>
      </c>
      <c r="Q57" s="25">
        <f t="shared" si="12"/>
        <v>0</v>
      </c>
      <c r="R57" s="25">
        <f t="shared" si="12"/>
        <v>0</v>
      </c>
      <c r="S57" s="25">
        <f t="shared" si="12"/>
        <v>0</v>
      </c>
      <c r="T57" s="25">
        <f t="shared" si="12"/>
        <v>0</v>
      </c>
      <c r="U57" s="25">
        <f t="shared" si="12"/>
        <v>0</v>
      </c>
      <c r="V57" s="25">
        <f t="shared" si="12"/>
        <v>0</v>
      </c>
      <c r="W57" s="25">
        <f t="shared" si="12"/>
        <v>0</v>
      </c>
      <c r="X57" s="25">
        <f t="shared" si="12"/>
        <v>0</v>
      </c>
      <c r="Y57" s="22"/>
    </row>
    <row r="58" spans="1:25" x14ac:dyDescent="0.25">
      <c r="A58" s="133" t="s">
        <v>178</v>
      </c>
      <c r="B58" s="24" t="s">
        <v>179</v>
      </c>
      <c r="C58" s="134"/>
      <c r="D58" s="25"/>
      <c r="E58" s="25"/>
      <c r="F58" s="25"/>
      <c r="G58" s="25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s="135" customFormat="1" x14ac:dyDescent="0.25">
      <c r="A59" s="201" t="s">
        <v>183</v>
      </c>
      <c r="B59" s="202"/>
      <c r="C59" s="203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5"/>
    </row>
    <row r="60" spans="1:25" s="135" customFormat="1" x14ac:dyDescent="0.25">
      <c r="A60" s="28" t="s">
        <v>69</v>
      </c>
      <c r="B60" s="29" t="s">
        <v>70</v>
      </c>
      <c r="C60" s="30"/>
      <c r="D60" s="31"/>
      <c r="E60" s="31"/>
      <c r="F60" s="3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136"/>
      <c r="X60" s="136"/>
      <c r="Y60" s="136"/>
    </row>
    <row r="61" spans="1:25" s="135" customFormat="1" x14ac:dyDescent="0.25">
      <c r="A61" s="32">
        <v>1</v>
      </c>
      <c r="B61" s="25"/>
      <c r="C61" s="25" t="s">
        <v>37</v>
      </c>
      <c r="D61" s="25"/>
      <c r="E61" s="25"/>
      <c r="F61" s="25"/>
      <c r="G61" s="25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</row>
    <row r="62" spans="1:25" s="135" customFormat="1" x14ac:dyDescent="0.25">
      <c r="A62" s="32">
        <v>2</v>
      </c>
      <c r="B62" s="25"/>
      <c r="C62" s="25" t="s">
        <v>38</v>
      </c>
      <c r="D62" s="25"/>
      <c r="E62" s="25"/>
      <c r="F62" s="25"/>
      <c r="G62" s="25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</row>
    <row r="63" spans="1:25" s="135" customFormat="1" x14ac:dyDescent="0.25">
      <c r="A63" s="32">
        <v>3</v>
      </c>
      <c r="B63" s="25"/>
      <c r="C63" s="25" t="s">
        <v>39</v>
      </c>
      <c r="D63" s="25"/>
      <c r="E63" s="25"/>
      <c r="F63" s="25"/>
      <c r="G63" s="25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</row>
    <row r="64" spans="1:25" s="135" customFormat="1" x14ac:dyDescent="0.25">
      <c r="A64" s="32">
        <v>4</v>
      </c>
      <c r="B64" s="25"/>
      <c r="C64" s="25" t="s">
        <v>40</v>
      </c>
      <c r="D64" s="25"/>
      <c r="E64" s="25"/>
      <c r="F64" s="25"/>
      <c r="G64" s="25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</row>
    <row r="65" spans="1:25" s="135" customFormat="1" x14ac:dyDescent="0.25">
      <c r="A65" s="32">
        <v>5</v>
      </c>
      <c r="B65" s="25"/>
      <c r="C65" s="25" t="s">
        <v>41</v>
      </c>
      <c r="D65" s="25"/>
      <c r="E65" s="25"/>
      <c r="F65" s="25"/>
      <c r="G65" s="25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</row>
    <row r="66" spans="1:25" s="135" customFormat="1" x14ac:dyDescent="0.25">
      <c r="A66" s="32">
        <v>6</v>
      </c>
      <c r="B66" s="25"/>
      <c r="C66" s="25" t="s">
        <v>42</v>
      </c>
      <c r="D66" s="25"/>
      <c r="E66" s="25"/>
      <c r="F66" s="25"/>
      <c r="G66" s="25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</row>
    <row r="67" spans="1:25" s="135" customFormat="1" x14ac:dyDescent="0.25">
      <c r="A67" s="32">
        <v>7</v>
      </c>
      <c r="B67" s="25"/>
      <c r="C67" s="25" t="s">
        <v>43</v>
      </c>
      <c r="D67" s="25"/>
      <c r="E67" s="25"/>
      <c r="F67" s="25"/>
      <c r="G67" s="25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</row>
    <row r="68" spans="1:25" s="135" customFormat="1" x14ac:dyDescent="0.25">
      <c r="A68" s="32">
        <v>8</v>
      </c>
      <c r="B68" s="25"/>
      <c r="C68" s="25" t="s">
        <v>44</v>
      </c>
      <c r="D68" s="25"/>
      <c r="E68" s="25"/>
      <c r="F68" s="25"/>
      <c r="G68" s="25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</row>
    <row r="69" spans="1:25" s="135" customFormat="1" x14ac:dyDescent="0.25">
      <c r="A69" s="32">
        <v>9</v>
      </c>
      <c r="B69" s="25"/>
      <c r="C69" s="25" t="s">
        <v>45</v>
      </c>
      <c r="D69" s="25"/>
      <c r="E69" s="25"/>
      <c r="F69" s="25"/>
      <c r="G69" s="25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</row>
    <row r="70" spans="1:25" s="135" customFormat="1" x14ac:dyDescent="0.25">
      <c r="A70" s="32">
        <v>10</v>
      </c>
      <c r="B70" s="25"/>
      <c r="C70" s="25" t="s">
        <v>46</v>
      </c>
      <c r="D70" s="25"/>
      <c r="E70" s="25"/>
      <c r="F70" s="25"/>
      <c r="G70" s="25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</row>
    <row r="71" spans="1:25" s="135" customFormat="1" x14ac:dyDescent="0.25">
      <c r="A71" s="32">
        <v>11</v>
      </c>
      <c r="B71" s="25"/>
      <c r="C71" s="25" t="s">
        <v>47</v>
      </c>
      <c r="D71" s="25"/>
      <c r="E71" s="25"/>
      <c r="F71" s="25"/>
      <c r="G71" s="25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</row>
    <row r="72" spans="1:25" s="135" customFormat="1" x14ac:dyDescent="0.25">
      <c r="A72" s="32">
        <v>12</v>
      </c>
      <c r="B72" s="25"/>
      <c r="C72" s="25" t="s">
        <v>48</v>
      </c>
      <c r="D72" s="25"/>
      <c r="E72" s="25"/>
      <c r="F72" s="25"/>
      <c r="G72" s="25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</row>
    <row r="73" spans="1:25" s="135" customFormat="1" x14ac:dyDescent="0.25">
      <c r="A73" s="32">
        <v>13</v>
      </c>
      <c r="B73" s="25"/>
      <c r="C73" s="25" t="s">
        <v>49</v>
      </c>
      <c r="D73" s="25"/>
      <c r="E73" s="25"/>
      <c r="F73" s="25"/>
      <c r="G73" s="25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</row>
    <row r="74" spans="1:25" s="135" customFormat="1" x14ac:dyDescent="0.25">
      <c r="A74" s="32">
        <v>14</v>
      </c>
      <c r="B74" s="25"/>
      <c r="C74" s="25" t="s">
        <v>50</v>
      </c>
      <c r="D74" s="25"/>
      <c r="E74" s="25"/>
      <c r="F74" s="25"/>
      <c r="G74" s="25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</row>
    <row r="75" spans="1:25" s="135" customFormat="1" x14ac:dyDescent="0.25">
      <c r="A75" s="32">
        <v>15</v>
      </c>
      <c r="B75" s="25" t="s">
        <v>181</v>
      </c>
      <c r="C75" s="25" t="s">
        <v>51</v>
      </c>
      <c r="D75" s="25"/>
      <c r="E75" s="25"/>
      <c r="F75" s="25"/>
      <c r="G75" s="25"/>
      <c r="H75" s="136"/>
      <c r="I75" s="136"/>
      <c r="J75" s="136"/>
      <c r="K75" s="136"/>
      <c r="L75" s="136">
        <v>1</v>
      </c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</row>
    <row r="76" spans="1:25" s="135" customFormat="1" x14ac:dyDescent="0.25">
      <c r="A76" s="32">
        <v>16</v>
      </c>
      <c r="B76" s="25"/>
      <c r="C76" s="25" t="s">
        <v>52</v>
      </c>
      <c r="D76" s="25"/>
      <c r="E76" s="25"/>
      <c r="F76" s="25"/>
      <c r="G76" s="25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</row>
    <row r="77" spans="1:25" s="135" customFormat="1" x14ac:dyDescent="0.25">
      <c r="A77" s="32">
        <v>17</v>
      </c>
      <c r="B77" s="25"/>
      <c r="C77" s="25" t="s">
        <v>53</v>
      </c>
      <c r="D77" s="25"/>
      <c r="E77" s="25"/>
      <c r="F77" s="25"/>
      <c r="G77" s="25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</row>
    <row r="78" spans="1:25" s="135" customFormat="1" x14ac:dyDescent="0.25">
      <c r="A78" s="32">
        <v>18</v>
      </c>
      <c r="B78" s="25"/>
      <c r="C78" s="25" t="s">
        <v>54</v>
      </c>
      <c r="D78" s="25"/>
      <c r="E78" s="25"/>
      <c r="F78" s="25"/>
      <c r="G78" s="25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136"/>
      <c r="X78" s="136"/>
      <c r="Y78" s="136"/>
    </row>
    <row r="79" spans="1:25" s="135" customFormat="1" x14ac:dyDescent="0.25">
      <c r="A79" s="32">
        <v>19</v>
      </c>
      <c r="B79" s="25"/>
      <c r="C79" s="25" t="s">
        <v>55</v>
      </c>
      <c r="D79" s="25"/>
      <c r="E79" s="25"/>
      <c r="F79" s="25"/>
      <c r="G79" s="25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136"/>
      <c r="X79" s="136"/>
      <c r="Y79" s="136"/>
    </row>
    <row r="80" spans="1:25" s="135" customFormat="1" x14ac:dyDescent="0.25">
      <c r="A80" s="32">
        <v>20</v>
      </c>
      <c r="B80" s="25"/>
      <c r="C80" s="25" t="s">
        <v>56</v>
      </c>
      <c r="D80" s="25"/>
      <c r="E80" s="25"/>
      <c r="F80" s="25"/>
      <c r="G80" s="25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136"/>
      <c r="X80" s="136"/>
      <c r="Y80" s="136"/>
    </row>
    <row r="81" spans="1:25" s="135" customFormat="1" x14ac:dyDescent="0.25">
      <c r="A81" s="32">
        <v>21</v>
      </c>
      <c r="B81" s="25"/>
      <c r="C81" s="25" t="s">
        <v>57</v>
      </c>
      <c r="D81" s="25"/>
      <c r="E81" s="25"/>
      <c r="F81" s="25"/>
      <c r="G81" s="25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136"/>
      <c r="X81" s="136"/>
      <c r="Y81" s="136"/>
    </row>
    <row r="82" spans="1:25" s="135" customFormat="1" x14ac:dyDescent="0.25">
      <c r="A82" s="32">
        <v>22</v>
      </c>
      <c r="B82" s="25"/>
      <c r="C82" s="25" t="s">
        <v>58</v>
      </c>
      <c r="D82" s="25"/>
      <c r="E82" s="25"/>
      <c r="F82" s="25"/>
      <c r="G82" s="25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136"/>
      <c r="X82" s="136"/>
      <c r="Y82" s="136"/>
    </row>
    <row r="83" spans="1:25" s="135" customFormat="1" x14ac:dyDescent="0.25">
      <c r="A83" s="32">
        <v>23</v>
      </c>
      <c r="B83" s="25"/>
      <c r="C83" s="25" t="s">
        <v>59</v>
      </c>
      <c r="D83" s="25"/>
      <c r="E83" s="25"/>
      <c r="F83" s="25"/>
      <c r="G83" s="25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</row>
    <row r="84" spans="1:25" s="135" customFormat="1" x14ac:dyDescent="0.25">
      <c r="A84" s="32">
        <v>24</v>
      </c>
      <c r="B84" s="25"/>
      <c r="C84" s="25" t="s">
        <v>60</v>
      </c>
      <c r="D84" s="25"/>
      <c r="E84" s="25"/>
      <c r="F84" s="25"/>
      <c r="G84" s="25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136"/>
      <c r="X84" s="136"/>
      <c r="Y84" s="136"/>
    </row>
    <row r="85" spans="1:25" s="135" customFormat="1" x14ac:dyDescent="0.25">
      <c r="A85" s="32">
        <v>25</v>
      </c>
      <c r="B85" s="25"/>
      <c r="C85" s="25" t="s">
        <v>61</v>
      </c>
      <c r="D85" s="25"/>
      <c r="E85" s="25"/>
      <c r="F85" s="25"/>
      <c r="G85" s="25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</row>
    <row r="86" spans="1:25" s="135" customFormat="1" x14ac:dyDescent="0.25">
      <c r="A86" s="32">
        <v>26</v>
      </c>
      <c r="B86" s="25"/>
      <c r="C86" s="25" t="s">
        <v>62</v>
      </c>
      <c r="D86" s="25"/>
      <c r="E86" s="25"/>
      <c r="F86" s="25"/>
      <c r="G86" s="25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</row>
    <row r="87" spans="1:25" s="135" customFormat="1" x14ac:dyDescent="0.25">
      <c r="A87" s="32">
        <v>27</v>
      </c>
      <c r="B87" s="25"/>
      <c r="C87" s="25" t="s">
        <v>63</v>
      </c>
      <c r="D87" s="25"/>
      <c r="E87" s="25"/>
      <c r="F87" s="25"/>
      <c r="G87" s="25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136"/>
      <c r="X87" s="136"/>
      <c r="Y87" s="136"/>
    </row>
    <row r="88" spans="1:25" s="135" customFormat="1" x14ac:dyDescent="0.25">
      <c r="A88" s="32">
        <v>28</v>
      </c>
      <c r="B88" s="25"/>
      <c r="C88" s="25" t="s">
        <v>64</v>
      </c>
      <c r="D88" s="25"/>
      <c r="E88" s="25"/>
      <c r="F88" s="25"/>
      <c r="G88" s="25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</row>
    <row r="89" spans="1:25" s="135" customFormat="1" x14ac:dyDescent="0.25">
      <c r="A89" s="32">
        <v>29</v>
      </c>
      <c r="B89" s="25"/>
      <c r="C89" s="25" t="s">
        <v>65</v>
      </c>
      <c r="D89" s="25"/>
      <c r="E89" s="25"/>
      <c r="F89" s="25"/>
      <c r="G89" s="25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</row>
    <row r="90" spans="1:25" s="135" customFormat="1" x14ac:dyDescent="0.25">
      <c r="A90" s="32">
        <v>30</v>
      </c>
      <c r="B90" s="25"/>
      <c r="C90" s="25" t="s">
        <v>66</v>
      </c>
      <c r="D90" s="25"/>
      <c r="E90" s="25"/>
      <c r="F90" s="25"/>
      <c r="G90" s="25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</row>
    <row r="91" spans="1:25" s="135" customFormat="1" x14ac:dyDescent="0.25">
      <c r="A91" s="32">
        <v>31</v>
      </c>
      <c r="B91" s="25"/>
      <c r="C91" s="25" t="s">
        <v>67</v>
      </c>
      <c r="D91" s="25"/>
      <c r="E91" s="25"/>
      <c r="F91" s="25"/>
      <c r="G91" s="25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</row>
    <row r="92" spans="1:25" s="135" customFormat="1" x14ac:dyDescent="0.25">
      <c r="A92" s="32">
        <v>32</v>
      </c>
      <c r="B92" s="25"/>
      <c r="C92" s="25" t="s">
        <v>68</v>
      </c>
      <c r="D92" s="25"/>
      <c r="E92" s="25"/>
      <c r="F92" s="25"/>
      <c r="G92" s="25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</row>
    <row r="93" spans="1:25" s="135" customFormat="1" x14ac:dyDescent="0.25">
      <c r="A93" s="37" t="s">
        <v>71</v>
      </c>
      <c r="B93" s="24" t="s">
        <v>72</v>
      </c>
      <c r="C93" s="24"/>
      <c r="D93" s="24"/>
      <c r="E93" s="24"/>
      <c r="F93" s="24"/>
      <c r="G93" s="24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6"/>
      <c r="X93" s="136"/>
      <c r="Y93" s="136"/>
    </row>
    <row r="94" spans="1:25" s="135" customFormat="1" x14ac:dyDescent="0.25">
      <c r="A94" s="32">
        <v>1</v>
      </c>
      <c r="B94" s="25"/>
      <c r="C94" s="25" t="s">
        <v>73</v>
      </c>
      <c r="D94" s="25"/>
      <c r="E94" s="25"/>
      <c r="F94" s="25"/>
      <c r="G94" s="25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</row>
    <row r="95" spans="1:25" s="135" customFormat="1" x14ac:dyDescent="0.25">
      <c r="A95" s="32">
        <v>2</v>
      </c>
      <c r="B95" s="25"/>
      <c r="C95" s="25" t="s">
        <v>74</v>
      </c>
      <c r="D95" s="25"/>
      <c r="E95" s="25"/>
      <c r="F95" s="25"/>
      <c r="G95" s="25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136"/>
      <c r="X95" s="136"/>
      <c r="Y95" s="136"/>
    </row>
    <row r="96" spans="1:25" s="135" customFormat="1" x14ac:dyDescent="0.25">
      <c r="A96" s="32">
        <v>3</v>
      </c>
      <c r="B96" s="25"/>
      <c r="C96" s="25" t="s">
        <v>75</v>
      </c>
      <c r="D96" s="25"/>
      <c r="E96" s="25"/>
      <c r="F96" s="25"/>
      <c r="G96" s="25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</row>
    <row r="97" spans="1:25" s="135" customFormat="1" x14ac:dyDescent="0.25">
      <c r="A97" s="32">
        <v>4</v>
      </c>
      <c r="B97" s="25"/>
      <c r="C97" s="25" t="s">
        <v>76</v>
      </c>
      <c r="D97" s="25"/>
      <c r="E97" s="25"/>
      <c r="F97" s="25"/>
      <c r="G97" s="25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</row>
    <row r="98" spans="1:25" s="135" customFormat="1" x14ac:dyDescent="0.25">
      <c r="A98" s="32">
        <v>5</v>
      </c>
      <c r="B98" s="25"/>
      <c r="C98" s="25" t="s">
        <v>77</v>
      </c>
      <c r="D98" s="25"/>
      <c r="E98" s="25"/>
      <c r="F98" s="25"/>
      <c r="G98" s="25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</row>
    <row r="99" spans="1:25" s="135" customFormat="1" x14ac:dyDescent="0.25">
      <c r="A99" s="32">
        <v>6</v>
      </c>
      <c r="B99" s="25"/>
      <c r="C99" s="25" t="s">
        <v>78</v>
      </c>
      <c r="D99" s="25"/>
      <c r="E99" s="25"/>
      <c r="F99" s="25"/>
      <c r="G99" s="25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</row>
    <row r="100" spans="1:25" s="135" customFormat="1" x14ac:dyDescent="0.25">
      <c r="A100" s="32">
        <v>7</v>
      </c>
      <c r="B100" s="25"/>
      <c r="C100" s="25" t="s">
        <v>79</v>
      </c>
      <c r="D100" s="25"/>
      <c r="E100" s="25"/>
      <c r="F100" s="25"/>
      <c r="G100" s="25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6"/>
    </row>
    <row r="101" spans="1:25" s="135" customFormat="1" x14ac:dyDescent="0.25">
      <c r="A101" s="32">
        <v>8</v>
      </c>
      <c r="B101" s="25"/>
      <c r="C101" s="25" t="s">
        <v>80</v>
      </c>
      <c r="D101" s="25"/>
      <c r="E101" s="25"/>
      <c r="F101" s="25"/>
      <c r="G101" s="25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</row>
    <row r="102" spans="1:25" s="135" customFormat="1" x14ac:dyDescent="0.25">
      <c r="A102" s="32">
        <v>9</v>
      </c>
      <c r="B102" s="25"/>
      <c r="C102" s="25" t="s">
        <v>81</v>
      </c>
      <c r="D102" s="25"/>
      <c r="E102" s="25"/>
      <c r="F102" s="25"/>
      <c r="G102" s="25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</row>
    <row r="103" spans="1:25" s="135" customFormat="1" x14ac:dyDescent="0.25">
      <c r="A103" s="32">
        <v>10</v>
      </c>
      <c r="B103" s="25"/>
      <c r="C103" s="25" t="s">
        <v>82</v>
      </c>
      <c r="D103" s="25"/>
      <c r="E103" s="25"/>
      <c r="F103" s="25"/>
      <c r="G103" s="25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</row>
    <row r="104" spans="1:25" s="135" customFormat="1" x14ac:dyDescent="0.25">
      <c r="A104" s="32">
        <v>11</v>
      </c>
      <c r="B104" s="25"/>
      <c r="C104" s="25" t="s">
        <v>83</v>
      </c>
      <c r="D104" s="25"/>
      <c r="E104" s="25"/>
      <c r="F104" s="25"/>
      <c r="G104" s="25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</row>
    <row r="105" spans="1:25" s="135" customFormat="1" x14ac:dyDescent="0.25">
      <c r="A105" s="32">
        <v>12</v>
      </c>
      <c r="B105" s="25"/>
      <c r="C105" s="25" t="s">
        <v>84</v>
      </c>
      <c r="D105" s="25"/>
      <c r="E105" s="25"/>
      <c r="F105" s="25"/>
      <c r="G105" s="25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136"/>
      <c r="X105" s="136"/>
      <c r="Y105" s="136"/>
    </row>
    <row r="106" spans="1:25" s="135" customFormat="1" x14ac:dyDescent="0.25">
      <c r="A106" s="32">
        <v>13</v>
      </c>
      <c r="B106" s="25"/>
      <c r="C106" s="25" t="s">
        <v>85</v>
      </c>
      <c r="D106" s="25"/>
      <c r="E106" s="25"/>
      <c r="F106" s="25"/>
      <c r="G106" s="25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136"/>
      <c r="X106" s="136"/>
      <c r="Y106" s="136"/>
    </row>
    <row r="107" spans="1:25" s="135" customFormat="1" x14ac:dyDescent="0.25">
      <c r="A107" s="32">
        <v>15</v>
      </c>
      <c r="B107" s="25"/>
      <c r="C107" s="25" t="s">
        <v>86</v>
      </c>
      <c r="D107" s="25"/>
      <c r="E107" s="25"/>
      <c r="F107" s="25"/>
      <c r="G107" s="25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136"/>
      <c r="X107" s="136"/>
      <c r="Y107" s="136"/>
    </row>
    <row r="108" spans="1:25" s="135" customFormat="1" x14ac:dyDescent="0.25">
      <c r="A108" s="25"/>
      <c r="B108" s="24" t="s">
        <v>19</v>
      </c>
      <c r="C108" s="25"/>
      <c r="D108" s="25">
        <f>SUM(D61:D107)</f>
        <v>0</v>
      </c>
      <c r="E108" s="25">
        <f t="shared" ref="E108:X108" si="13">SUM(E61:E107)</f>
        <v>0</v>
      </c>
      <c r="F108" s="25">
        <f t="shared" si="13"/>
        <v>0</v>
      </c>
      <c r="G108" s="25">
        <f t="shared" si="13"/>
        <v>0</v>
      </c>
      <c r="H108" s="25">
        <f t="shared" si="13"/>
        <v>0</v>
      </c>
      <c r="I108" s="25">
        <f t="shared" si="13"/>
        <v>0</v>
      </c>
      <c r="J108" s="25">
        <f t="shared" si="13"/>
        <v>0</v>
      </c>
      <c r="K108" s="25">
        <f t="shared" si="13"/>
        <v>0</v>
      </c>
      <c r="L108" s="25">
        <f t="shared" si="13"/>
        <v>1</v>
      </c>
      <c r="M108" s="25">
        <f t="shared" si="13"/>
        <v>0</v>
      </c>
      <c r="N108" s="25">
        <f t="shared" si="13"/>
        <v>0</v>
      </c>
      <c r="O108" s="25">
        <f t="shared" si="13"/>
        <v>0</v>
      </c>
      <c r="P108" s="25">
        <f t="shared" si="13"/>
        <v>0</v>
      </c>
      <c r="Q108" s="25">
        <f t="shared" si="13"/>
        <v>0</v>
      </c>
      <c r="R108" s="25">
        <f t="shared" si="13"/>
        <v>0</v>
      </c>
      <c r="S108" s="25">
        <f t="shared" si="13"/>
        <v>0</v>
      </c>
      <c r="T108" s="25">
        <f t="shared" si="13"/>
        <v>0</v>
      </c>
      <c r="U108" s="25">
        <f t="shared" si="13"/>
        <v>0</v>
      </c>
      <c r="V108" s="25">
        <f t="shared" si="13"/>
        <v>0</v>
      </c>
      <c r="W108" s="25">
        <f t="shared" si="13"/>
        <v>0</v>
      </c>
      <c r="X108" s="25">
        <f t="shared" si="13"/>
        <v>0</v>
      </c>
      <c r="Y108" s="136"/>
    </row>
    <row r="109" spans="1:25" x14ac:dyDescent="0.25">
      <c r="A109" s="201" t="s">
        <v>184</v>
      </c>
      <c r="B109" s="202"/>
      <c r="C109" s="203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5"/>
    </row>
    <row r="110" spans="1:25" x14ac:dyDescent="0.25">
      <c r="A110" s="28" t="s">
        <v>69</v>
      </c>
      <c r="B110" s="29" t="s">
        <v>70</v>
      </c>
      <c r="C110" s="30"/>
      <c r="D110" s="31"/>
      <c r="E110" s="31"/>
      <c r="F110" s="3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2"/>
      <c r="X110" s="22"/>
      <c r="Y110" s="22"/>
    </row>
    <row r="111" spans="1:25" x14ac:dyDescent="0.25">
      <c r="A111" s="32">
        <v>1</v>
      </c>
      <c r="B111" s="25"/>
      <c r="C111" s="25" t="s">
        <v>37</v>
      </c>
      <c r="D111" s="25"/>
      <c r="E111" s="25"/>
      <c r="F111" s="25"/>
      <c r="G111" s="25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x14ac:dyDescent="0.25">
      <c r="A112" s="32">
        <v>2</v>
      </c>
      <c r="B112" s="25"/>
      <c r="C112" s="25" t="s">
        <v>38</v>
      </c>
      <c r="D112" s="25"/>
      <c r="E112" s="25"/>
      <c r="F112" s="25"/>
      <c r="G112" s="25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x14ac:dyDescent="0.25">
      <c r="A113" s="32">
        <v>3</v>
      </c>
      <c r="B113" s="25"/>
      <c r="C113" s="25" t="s">
        <v>39</v>
      </c>
      <c r="D113" s="25"/>
      <c r="E113" s="25"/>
      <c r="F113" s="25"/>
      <c r="G113" s="25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x14ac:dyDescent="0.25">
      <c r="A114" s="32">
        <v>4</v>
      </c>
      <c r="B114" s="25"/>
      <c r="C114" s="25" t="s">
        <v>40</v>
      </c>
      <c r="D114" s="25"/>
      <c r="E114" s="25"/>
      <c r="F114" s="25"/>
      <c r="G114" s="25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x14ac:dyDescent="0.25">
      <c r="A115" s="32">
        <v>5</v>
      </c>
      <c r="B115" s="25"/>
      <c r="C115" s="25" t="s">
        <v>41</v>
      </c>
      <c r="D115" s="25"/>
      <c r="E115" s="25"/>
      <c r="F115" s="25"/>
      <c r="G115" s="25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x14ac:dyDescent="0.25">
      <c r="A116" s="32">
        <v>6</v>
      </c>
      <c r="B116" s="25"/>
      <c r="C116" s="25" t="s">
        <v>42</v>
      </c>
      <c r="D116" s="25"/>
      <c r="E116" s="25"/>
      <c r="F116" s="25"/>
      <c r="G116" s="25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x14ac:dyDescent="0.25">
      <c r="A117" s="32">
        <v>7</v>
      </c>
      <c r="B117" s="25"/>
      <c r="C117" s="25" t="s">
        <v>43</v>
      </c>
      <c r="D117" s="25"/>
      <c r="E117" s="25"/>
      <c r="F117" s="25"/>
      <c r="G117" s="25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x14ac:dyDescent="0.25">
      <c r="A118" s="32">
        <v>8</v>
      </c>
      <c r="B118" s="25"/>
      <c r="C118" s="25" t="s">
        <v>44</v>
      </c>
      <c r="D118" s="25"/>
      <c r="E118" s="25"/>
      <c r="F118" s="25"/>
      <c r="G118" s="25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x14ac:dyDescent="0.25">
      <c r="A119" s="32">
        <v>9</v>
      </c>
      <c r="B119" s="25"/>
      <c r="C119" s="25" t="s">
        <v>45</v>
      </c>
      <c r="D119" s="25"/>
      <c r="E119" s="25"/>
      <c r="F119" s="25"/>
      <c r="G119" s="25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x14ac:dyDescent="0.25">
      <c r="A120" s="32">
        <v>10</v>
      </c>
      <c r="B120" s="25"/>
      <c r="C120" s="25" t="s">
        <v>46</v>
      </c>
      <c r="D120" s="25"/>
      <c r="E120" s="25"/>
      <c r="F120" s="25">
        <v>0</v>
      </c>
      <c r="G120" s="25"/>
      <c r="H120" s="22"/>
      <c r="I120" s="22">
        <v>2</v>
      </c>
      <c r="J120" s="22"/>
      <c r="K120" s="22"/>
      <c r="L120" s="22">
        <v>1</v>
      </c>
      <c r="M120" s="22"/>
      <c r="N120" s="22"/>
      <c r="O120" s="22">
        <v>0</v>
      </c>
      <c r="P120" s="22"/>
      <c r="Q120" s="22"/>
      <c r="R120" s="22">
        <v>0</v>
      </c>
      <c r="S120" s="22"/>
      <c r="T120" s="22"/>
      <c r="U120" s="22">
        <v>0</v>
      </c>
      <c r="V120" s="22"/>
      <c r="W120" s="22"/>
      <c r="X120" s="22">
        <v>0</v>
      </c>
      <c r="Y120" s="22"/>
    </row>
    <row r="121" spans="1:25" x14ac:dyDescent="0.25">
      <c r="A121" s="32">
        <v>11</v>
      </c>
      <c r="B121" s="25"/>
      <c r="C121" s="25" t="s">
        <v>47</v>
      </c>
      <c r="D121" s="25"/>
      <c r="E121" s="25"/>
      <c r="F121" s="25"/>
      <c r="G121" s="25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x14ac:dyDescent="0.25">
      <c r="A122" s="32">
        <v>12</v>
      </c>
      <c r="B122" s="25"/>
      <c r="C122" s="25" t="s">
        <v>48</v>
      </c>
      <c r="D122" s="25"/>
      <c r="E122" s="25"/>
      <c r="F122" s="25"/>
      <c r="G122" s="25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x14ac:dyDescent="0.25">
      <c r="A123" s="32">
        <v>13</v>
      </c>
      <c r="B123" s="25"/>
      <c r="C123" s="25" t="s">
        <v>49</v>
      </c>
      <c r="D123" s="25"/>
      <c r="E123" s="25"/>
      <c r="F123" s="25"/>
      <c r="G123" s="25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x14ac:dyDescent="0.25">
      <c r="A124" s="32">
        <v>14</v>
      </c>
      <c r="B124" s="25"/>
      <c r="C124" s="25" t="s">
        <v>50</v>
      </c>
      <c r="D124" s="25"/>
      <c r="E124" s="25"/>
      <c r="F124" s="25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x14ac:dyDescent="0.25">
      <c r="A125" s="32">
        <v>15</v>
      </c>
      <c r="B125" s="138" t="s">
        <v>184</v>
      </c>
      <c r="C125" s="25" t="s">
        <v>51</v>
      </c>
      <c r="D125" s="25"/>
      <c r="E125" s="25"/>
      <c r="F125" s="25">
        <v>0</v>
      </c>
      <c r="G125" s="25"/>
      <c r="H125" s="22"/>
      <c r="I125" s="22">
        <v>2</v>
      </c>
      <c r="J125" s="22"/>
      <c r="K125" s="22"/>
      <c r="L125" s="22">
        <v>2</v>
      </c>
      <c r="M125" s="22"/>
      <c r="N125" s="22"/>
      <c r="O125" s="22">
        <v>0</v>
      </c>
      <c r="P125" s="22"/>
      <c r="Q125" s="22"/>
      <c r="R125" s="22">
        <v>0</v>
      </c>
      <c r="S125" s="22"/>
      <c r="T125" s="22"/>
      <c r="U125" s="22">
        <v>0</v>
      </c>
      <c r="V125" s="22"/>
      <c r="W125" s="22"/>
      <c r="X125" s="22">
        <v>0</v>
      </c>
      <c r="Y125" s="22"/>
    </row>
    <row r="126" spans="1:25" x14ac:dyDescent="0.25">
      <c r="A126" s="32">
        <v>16</v>
      </c>
      <c r="B126" s="25"/>
      <c r="C126" s="25" t="s">
        <v>52</v>
      </c>
      <c r="D126" s="25"/>
      <c r="E126" s="25"/>
      <c r="F126" s="25"/>
      <c r="G126" s="25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x14ac:dyDescent="0.25">
      <c r="A127" s="32">
        <v>17</v>
      </c>
      <c r="B127" s="25"/>
      <c r="C127" s="25" t="s">
        <v>53</v>
      </c>
      <c r="D127" s="25"/>
      <c r="E127" s="25"/>
      <c r="F127" s="25"/>
      <c r="G127" s="25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x14ac:dyDescent="0.25">
      <c r="A128" s="32">
        <v>18</v>
      </c>
      <c r="B128" s="25"/>
      <c r="C128" s="25" t="s">
        <v>54</v>
      </c>
      <c r="D128" s="25"/>
      <c r="E128" s="25"/>
      <c r="F128" s="25"/>
      <c r="G128" s="25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x14ac:dyDescent="0.25">
      <c r="A129" s="32">
        <v>19</v>
      </c>
      <c r="B129" s="25"/>
      <c r="C129" s="25" t="s">
        <v>55</v>
      </c>
      <c r="D129" s="25"/>
      <c r="E129" s="25"/>
      <c r="F129" s="25"/>
      <c r="G129" s="25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x14ac:dyDescent="0.25">
      <c r="A130" s="32">
        <v>20</v>
      </c>
      <c r="B130" s="25"/>
      <c r="C130" s="25" t="s">
        <v>56</v>
      </c>
      <c r="D130" s="25"/>
      <c r="E130" s="25"/>
      <c r="F130" s="25"/>
      <c r="G130" s="25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x14ac:dyDescent="0.25">
      <c r="A131" s="32">
        <v>21</v>
      </c>
      <c r="B131" s="25"/>
      <c r="C131" s="25" t="s">
        <v>57</v>
      </c>
      <c r="D131" s="25"/>
      <c r="E131" s="25"/>
      <c r="F131" s="25"/>
      <c r="G131" s="25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x14ac:dyDescent="0.25">
      <c r="A132" s="32">
        <v>22</v>
      </c>
      <c r="B132" s="25"/>
      <c r="C132" s="25" t="s">
        <v>58</v>
      </c>
      <c r="D132" s="25"/>
      <c r="E132" s="25"/>
      <c r="F132" s="25"/>
      <c r="G132" s="25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x14ac:dyDescent="0.25">
      <c r="A133" s="32">
        <v>23</v>
      </c>
      <c r="B133" s="25"/>
      <c r="C133" s="25" t="s">
        <v>59</v>
      </c>
      <c r="D133" s="25"/>
      <c r="E133" s="25"/>
      <c r="F133" s="25"/>
      <c r="G133" s="25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x14ac:dyDescent="0.25">
      <c r="A134" s="32">
        <v>24</v>
      </c>
      <c r="B134" s="25"/>
      <c r="C134" s="25" t="s">
        <v>60</v>
      </c>
      <c r="D134" s="25"/>
      <c r="E134" s="25"/>
      <c r="F134" s="25"/>
      <c r="G134" s="25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x14ac:dyDescent="0.25">
      <c r="A135" s="32">
        <v>25</v>
      </c>
      <c r="B135" s="25"/>
      <c r="C135" s="25" t="s">
        <v>61</v>
      </c>
      <c r="D135" s="25"/>
      <c r="E135" s="25"/>
      <c r="F135" s="25"/>
      <c r="G135" s="25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x14ac:dyDescent="0.25">
      <c r="A136" s="32">
        <v>26</v>
      </c>
      <c r="B136" s="25"/>
      <c r="C136" s="25" t="s">
        <v>62</v>
      </c>
      <c r="D136" s="25"/>
      <c r="E136" s="25"/>
      <c r="F136" s="25"/>
      <c r="G136" s="25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x14ac:dyDescent="0.25">
      <c r="A137" s="32">
        <v>27</v>
      </c>
      <c r="B137" s="25"/>
      <c r="C137" s="25" t="s">
        <v>63</v>
      </c>
      <c r="D137" s="25"/>
      <c r="E137" s="25"/>
      <c r="F137" s="25"/>
      <c r="G137" s="25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x14ac:dyDescent="0.25">
      <c r="A138" s="32">
        <v>28</v>
      </c>
      <c r="B138" s="25"/>
      <c r="C138" s="25" t="s">
        <v>64</v>
      </c>
      <c r="D138" s="25"/>
      <c r="E138" s="25"/>
      <c r="F138" s="25"/>
      <c r="G138" s="25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x14ac:dyDescent="0.25">
      <c r="A139" s="32">
        <v>29</v>
      </c>
      <c r="B139" s="25"/>
      <c r="C139" s="25" t="s">
        <v>65</v>
      </c>
      <c r="D139" s="25"/>
      <c r="E139" s="25"/>
      <c r="F139" s="25"/>
      <c r="G139" s="25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x14ac:dyDescent="0.25">
      <c r="A140" s="32">
        <v>30</v>
      </c>
      <c r="B140" s="25"/>
      <c r="C140" s="25" t="s">
        <v>66</v>
      </c>
      <c r="D140" s="25"/>
      <c r="E140" s="25"/>
      <c r="F140" s="25"/>
      <c r="G140" s="25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x14ac:dyDescent="0.25">
      <c r="A141" s="32">
        <v>31</v>
      </c>
      <c r="B141" s="25"/>
      <c r="C141" s="25" t="s">
        <v>67</v>
      </c>
      <c r="D141" s="25"/>
      <c r="E141" s="25"/>
      <c r="F141" s="25"/>
      <c r="G141" s="25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x14ac:dyDescent="0.25">
      <c r="A142" s="32">
        <v>32</v>
      </c>
      <c r="B142" s="25"/>
      <c r="C142" s="25" t="s">
        <v>68</v>
      </c>
      <c r="D142" s="25"/>
      <c r="E142" s="25"/>
      <c r="F142" s="25"/>
      <c r="G142" s="25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x14ac:dyDescent="0.25">
      <c r="A143" s="37" t="s">
        <v>71</v>
      </c>
      <c r="B143" s="24" t="s">
        <v>72</v>
      </c>
      <c r="C143" s="24"/>
      <c r="D143" s="24"/>
      <c r="E143" s="24"/>
      <c r="F143" s="24"/>
      <c r="G143" s="24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2"/>
      <c r="X143" s="22"/>
      <c r="Y143" s="22"/>
    </row>
    <row r="144" spans="1:25" x14ac:dyDescent="0.25">
      <c r="A144" s="32">
        <v>1</v>
      </c>
      <c r="B144" s="25"/>
      <c r="C144" s="25" t="s">
        <v>73</v>
      </c>
      <c r="D144" s="25"/>
      <c r="E144" s="25"/>
      <c r="F144" s="25"/>
      <c r="G144" s="25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x14ac:dyDescent="0.25">
      <c r="A145" s="32">
        <v>2</v>
      </c>
      <c r="B145" s="25"/>
      <c r="C145" s="25" t="s">
        <v>74</v>
      </c>
      <c r="D145" s="25"/>
      <c r="E145" s="25"/>
      <c r="F145" s="25"/>
      <c r="G145" s="25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x14ac:dyDescent="0.25">
      <c r="A146" s="32">
        <v>3</v>
      </c>
      <c r="B146" s="25"/>
      <c r="C146" s="25" t="s">
        <v>75</v>
      </c>
      <c r="D146" s="25"/>
      <c r="E146" s="25"/>
      <c r="F146" s="25"/>
      <c r="G146" s="25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x14ac:dyDescent="0.25">
      <c r="A147" s="32">
        <v>4</v>
      </c>
      <c r="B147" s="25"/>
      <c r="C147" s="25" t="s">
        <v>76</v>
      </c>
      <c r="D147" s="25"/>
      <c r="E147" s="25"/>
      <c r="F147" s="25"/>
      <c r="G147" s="25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x14ac:dyDescent="0.25">
      <c r="A148" s="32">
        <v>5</v>
      </c>
      <c r="B148" s="25"/>
      <c r="C148" s="25" t="s">
        <v>77</v>
      </c>
      <c r="D148" s="25"/>
      <c r="E148" s="25"/>
      <c r="F148" s="25"/>
      <c r="G148" s="25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x14ac:dyDescent="0.25">
      <c r="A149" s="32">
        <v>6</v>
      </c>
      <c r="B149" s="25"/>
      <c r="C149" s="25" t="s">
        <v>78</v>
      </c>
      <c r="D149" s="25"/>
      <c r="E149" s="25"/>
      <c r="F149" s="25"/>
      <c r="G149" s="25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x14ac:dyDescent="0.25">
      <c r="A150" s="32">
        <v>7</v>
      </c>
      <c r="B150" s="25"/>
      <c r="C150" s="25" t="s">
        <v>79</v>
      </c>
      <c r="D150" s="25"/>
      <c r="E150" s="25"/>
      <c r="F150" s="25"/>
      <c r="G150" s="25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x14ac:dyDescent="0.25">
      <c r="A151" s="32">
        <v>8</v>
      </c>
      <c r="B151" s="25"/>
      <c r="C151" s="25" t="s">
        <v>80</v>
      </c>
      <c r="D151" s="25"/>
      <c r="E151" s="25"/>
      <c r="F151" s="25"/>
      <c r="G151" s="25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x14ac:dyDescent="0.25">
      <c r="A152" s="32">
        <v>9</v>
      </c>
      <c r="B152" s="25"/>
      <c r="C152" s="25" t="s">
        <v>81</v>
      </c>
      <c r="D152" s="25"/>
      <c r="E152" s="25"/>
      <c r="F152" s="25"/>
      <c r="G152" s="25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x14ac:dyDescent="0.25">
      <c r="A153" s="32">
        <v>10</v>
      </c>
      <c r="B153" s="25"/>
      <c r="C153" s="25" t="s">
        <v>82</v>
      </c>
      <c r="D153" s="25"/>
      <c r="E153" s="25"/>
      <c r="F153" s="25"/>
      <c r="G153" s="25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x14ac:dyDescent="0.25">
      <c r="A154" s="32">
        <v>11</v>
      </c>
      <c r="B154" s="25"/>
      <c r="C154" s="25" t="s">
        <v>83</v>
      </c>
      <c r="D154" s="25"/>
      <c r="E154" s="25"/>
      <c r="F154" s="25"/>
      <c r="G154" s="25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x14ac:dyDescent="0.25">
      <c r="A155" s="32">
        <v>12</v>
      </c>
      <c r="B155" s="25"/>
      <c r="C155" s="25" t="s">
        <v>84</v>
      </c>
      <c r="D155" s="25"/>
      <c r="E155" s="25"/>
      <c r="F155" s="25"/>
      <c r="G155" s="25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x14ac:dyDescent="0.25">
      <c r="A156" s="32">
        <v>13</v>
      </c>
      <c r="B156" s="25"/>
      <c r="C156" s="25" t="s">
        <v>85</v>
      </c>
      <c r="D156" s="25"/>
      <c r="E156" s="25"/>
      <c r="F156" s="25"/>
      <c r="G156" s="25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x14ac:dyDescent="0.25">
      <c r="A157" s="32">
        <v>15</v>
      </c>
      <c r="B157" s="25"/>
      <c r="C157" s="25" t="s">
        <v>86</v>
      </c>
      <c r="D157" s="25"/>
      <c r="E157" s="25"/>
      <c r="F157" s="25"/>
      <c r="G157" s="25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x14ac:dyDescent="0.25">
      <c r="A158" s="25"/>
      <c r="B158" s="24" t="s">
        <v>19</v>
      </c>
      <c r="C158" s="25"/>
      <c r="D158" s="25"/>
      <c r="E158" s="25"/>
      <c r="F158" s="25"/>
      <c r="G158" s="25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x14ac:dyDescent="0.25">
      <c r="A159" s="201" t="s">
        <v>189</v>
      </c>
      <c r="B159" s="202"/>
      <c r="C159" s="20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5"/>
    </row>
    <row r="160" spans="1:25" ht="20.25" customHeight="1" x14ac:dyDescent="0.25">
      <c r="A160" s="28" t="s">
        <v>69</v>
      </c>
      <c r="B160" s="29" t="s">
        <v>70</v>
      </c>
      <c r="C160" s="30"/>
      <c r="D160" s="31"/>
      <c r="E160" s="31"/>
      <c r="F160" s="3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2"/>
      <c r="X160" s="22"/>
      <c r="Y160" s="22"/>
    </row>
    <row r="161" spans="1:25" x14ac:dyDescent="0.25">
      <c r="A161" s="32">
        <v>1</v>
      </c>
      <c r="B161" s="25"/>
      <c r="C161" s="25" t="s">
        <v>37</v>
      </c>
      <c r="D161" s="25"/>
      <c r="E161" s="25"/>
      <c r="F161" s="25"/>
      <c r="G161" s="25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x14ac:dyDescent="0.25">
      <c r="A162" s="32">
        <v>2</v>
      </c>
      <c r="B162" s="25"/>
      <c r="C162" s="25" t="s">
        <v>38</v>
      </c>
      <c r="D162" s="25"/>
      <c r="E162" s="25"/>
      <c r="F162" s="25"/>
      <c r="G162" s="25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x14ac:dyDescent="0.25">
      <c r="A163" s="32">
        <v>3</v>
      </c>
      <c r="B163" s="25"/>
      <c r="C163" s="25" t="s">
        <v>39</v>
      </c>
      <c r="D163" s="25"/>
      <c r="E163" s="25"/>
      <c r="F163" s="25"/>
      <c r="G163" s="25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x14ac:dyDescent="0.25">
      <c r="A164" s="32">
        <v>4</v>
      </c>
      <c r="B164" s="25"/>
      <c r="C164" s="25" t="s">
        <v>40</v>
      </c>
      <c r="D164" s="25"/>
      <c r="E164" s="25"/>
      <c r="F164" s="25"/>
      <c r="G164" s="25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x14ac:dyDescent="0.25">
      <c r="A165" s="32">
        <v>5</v>
      </c>
      <c r="B165" s="25"/>
      <c r="C165" s="25" t="s">
        <v>41</v>
      </c>
      <c r="D165" s="25"/>
      <c r="E165" s="25"/>
      <c r="F165" s="25"/>
      <c r="G165" s="25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x14ac:dyDescent="0.25">
      <c r="A166" s="32">
        <v>6</v>
      </c>
      <c r="B166" s="25"/>
      <c r="C166" s="25" t="s">
        <v>42</v>
      </c>
      <c r="D166" s="25"/>
      <c r="E166" s="25"/>
      <c r="F166" s="25"/>
      <c r="G166" s="25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x14ac:dyDescent="0.25">
      <c r="A167" s="32">
        <v>7</v>
      </c>
      <c r="B167" s="25"/>
      <c r="C167" s="25" t="s">
        <v>43</v>
      </c>
      <c r="D167" s="25"/>
      <c r="E167" s="25"/>
      <c r="F167" s="25"/>
      <c r="G167" s="25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x14ac:dyDescent="0.25">
      <c r="A168" s="32">
        <v>8</v>
      </c>
      <c r="B168" s="25"/>
      <c r="C168" s="25" t="s">
        <v>44</v>
      </c>
      <c r="D168" s="25"/>
      <c r="E168" s="25"/>
      <c r="F168" s="25"/>
      <c r="G168" s="25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x14ac:dyDescent="0.25">
      <c r="A169" s="32">
        <v>9</v>
      </c>
      <c r="B169" s="25"/>
      <c r="C169" s="25" t="s">
        <v>45</v>
      </c>
      <c r="D169" s="25"/>
      <c r="E169" s="25"/>
      <c r="F169" s="25"/>
      <c r="G169" s="25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x14ac:dyDescent="0.25">
      <c r="A170" s="32">
        <v>10</v>
      </c>
      <c r="B170" s="25"/>
      <c r="C170" s="25" t="s">
        <v>46</v>
      </c>
      <c r="D170" s="25"/>
      <c r="E170" s="25"/>
      <c r="F170" s="25"/>
      <c r="G170" s="25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x14ac:dyDescent="0.25">
      <c r="A171" s="32">
        <v>11</v>
      </c>
      <c r="B171" s="25"/>
      <c r="C171" s="25" t="s">
        <v>47</v>
      </c>
      <c r="D171" s="25"/>
      <c r="E171" s="25"/>
      <c r="F171" s="25"/>
      <c r="G171" s="25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x14ac:dyDescent="0.25">
      <c r="A172" s="32">
        <v>12</v>
      </c>
      <c r="B172" s="25"/>
      <c r="C172" s="25" t="s">
        <v>48</v>
      </c>
      <c r="D172" s="25"/>
      <c r="E172" s="25"/>
      <c r="F172" s="25"/>
      <c r="G172" s="25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x14ac:dyDescent="0.25">
      <c r="A173" s="32">
        <v>13</v>
      </c>
      <c r="B173" s="25"/>
      <c r="C173" s="25" t="s">
        <v>49</v>
      </c>
      <c r="D173" s="25"/>
      <c r="E173" s="25"/>
      <c r="F173" s="25"/>
      <c r="G173" s="25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x14ac:dyDescent="0.25">
      <c r="A174" s="32">
        <v>14</v>
      </c>
      <c r="B174" s="25"/>
      <c r="C174" s="25" t="s">
        <v>50</v>
      </c>
      <c r="D174" s="25"/>
      <c r="E174" s="25"/>
      <c r="F174" s="25"/>
      <c r="G174" s="25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x14ac:dyDescent="0.25">
      <c r="A175" s="32">
        <v>15</v>
      </c>
      <c r="B175" s="25"/>
      <c r="C175" s="25" t="s">
        <v>51</v>
      </c>
      <c r="D175" s="25"/>
      <c r="E175" s="25"/>
      <c r="F175" s="25">
        <v>0</v>
      </c>
      <c r="G175" s="25"/>
      <c r="H175" s="22"/>
      <c r="I175" s="22">
        <v>1</v>
      </c>
      <c r="J175" s="22"/>
      <c r="K175" s="22"/>
      <c r="L175" s="22">
        <v>1</v>
      </c>
      <c r="M175" s="22"/>
      <c r="N175" s="22"/>
      <c r="O175" s="22">
        <v>0</v>
      </c>
      <c r="P175" s="22"/>
      <c r="Q175" s="22"/>
      <c r="R175" s="22">
        <v>0</v>
      </c>
      <c r="S175" s="22"/>
      <c r="T175" s="22"/>
      <c r="U175" s="22">
        <v>0</v>
      </c>
      <c r="V175" s="22"/>
      <c r="W175" s="22"/>
      <c r="X175" s="22">
        <v>0</v>
      </c>
      <c r="Y175" s="22" t="s">
        <v>190</v>
      </c>
    </row>
    <row r="176" spans="1:25" x14ac:dyDescent="0.25">
      <c r="A176" s="32">
        <v>16</v>
      </c>
      <c r="B176" s="25"/>
      <c r="C176" s="25" t="s">
        <v>52</v>
      </c>
      <c r="D176" s="25"/>
      <c r="E176" s="25"/>
      <c r="F176" s="25"/>
      <c r="G176" s="25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x14ac:dyDescent="0.25">
      <c r="A177" s="32">
        <v>17</v>
      </c>
      <c r="B177" s="25"/>
      <c r="C177" s="25" t="s">
        <v>53</v>
      </c>
      <c r="D177" s="25"/>
      <c r="E177" s="25"/>
      <c r="F177" s="25"/>
      <c r="G177" s="25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x14ac:dyDescent="0.25">
      <c r="A178" s="32">
        <v>18</v>
      </c>
      <c r="B178" s="25"/>
      <c r="C178" s="25" t="s">
        <v>54</v>
      </c>
      <c r="D178" s="25"/>
      <c r="E178" s="25"/>
      <c r="F178" s="25"/>
      <c r="G178" s="25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x14ac:dyDescent="0.25">
      <c r="A179" s="32">
        <v>19</v>
      </c>
      <c r="B179" s="25"/>
      <c r="C179" s="25" t="s">
        <v>55</v>
      </c>
      <c r="D179" s="25"/>
      <c r="E179" s="25"/>
      <c r="F179" s="25"/>
      <c r="G179" s="25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x14ac:dyDescent="0.25">
      <c r="A180" s="32">
        <v>20</v>
      </c>
      <c r="B180" s="25"/>
      <c r="C180" s="25" t="s">
        <v>56</v>
      </c>
      <c r="D180" s="25"/>
      <c r="E180" s="25"/>
      <c r="F180" s="25"/>
      <c r="G180" s="25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x14ac:dyDescent="0.25">
      <c r="A181" s="32">
        <v>21</v>
      </c>
      <c r="B181" s="25"/>
      <c r="C181" s="25" t="s">
        <v>57</v>
      </c>
      <c r="D181" s="25"/>
      <c r="E181" s="25"/>
      <c r="F181" s="25"/>
      <c r="G181" s="25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x14ac:dyDescent="0.25">
      <c r="A182" s="32">
        <v>22</v>
      </c>
      <c r="B182" s="25"/>
      <c r="C182" s="25" t="s">
        <v>58</v>
      </c>
      <c r="D182" s="25"/>
      <c r="E182" s="25"/>
      <c r="F182" s="25"/>
      <c r="G182" s="25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x14ac:dyDescent="0.25">
      <c r="A183" s="32">
        <v>23</v>
      </c>
      <c r="B183" s="25"/>
      <c r="C183" s="25" t="s">
        <v>59</v>
      </c>
      <c r="D183" s="25"/>
      <c r="E183" s="25"/>
      <c r="F183" s="25"/>
      <c r="G183" s="25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x14ac:dyDescent="0.25">
      <c r="A184" s="32">
        <v>24</v>
      </c>
      <c r="B184" s="25"/>
      <c r="C184" s="25" t="s">
        <v>60</v>
      </c>
      <c r="D184" s="25"/>
      <c r="E184" s="25"/>
      <c r="F184" s="25"/>
      <c r="G184" s="25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x14ac:dyDescent="0.25">
      <c r="A185" s="32">
        <v>25</v>
      </c>
      <c r="B185" s="25"/>
      <c r="C185" s="25" t="s">
        <v>61</v>
      </c>
      <c r="D185" s="25"/>
      <c r="E185" s="25"/>
      <c r="F185" s="25"/>
      <c r="G185" s="25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x14ac:dyDescent="0.25">
      <c r="A186" s="32">
        <v>26</v>
      </c>
      <c r="B186" s="25"/>
      <c r="C186" s="25" t="s">
        <v>62</v>
      </c>
      <c r="D186" s="25"/>
      <c r="E186" s="25"/>
      <c r="F186" s="25"/>
      <c r="G186" s="25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x14ac:dyDescent="0.25">
      <c r="A187" s="32">
        <v>27</v>
      </c>
      <c r="B187" s="25"/>
      <c r="C187" s="25" t="s">
        <v>63</v>
      </c>
      <c r="D187" s="25"/>
      <c r="E187" s="25"/>
      <c r="F187" s="25"/>
      <c r="G187" s="25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x14ac:dyDescent="0.25">
      <c r="A188" s="32">
        <v>28</v>
      </c>
      <c r="B188" s="25"/>
      <c r="C188" s="25" t="s">
        <v>64</v>
      </c>
      <c r="D188" s="25"/>
      <c r="E188" s="25"/>
      <c r="F188" s="25"/>
      <c r="G188" s="25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x14ac:dyDescent="0.25">
      <c r="A189" s="32">
        <v>29</v>
      </c>
      <c r="B189" s="25"/>
      <c r="C189" s="25" t="s">
        <v>65</v>
      </c>
      <c r="D189" s="25"/>
      <c r="E189" s="25"/>
      <c r="F189" s="25"/>
      <c r="G189" s="25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x14ac:dyDescent="0.25">
      <c r="A190" s="32">
        <v>30</v>
      </c>
      <c r="B190" s="25"/>
      <c r="C190" s="25" t="s">
        <v>66</v>
      </c>
      <c r="D190" s="25"/>
      <c r="E190" s="25"/>
      <c r="F190" s="25"/>
      <c r="G190" s="25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s="26" customFormat="1" x14ac:dyDescent="0.25">
      <c r="A191" s="32">
        <v>31</v>
      </c>
      <c r="B191" s="25"/>
      <c r="C191" s="25" t="s">
        <v>67</v>
      </c>
      <c r="D191" s="25"/>
      <c r="E191" s="25"/>
      <c r="F191" s="25"/>
      <c r="G191" s="25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x14ac:dyDescent="0.25">
      <c r="A192" s="32">
        <v>32</v>
      </c>
      <c r="B192" s="25"/>
      <c r="C192" s="25" t="s">
        <v>68</v>
      </c>
      <c r="D192" s="25"/>
      <c r="E192" s="25"/>
      <c r="F192" s="25"/>
      <c r="G192" s="25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x14ac:dyDescent="0.25">
      <c r="A193" s="37" t="s">
        <v>71</v>
      </c>
      <c r="B193" s="24" t="s">
        <v>72</v>
      </c>
      <c r="C193" s="24"/>
      <c r="D193" s="24"/>
      <c r="E193" s="24"/>
      <c r="F193" s="24"/>
      <c r="G193" s="24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2"/>
      <c r="X193" s="22"/>
      <c r="Y193" s="22"/>
    </row>
    <row r="194" spans="1:25" x14ac:dyDescent="0.25">
      <c r="A194" s="32">
        <v>1</v>
      </c>
      <c r="B194" s="25"/>
      <c r="C194" s="25" t="s">
        <v>73</v>
      </c>
      <c r="D194" s="25"/>
      <c r="E194" s="25"/>
      <c r="F194" s="25"/>
      <c r="G194" s="25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x14ac:dyDescent="0.25">
      <c r="A195" s="32">
        <v>2</v>
      </c>
      <c r="B195" s="25"/>
      <c r="C195" s="25" t="s">
        <v>74</v>
      </c>
      <c r="D195" s="25"/>
      <c r="E195" s="25"/>
      <c r="F195" s="25"/>
      <c r="G195" s="25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x14ac:dyDescent="0.25">
      <c r="A196" s="32">
        <v>3</v>
      </c>
      <c r="B196" s="25"/>
      <c r="C196" s="25" t="s">
        <v>75</v>
      </c>
      <c r="D196" s="25"/>
      <c r="E196" s="25"/>
      <c r="F196" s="25"/>
      <c r="G196" s="25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x14ac:dyDescent="0.25">
      <c r="A197" s="32">
        <v>4</v>
      </c>
      <c r="B197" s="25"/>
      <c r="C197" s="25" t="s">
        <v>76</v>
      </c>
      <c r="D197" s="25"/>
      <c r="E197" s="25"/>
      <c r="F197" s="25"/>
      <c r="G197" s="25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x14ac:dyDescent="0.25">
      <c r="A198" s="32">
        <v>5</v>
      </c>
      <c r="B198" s="25"/>
      <c r="C198" s="25" t="s">
        <v>77</v>
      </c>
      <c r="D198" s="25"/>
      <c r="E198" s="25"/>
      <c r="F198" s="25"/>
      <c r="G198" s="25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x14ac:dyDescent="0.25">
      <c r="A199" s="32">
        <v>6</v>
      </c>
      <c r="B199" s="25"/>
      <c r="C199" s="25" t="s">
        <v>78</v>
      </c>
      <c r="D199" s="25"/>
      <c r="E199" s="25"/>
      <c r="F199" s="25"/>
      <c r="G199" s="25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x14ac:dyDescent="0.25">
      <c r="A200" s="32">
        <v>7</v>
      </c>
      <c r="B200" s="25"/>
      <c r="C200" s="25" t="s">
        <v>79</v>
      </c>
      <c r="D200" s="25"/>
      <c r="E200" s="25"/>
      <c r="F200" s="25"/>
      <c r="G200" s="25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x14ac:dyDescent="0.25">
      <c r="A201" s="32">
        <v>8</v>
      </c>
      <c r="B201" s="25"/>
      <c r="C201" s="25" t="s">
        <v>80</v>
      </c>
      <c r="D201" s="25"/>
      <c r="E201" s="25"/>
      <c r="F201" s="25"/>
      <c r="G201" s="25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x14ac:dyDescent="0.25">
      <c r="A202" s="32">
        <v>9</v>
      </c>
      <c r="B202" s="25"/>
      <c r="C202" s="25" t="s">
        <v>81</v>
      </c>
      <c r="D202" s="25"/>
      <c r="E202" s="25"/>
      <c r="F202" s="25"/>
      <c r="G202" s="25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x14ac:dyDescent="0.25">
      <c r="A203" s="32">
        <v>10</v>
      </c>
      <c r="B203" s="25"/>
      <c r="C203" s="25" t="s">
        <v>82</v>
      </c>
      <c r="D203" s="25"/>
      <c r="E203" s="25"/>
      <c r="F203" s="25"/>
      <c r="G203" s="25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x14ac:dyDescent="0.25">
      <c r="A204" s="32">
        <v>11</v>
      </c>
      <c r="B204" s="25"/>
      <c r="C204" s="25" t="s">
        <v>83</v>
      </c>
      <c r="D204" s="25"/>
      <c r="E204" s="25"/>
      <c r="F204" s="25"/>
      <c r="G204" s="25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x14ac:dyDescent="0.25">
      <c r="A205" s="32">
        <v>12</v>
      </c>
      <c r="B205" s="25"/>
      <c r="C205" s="25" t="s">
        <v>84</v>
      </c>
      <c r="D205" s="25"/>
      <c r="E205" s="25"/>
      <c r="F205" s="25"/>
      <c r="G205" s="25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x14ac:dyDescent="0.25">
      <c r="A206" s="32">
        <v>13</v>
      </c>
      <c r="B206" s="25"/>
      <c r="C206" s="25" t="s">
        <v>85</v>
      </c>
      <c r="D206" s="25"/>
      <c r="E206" s="25"/>
      <c r="F206" s="25"/>
      <c r="G206" s="25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x14ac:dyDescent="0.25">
      <c r="A207" s="32">
        <v>15</v>
      </c>
      <c r="B207" s="25"/>
      <c r="C207" s="25" t="s">
        <v>86</v>
      </c>
      <c r="D207" s="25"/>
      <c r="E207" s="25"/>
      <c r="F207" s="25"/>
      <c r="G207" s="25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5">
      <c r="A208" s="25"/>
      <c r="B208" s="24" t="s">
        <v>19</v>
      </c>
      <c r="C208" s="25"/>
      <c r="D208" s="25"/>
      <c r="E208" s="25"/>
      <c r="F208" s="25"/>
      <c r="G208" s="25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5">
      <c r="A209" s="201" t="s">
        <v>192</v>
      </c>
      <c r="B209" s="202"/>
      <c r="C209" s="20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5"/>
    </row>
    <row r="210" spans="1:25" ht="20.25" customHeight="1" x14ac:dyDescent="0.25">
      <c r="A210" s="28" t="s">
        <v>69</v>
      </c>
      <c r="B210" s="29" t="s">
        <v>70</v>
      </c>
      <c r="C210" s="30"/>
      <c r="D210" s="31"/>
      <c r="E210" s="31"/>
      <c r="F210" s="3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2"/>
      <c r="X210" s="22"/>
      <c r="Y210" s="22"/>
    </row>
    <row r="211" spans="1:25" x14ac:dyDescent="0.25">
      <c r="A211" s="32">
        <v>1</v>
      </c>
      <c r="B211" s="25"/>
      <c r="C211" s="25" t="s">
        <v>37</v>
      </c>
      <c r="D211" s="25"/>
      <c r="E211" s="25"/>
      <c r="F211" s="25"/>
      <c r="G211" s="25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x14ac:dyDescent="0.25">
      <c r="A212" s="32">
        <v>2</v>
      </c>
      <c r="B212" s="25"/>
      <c r="C212" s="25" t="s">
        <v>38</v>
      </c>
      <c r="D212" s="25"/>
      <c r="E212" s="25"/>
      <c r="F212" s="25"/>
      <c r="G212" s="25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x14ac:dyDescent="0.25">
      <c r="A213" s="32">
        <v>3</v>
      </c>
      <c r="B213" s="25"/>
      <c r="C213" s="25" t="s">
        <v>39</v>
      </c>
      <c r="D213" s="25"/>
      <c r="E213" s="25"/>
      <c r="F213" s="25"/>
      <c r="G213" s="25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x14ac:dyDescent="0.25">
      <c r="A214" s="32">
        <v>4</v>
      </c>
      <c r="B214" s="25"/>
      <c r="C214" s="25" t="s">
        <v>40</v>
      </c>
      <c r="D214" s="25"/>
      <c r="E214" s="25"/>
      <c r="F214" s="25"/>
      <c r="G214" s="25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x14ac:dyDescent="0.25">
      <c r="A215" s="32">
        <v>5</v>
      </c>
      <c r="B215" s="25"/>
      <c r="C215" s="25" t="s">
        <v>41</v>
      </c>
      <c r="D215" s="25"/>
      <c r="E215" s="25"/>
      <c r="F215" s="25"/>
      <c r="G215" s="25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x14ac:dyDescent="0.25">
      <c r="A216" s="32">
        <v>6</v>
      </c>
      <c r="B216" s="25"/>
      <c r="C216" s="25" t="s">
        <v>42</v>
      </c>
      <c r="D216" s="25"/>
      <c r="E216" s="25"/>
      <c r="F216" s="25"/>
      <c r="G216" s="25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x14ac:dyDescent="0.25">
      <c r="A217" s="32">
        <v>7</v>
      </c>
      <c r="B217" s="25"/>
      <c r="C217" s="25" t="s">
        <v>43</v>
      </c>
      <c r="D217" s="25"/>
      <c r="E217" s="25"/>
      <c r="F217" s="25"/>
      <c r="G217" s="25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x14ac:dyDescent="0.25">
      <c r="A218" s="32">
        <v>8</v>
      </c>
      <c r="B218" s="25"/>
      <c r="C218" s="25" t="s">
        <v>44</v>
      </c>
      <c r="D218" s="25"/>
      <c r="E218" s="25"/>
      <c r="F218" s="25"/>
      <c r="G218" s="25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x14ac:dyDescent="0.25">
      <c r="A219" s="32">
        <v>9</v>
      </c>
      <c r="B219" s="25"/>
      <c r="C219" s="25" t="s">
        <v>45</v>
      </c>
      <c r="D219" s="25"/>
      <c r="E219" s="25"/>
      <c r="F219" s="25"/>
      <c r="G219" s="25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x14ac:dyDescent="0.25">
      <c r="A220" s="32">
        <v>10</v>
      </c>
      <c r="B220" s="25"/>
      <c r="C220" s="25" t="s">
        <v>46</v>
      </c>
      <c r="D220" s="25"/>
      <c r="E220" s="25"/>
      <c r="F220" s="25"/>
      <c r="G220" s="25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x14ac:dyDescent="0.25">
      <c r="A221" s="32">
        <v>11</v>
      </c>
      <c r="B221" s="25"/>
      <c r="C221" s="25" t="s">
        <v>47</v>
      </c>
      <c r="D221" s="25"/>
      <c r="E221" s="25"/>
      <c r="F221" s="25"/>
      <c r="G221" s="25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x14ac:dyDescent="0.25">
      <c r="A222" s="32">
        <v>12</v>
      </c>
      <c r="B222" s="25"/>
      <c r="C222" s="25" t="s">
        <v>48</v>
      </c>
      <c r="D222" s="25"/>
      <c r="E222" s="25"/>
      <c r="F222" s="25"/>
      <c r="G222" s="25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x14ac:dyDescent="0.25">
      <c r="A223" s="32">
        <v>13</v>
      </c>
      <c r="B223" s="25"/>
      <c r="C223" s="25" t="s">
        <v>49</v>
      </c>
      <c r="D223" s="25"/>
      <c r="E223" s="25"/>
      <c r="F223" s="25"/>
      <c r="G223" s="25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x14ac:dyDescent="0.25">
      <c r="A224" s="32">
        <v>14</v>
      </c>
      <c r="B224" s="25"/>
      <c r="C224" s="25" t="s">
        <v>50</v>
      </c>
      <c r="D224" s="25"/>
      <c r="E224" s="25"/>
      <c r="F224" s="25"/>
      <c r="G224" s="25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x14ac:dyDescent="0.25">
      <c r="A225" s="32">
        <v>15</v>
      </c>
      <c r="B225" s="138" t="s">
        <v>191</v>
      </c>
      <c r="C225" s="25" t="s">
        <v>51</v>
      </c>
      <c r="D225" s="25"/>
      <c r="E225" s="25"/>
      <c r="F225" s="25">
        <v>0</v>
      </c>
      <c r="G225" s="25"/>
      <c r="H225" s="22"/>
      <c r="I225" s="22">
        <v>0</v>
      </c>
      <c r="J225" s="22"/>
      <c r="K225" s="22"/>
      <c r="L225" s="22">
        <v>0</v>
      </c>
      <c r="M225" s="22"/>
      <c r="N225" s="22"/>
      <c r="O225" s="22">
        <v>0</v>
      </c>
      <c r="P225" s="22"/>
      <c r="Q225" s="22"/>
      <c r="R225" s="22">
        <v>0</v>
      </c>
      <c r="S225" s="22"/>
      <c r="T225" s="22"/>
      <c r="U225" s="22">
        <v>0</v>
      </c>
      <c r="V225" s="22"/>
      <c r="W225" s="22"/>
      <c r="X225" s="22">
        <v>0</v>
      </c>
      <c r="Y225" s="22"/>
    </row>
    <row r="226" spans="1:25" x14ac:dyDescent="0.25">
      <c r="A226" s="32">
        <v>16</v>
      </c>
      <c r="B226" s="25"/>
      <c r="C226" s="25" t="s">
        <v>52</v>
      </c>
      <c r="D226" s="25"/>
      <c r="E226" s="25"/>
      <c r="F226" s="25"/>
      <c r="G226" s="25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x14ac:dyDescent="0.25">
      <c r="A227" s="32">
        <v>17</v>
      </c>
      <c r="B227" s="25"/>
      <c r="C227" s="25" t="s">
        <v>53</v>
      </c>
      <c r="D227" s="25"/>
      <c r="E227" s="25"/>
      <c r="F227" s="25"/>
      <c r="G227" s="25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x14ac:dyDescent="0.25">
      <c r="A228" s="32">
        <v>18</v>
      </c>
      <c r="B228" s="25"/>
      <c r="C228" s="25" t="s">
        <v>54</v>
      </c>
      <c r="D228" s="25"/>
      <c r="E228" s="25"/>
      <c r="F228" s="25"/>
      <c r="G228" s="25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x14ac:dyDescent="0.25">
      <c r="A229" s="32">
        <v>19</v>
      </c>
      <c r="B229" s="25"/>
      <c r="C229" s="25" t="s">
        <v>55</v>
      </c>
      <c r="D229" s="25"/>
      <c r="E229" s="25"/>
      <c r="F229" s="25"/>
      <c r="G229" s="25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x14ac:dyDescent="0.25">
      <c r="A230" s="32">
        <v>20</v>
      </c>
      <c r="B230" s="25"/>
      <c r="C230" s="25" t="s">
        <v>56</v>
      </c>
      <c r="D230" s="25"/>
      <c r="E230" s="25"/>
      <c r="F230" s="25"/>
      <c r="G230" s="25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x14ac:dyDescent="0.25">
      <c r="A231" s="32">
        <v>21</v>
      </c>
      <c r="B231" s="25"/>
      <c r="C231" s="25" t="s">
        <v>57</v>
      </c>
      <c r="D231" s="25"/>
      <c r="E231" s="25"/>
      <c r="F231" s="25"/>
      <c r="G231" s="25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x14ac:dyDescent="0.25">
      <c r="A232" s="32">
        <v>22</v>
      </c>
      <c r="B232" s="25"/>
      <c r="C232" s="25" t="s">
        <v>58</v>
      </c>
      <c r="D232" s="25"/>
      <c r="E232" s="25"/>
      <c r="F232" s="25"/>
      <c r="G232" s="25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x14ac:dyDescent="0.25">
      <c r="A233" s="32">
        <v>23</v>
      </c>
      <c r="B233" s="25"/>
      <c r="C233" s="25" t="s">
        <v>59</v>
      </c>
      <c r="D233" s="25"/>
      <c r="E233" s="25"/>
      <c r="F233" s="25"/>
      <c r="G233" s="25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x14ac:dyDescent="0.25">
      <c r="A234" s="32">
        <v>24</v>
      </c>
      <c r="B234" s="25"/>
      <c r="C234" s="25" t="s">
        <v>60</v>
      </c>
      <c r="D234" s="25"/>
      <c r="E234" s="25"/>
      <c r="F234" s="25"/>
      <c r="G234" s="25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x14ac:dyDescent="0.25">
      <c r="A235" s="32">
        <v>25</v>
      </c>
      <c r="B235" s="25"/>
      <c r="C235" s="25" t="s">
        <v>61</v>
      </c>
      <c r="D235" s="25"/>
      <c r="E235" s="25"/>
      <c r="F235" s="25"/>
      <c r="G235" s="25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x14ac:dyDescent="0.25">
      <c r="A236" s="32">
        <v>26</v>
      </c>
      <c r="B236" s="25"/>
      <c r="C236" s="25" t="s">
        <v>62</v>
      </c>
      <c r="D236" s="25"/>
      <c r="E236" s="25"/>
      <c r="F236" s="25"/>
      <c r="G236" s="25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x14ac:dyDescent="0.25">
      <c r="A237" s="32">
        <v>27</v>
      </c>
      <c r="B237" s="25"/>
      <c r="C237" s="25" t="s">
        <v>63</v>
      </c>
      <c r="D237" s="25"/>
      <c r="E237" s="25"/>
      <c r="F237" s="25"/>
      <c r="G237" s="25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x14ac:dyDescent="0.25">
      <c r="A238" s="32">
        <v>28</v>
      </c>
      <c r="B238" s="25"/>
      <c r="C238" s="25" t="s">
        <v>64</v>
      </c>
      <c r="D238" s="25"/>
      <c r="E238" s="25"/>
      <c r="F238" s="25"/>
      <c r="G238" s="25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x14ac:dyDescent="0.25">
      <c r="A239" s="32">
        <v>29</v>
      </c>
      <c r="B239" s="25"/>
      <c r="C239" s="25" t="s">
        <v>65</v>
      </c>
      <c r="D239" s="25"/>
      <c r="E239" s="25"/>
      <c r="F239" s="25"/>
      <c r="G239" s="25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x14ac:dyDescent="0.25">
      <c r="A240" s="32">
        <v>30</v>
      </c>
      <c r="B240" s="25"/>
      <c r="C240" s="25" t="s">
        <v>66</v>
      </c>
      <c r="D240" s="25"/>
      <c r="E240" s="25"/>
      <c r="F240" s="25"/>
      <c r="G240" s="25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s="26" customFormat="1" x14ac:dyDescent="0.25">
      <c r="A241" s="32">
        <v>31</v>
      </c>
      <c r="B241" s="25"/>
      <c r="C241" s="25" t="s">
        <v>67</v>
      </c>
      <c r="D241" s="25"/>
      <c r="E241" s="25"/>
      <c r="F241" s="25"/>
      <c r="G241" s="25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5">
      <c r="A242" s="32">
        <v>32</v>
      </c>
      <c r="B242" s="25"/>
      <c r="C242" s="25" t="s">
        <v>68</v>
      </c>
      <c r="D242" s="25"/>
      <c r="E242" s="25"/>
      <c r="F242" s="25"/>
      <c r="G242" s="25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5">
      <c r="A243" s="37" t="s">
        <v>71</v>
      </c>
      <c r="B243" s="24" t="s">
        <v>72</v>
      </c>
      <c r="C243" s="24"/>
      <c r="D243" s="24"/>
      <c r="E243" s="24"/>
      <c r="F243" s="24"/>
      <c r="G243" s="24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2"/>
      <c r="X243" s="22"/>
      <c r="Y243" s="22"/>
    </row>
    <row r="244" spans="1:25" x14ac:dyDescent="0.25">
      <c r="A244" s="32">
        <v>1</v>
      </c>
      <c r="B244" s="25"/>
      <c r="C244" s="25" t="s">
        <v>73</v>
      </c>
      <c r="D244" s="25"/>
      <c r="E244" s="25"/>
      <c r="F244" s="25"/>
      <c r="G244" s="25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x14ac:dyDescent="0.25">
      <c r="A245" s="32">
        <v>2</v>
      </c>
      <c r="B245" s="25"/>
      <c r="C245" s="25" t="s">
        <v>74</v>
      </c>
      <c r="D245" s="25"/>
      <c r="E245" s="25"/>
      <c r="F245" s="25"/>
      <c r="G245" s="25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x14ac:dyDescent="0.25">
      <c r="A246" s="32">
        <v>3</v>
      </c>
      <c r="B246" s="25"/>
      <c r="C246" s="25" t="s">
        <v>75</v>
      </c>
      <c r="D246" s="25"/>
      <c r="E246" s="25"/>
      <c r="F246" s="25"/>
      <c r="G246" s="25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x14ac:dyDescent="0.25">
      <c r="A247" s="32">
        <v>4</v>
      </c>
      <c r="B247" s="25"/>
      <c r="C247" s="25" t="s">
        <v>76</v>
      </c>
      <c r="D247" s="25"/>
      <c r="E247" s="25"/>
      <c r="F247" s="25"/>
      <c r="G247" s="25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x14ac:dyDescent="0.25">
      <c r="A248" s="32">
        <v>5</v>
      </c>
      <c r="B248" s="25"/>
      <c r="C248" s="25" t="s">
        <v>77</v>
      </c>
      <c r="D248" s="25"/>
      <c r="E248" s="25"/>
      <c r="F248" s="25"/>
      <c r="G248" s="25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x14ac:dyDescent="0.25">
      <c r="A249" s="32">
        <v>6</v>
      </c>
      <c r="B249" s="25"/>
      <c r="C249" s="25" t="s">
        <v>78</v>
      </c>
      <c r="D249" s="25"/>
      <c r="E249" s="25"/>
      <c r="F249" s="25"/>
      <c r="G249" s="25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x14ac:dyDescent="0.25">
      <c r="A250" s="32">
        <v>7</v>
      </c>
      <c r="B250" s="25"/>
      <c r="C250" s="25" t="s">
        <v>79</v>
      </c>
      <c r="D250" s="25"/>
      <c r="E250" s="25"/>
      <c r="F250" s="25"/>
      <c r="G250" s="25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x14ac:dyDescent="0.25">
      <c r="A251" s="32">
        <v>8</v>
      </c>
      <c r="B251" s="25"/>
      <c r="C251" s="25" t="s">
        <v>80</v>
      </c>
      <c r="D251" s="25"/>
      <c r="E251" s="25"/>
      <c r="F251" s="25"/>
      <c r="G251" s="25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x14ac:dyDescent="0.25">
      <c r="A252" s="32">
        <v>9</v>
      </c>
      <c r="B252" s="25"/>
      <c r="C252" s="25" t="s">
        <v>81</v>
      </c>
      <c r="D252" s="25"/>
      <c r="E252" s="25"/>
      <c r="F252" s="25"/>
      <c r="G252" s="25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x14ac:dyDescent="0.25">
      <c r="A253" s="32">
        <v>10</v>
      </c>
      <c r="B253" s="25"/>
      <c r="C253" s="25" t="s">
        <v>82</v>
      </c>
      <c r="D253" s="25"/>
      <c r="E253" s="25"/>
      <c r="F253" s="25"/>
      <c r="G253" s="25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x14ac:dyDescent="0.25">
      <c r="A254" s="32">
        <v>11</v>
      </c>
      <c r="B254" s="25"/>
      <c r="C254" s="25" t="s">
        <v>83</v>
      </c>
      <c r="D254" s="25"/>
      <c r="E254" s="25"/>
      <c r="F254" s="25"/>
      <c r="G254" s="25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x14ac:dyDescent="0.25">
      <c r="A255" s="32">
        <v>12</v>
      </c>
      <c r="B255" s="25"/>
      <c r="C255" s="25" t="s">
        <v>84</v>
      </c>
      <c r="D255" s="25"/>
      <c r="E255" s="25"/>
      <c r="F255" s="25"/>
      <c r="G255" s="25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x14ac:dyDescent="0.25">
      <c r="A256" s="32">
        <v>13</v>
      </c>
      <c r="B256" s="25"/>
      <c r="C256" s="25" t="s">
        <v>85</v>
      </c>
      <c r="D256" s="25"/>
      <c r="E256" s="25"/>
      <c r="F256" s="25"/>
      <c r="G256" s="25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x14ac:dyDescent="0.25">
      <c r="A257" s="32">
        <v>15</v>
      </c>
      <c r="B257" s="25"/>
      <c r="C257" s="25" t="s">
        <v>86</v>
      </c>
      <c r="D257" s="25"/>
      <c r="E257" s="25"/>
      <c r="F257" s="25"/>
      <c r="G257" s="25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x14ac:dyDescent="0.25">
      <c r="A258" s="25"/>
      <c r="B258" s="24" t="s">
        <v>19</v>
      </c>
      <c r="C258" s="25"/>
      <c r="D258" s="22">
        <f t="shared" ref="D258:H258" si="14">D225</f>
        <v>0</v>
      </c>
      <c r="E258" s="22">
        <f t="shared" si="14"/>
        <v>0</v>
      </c>
      <c r="F258" s="22">
        <f t="shared" si="14"/>
        <v>0</v>
      </c>
      <c r="G258" s="22">
        <f t="shared" si="14"/>
        <v>0</v>
      </c>
      <c r="H258" s="22">
        <f t="shared" si="14"/>
        <v>0</v>
      </c>
      <c r="I258" s="22">
        <f>I225</f>
        <v>0</v>
      </c>
      <c r="J258" s="22">
        <f t="shared" ref="J258:X258" si="15">J225</f>
        <v>0</v>
      </c>
      <c r="K258" s="22">
        <f t="shared" si="15"/>
        <v>0</v>
      </c>
      <c r="L258" s="22">
        <f t="shared" si="15"/>
        <v>0</v>
      </c>
      <c r="M258" s="22">
        <f t="shared" si="15"/>
        <v>0</v>
      </c>
      <c r="N258" s="22">
        <f t="shared" si="15"/>
        <v>0</v>
      </c>
      <c r="O258" s="22">
        <f t="shared" si="15"/>
        <v>0</v>
      </c>
      <c r="P258" s="22">
        <f t="shared" si="15"/>
        <v>0</v>
      </c>
      <c r="Q258" s="22">
        <f t="shared" si="15"/>
        <v>0</v>
      </c>
      <c r="R258" s="22">
        <f t="shared" si="15"/>
        <v>0</v>
      </c>
      <c r="S258" s="22">
        <f t="shared" si="15"/>
        <v>0</v>
      </c>
      <c r="T258" s="22">
        <f t="shared" si="15"/>
        <v>0</v>
      </c>
      <c r="U258" s="22">
        <f t="shared" si="15"/>
        <v>0</v>
      </c>
      <c r="V258" s="22">
        <f t="shared" si="15"/>
        <v>0</v>
      </c>
      <c r="W258" s="22">
        <f t="shared" si="15"/>
        <v>0</v>
      </c>
      <c r="X258" s="22">
        <f t="shared" si="15"/>
        <v>0</v>
      </c>
      <c r="Y258" s="22"/>
    </row>
    <row r="259" spans="1:25" x14ac:dyDescent="0.25">
      <c r="A259" s="201" t="s">
        <v>196</v>
      </c>
      <c r="B259" s="202"/>
      <c r="C259" s="20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5"/>
    </row>
    <row r="260" spans="1:25" ht="20.25" customHeight="1" x14ac:dyDescent="0.25">
      <c r="A260" s="28" t="s">
        <v>69</v>
      </c>
      <c r="B260" s="29" t="s">
        <v>70</v>
      </c>
      <c r="C260" s="30"/>
      <c r="D260" s="31"/>
      <c r="E260" s="31"/>
      <c r="F260" s="3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2"/>
      <c r="X260" s="22"/>
      <c r="Y260" s="22"/>
    </row>
    <row r="261" spans="1:25" x14ac:dyDescent="0.25">
      <c r="A261" s="32">
        <v>1</v>
      </c>
      <c r="B261" s="25"/>
      <c r="C261" s="25" t="s">
        <v>37</v>
      </c>
      <c r="D261" s="25"/>
      <c r="E261" s="25"/>
      <c r="F261" s="25"/>
      <c r="G261" s="25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x14ac:dyDescent="0.25">
      <c r="A262" s="32">
        <v>2</v>
      </c>
      <c r="B262" s="25"/>
      <c r="C262" s="25" t="s">
        <v>38</v>
      </c>
      <c r="D262" s="25"/>
      <c r="E262" s="25"/>
      <c r="F262" s="25"/>
      <c r="G262" s="25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x14ac:dyDescent="0.25">
      <c r="A263" s="32">
        <v>3</v>
      </c>
      <c r="B263" s="25"/>
      <c r="C263" s="25" t="s">
        <v>39</v>
      </c>
      <c r="D263" s="25"/>
      <c r="E263" s="25"/>
      <c r="F263" s="25"/>
      <c r="G263" s="25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x14ac:dyDescent="0.25">
      <c r="A264" s="32">
        <v>4</v>
      </c>
      <c r="B264" s="25"/>
      <c r="C264" s="25" t="s">
        <v>40</v>
      </c>
      <c r="D264" s="25"/>
      <c r="E264" s="25"/>
      <c r="F264" s="25"/>
      <c r="G264" s="25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x14ac:dyDescent="0.25">
      <c r="A265" s="32">
        <v>5</v>
      </c>
      <c r="B265" s="25"/>
      <c r="C265" s="25" t="s">
        <v>41</v>
      </c>
      <c r="D265" s="25"/>
      <c r="E265" s="25"/>
      <c r="F265" s="25"/>
      <c r="G265" s="25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x14ac:dyDescent="0.25">
      <c r="A266" s="32">
        <v>6</v>
      </c>
      <c r="B266" s="25"/>
      <c r="C266" s="25" t="s">
        <v>42</v>
      </c>
      <c r="D266" s="25"/>
      <c r="E266" s="25"/>
      <c r="F266" s="25"/>
      <c r="G266" s="25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x14ac:dyDescent="0.25">
      <c r="A267" s="32">
        <v>7</v>
      </c>
      <c r="B267" s="25"/>
      <c r="C267" s="25" t="s">
        <v>43</v>
      </c>
      <c r="D267" s="25"/>
      <c r="E267" s="25"/>
      <c r="F267" s="25"/>
      <c r="G267" s="25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x14ac:dyDescent="0.25">
      <c r="A268" s="32">
        <v>8</v>
      </c>
      <c r="B268" s="25"/>
      <c r="C268" s="25" t="s">
        <v>44</v>
      </c>
      <c r="D268" s="25"/>
      <c r="E268" s="25"/>
      <c r="F268" s="25"/>
      <c r="G268" s="25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x14ac:dyDescent="0.25">
      <c r="A269" s="32">
        <v>9</v>
      </c>
      <c r="B269" s="25"/>
      <c r="C269" s="25" t="s">
        <v>45</v>
      </c>
      <c r="D269" s="25"/>
      <c r="E269" s="25"/>
      <c r="F269" s="25"/>
      <c r="G269" s="25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s="36" customFormat="1" x14ac:dyDescent="0.25">
      <c r="A270" s="33">
        <v>10</v>
      </c>
      <c r="B270" s="34"/>
      <c r="C270" s="34" t="s">
        <v>46</v>
      </c>
      <c r="D270" s="34"/>
      <c r="E270" s="34"/>
      <c r="F270" s="34"/>
      <c r="G270" s="34"/>
      <c r="H270" s="35"/>
      <c r="I270" s="35">
        <v>4</v>
      </c>
      <c r="J270" s="35"/>
      <c r="K270" s="35"/>
      <c r="L270" s="35">
        <v>2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32">
        <v>11</v>
      </c>
      <c r="B271" s="25"/>
      <c r="C271" s="25" t="s">
        <v>47</v>
      </c>
      <c r="D271" s="25"/>
      <c r="E271" s="25"/>
      <c r="F271" s="25"/>
      <c r="G271" s="25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x14ac:dyDescent="0.25">
      <c r="A272" s="32">
        <v>12</v>
      </c>
      <c r="B272" s="25"/>
      <c r="C272" s="25" t="s">
        <v>48</v>
      </c>
      <c r="D272" s="25"/>
      <c r="E272" s="25"/>
      <c r="F272" s="25"/>
      <c r="G272" s="25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x14ac:dyDescent="0.25">
      <c r="A273" s="32">
        <v>13</v>
      </c>
      <c r="B273" s="25"/>
      <c r="C273" s="25" t="s">
        <v>49</v>
      </c>
      <c r="D273" s="25"/>
      <c r="E273" s="25"/>
      <c r="F273" s="25"/>
      <c r="G273" s="25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x14ac:dyDescent="0.25">
      <c r="A274" s="32">
        <v>14</v>
      </c>
      <c r="B274" s="25"/>
      <c r="C274" s="25" t="s">
        <v>50</v>
      </c>
      <c r="D274" s="25"/>
      <c r="E274" s="25"/>
      <c r="F274" s="25"/>
      <c r="G274" s="25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s="36" customFormat="1" x14ac:dyDescent="0.25">
      <c r="A275" s="33">
        <v>15</v>
      </c>
      <c r="B275" s="34"/>
      <c r="C275" s="34" t="s">
        <v>51</v>
      </c>
      <c r="D275" s="34"/>
      <c r="E275" s="34"/>
      <c r="F275" s="34"/>
      <c r="G275" s="34"/>
      <c r="H275" s="35"/>
      <c r="I275" s="35">
        <v>3</v>
      </c>
      <c r="J275" s="35"/>
      <c r="K275" s="35"/>
      <c r="L275" s="35">
        <v>2</v>
      </c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32">
        <v>16</v>
      </c>
      <c r="B276" s="25"/>
      <c r="C276" s="25" t="s">
        <v>52</v>
      </c>
      <c r="D276" s="25"/>
      <c r="E276" s="25"/>
      <c r="F276" s="25"/>
      <c r="G276" s="25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5">
      <c r="A277" s="32">
        <v>17</v>
      </c>
      <c r="B277" s="25"/>
      <c r="C277" s="25" t="s">
        <v>53</v>
      </c>
      <c r="D277" s="25"/>
      <c r="E277" s="25"/>
      <c r="F277" s="25"/>
      <c r="G277" s="25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x14ac:dyDescent="0.25">
      <c r="A278" s="32">
        <v>18</v>
      </c>
      <c r="B278" s="25"/>
      <c r="C278" s="25" t="s">
        <v>54</v>
      </c>
      <c r="D278" s="25"/>
      <c r="E278" s="25"/>
      <c r="F278" s="25"/>
      <c r="G278" s="25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x14ac:dyDescent="0.25">
      <c r="A279" s="32">
        <v>19</v>
      </c>
      <c r="B279" s="25"/>
      <c r="C279" s="25" t="s">
        <v>55</v>
      </c>
      <c r="D279" s="25"/>
      <c r="E279" s="25"/>
      <c r="F279" s="25"/>
      <c r="G279" s="25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x14ac:dyDescent="0.25">
      <c r="A280" s="32">
        <v>20</v>
      </c>
      <c r="B280" s="25"/>
      <c r="C280" s="25" t="s">
        <v>56</v>
      </c>
      <c r="D280" s="25"/>
      <c r="E280" s="25"/>
      <c r="F280" s="25"/>
      <c r="G280" s="25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x14ac:dyDescent="0.25">
      <c r="A281" s="32">
        <v>21</v>
      </c>
      <c r="B281" s="25"/>
      <c r="C281" s="25" t="s">
        <v>57</v>
      </c>
      <c r="D281" s="25"/>
      <c r="E281" s="25"/>
      <c r="F281" s="25"/>
      <c r="G281" s="25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x14ac:dyDescent="0.25">
      <c r="A282" s="32">
        <v>22</v>
      </c>
      <c r="B282" s="25"/>
      <c r="C282" s="25" t="s">
        <v>58</v>
      </c>
      <c r="D282" s="25"/>
      <c r="E282" s="25"/>
      <c r="F282" s="25"/>
      <c r="G282" s="25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x14ac:dyDescent="0.25">
      <c r="A283" s="32">
        <v>23</v>
      </c>
      <c r="B283" s="25"/>
      <c r="C283" s="25" t="s">
        <v>59</v>
      </c>
      <c r="D283" s="25"/>
      <c r="E283" s="25"/>
      <c r="F283" s="25"/>
      <c r="G283" s="25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x14ac:dyDescent="0.25">
      <c r="A284" s="32">
        <v>24</v>
      </c>
      <c r="B284" s="25"/>
      <c r="C284" s="25" t="s">
        <v>60</v>
      </c>
      <c r="D284" s="25"/>
      <c r="E284" s="25"/>
      <c r="F284" s="25"/>
      <c r="G284" s="25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x14ac:dyDescent="0.25">
      <c r="A285" s="32">
        <v>25</v>
      </c>
      <c r="B285" s="25"/>
      <c r="C285" s="25" t="s">
        <v>61</v>
      </c>
      <c r="D285" s="25"/>
      <c r="E285" s="25"/>
      <c r="F285" s="25"/>
      <c r="G285" s="25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x14ac:dyDescent="0.25">
      <c r="A286" s="32">
        <v>26</v>
      </c>
      <c r="B286" s="25"/>
      <c r="C286" s="25" t="s">
        <v>62</v>
      </c>
      <c r="D286" s="25"/>
      <c r="E286" s="25"/>
      <c r="F286" s="25"/>
      <c r="G286" s="25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x14ac:dyDescent="0.25">
      <c r="A287" s="32">
        <v>27</v>
      </c>
      <c r="B287" s="25"/>
      <c r="C287" s="25" t="s">
        <v>63</v>
      </c>
      <c r="D287" s="25"/>
      <c r="E287" s="25"/>
      <c r="F287" s="25"/>
      <c r="G287" s="25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x14ac:dyDescent="0.25">
      <c r="A288" s="32">
        <v>28</v>
      </c>
      <c r="B288" s="25"/>
      <c r="C288" s="25" t="s">
        <v>64</v>
      </c>
      <c r="D288" s="25"/>
      <c r="E288" s="25"/>
      <c r="F288" s="25"/>
      <c r="G288" s="25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x14ac:dyDescent="0.25">
      <c r="A289" s="32">
        <v>29</v>
      </c>
      <c r="B289" s="25"/>
      <c r="C289" s="25" t="s">
        <v>65</v>
      </c>
      <c r="D289" s="25"/>
      <c r="E289" s="25"/>
      <c r="F289" s="25"/>
      <c r="G289" s="25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x14ac:dyDescent="0.25">
      <c r="A290" s="32">
        <v>30</v>
      </c>
      <c r="B290" s="25"/>
      <c r="C290" s="25" t="s">
        <v>66</v>
      </c>
      <c r="D290" s="25"/>
      <c r="E290" s="25"/>
      <c r="F290" s="25"/>
      <c r="G290" s="25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s="26" customFormat="1" x14ac:dyDescent="0.25">
      <c r="A291" s="32">
        <v>31</v>
      </c>
      <c r="B291" s="25"/>
      <c r="C291" s="25" t="s">
        <v>67</v>
      </c>
      <c r="D291" s="25"/>
      <c r="E291" s="25"/>
      <c r="F291" s="25"/>
      <c r="G291" s="25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x14ac:dyDescent="0.25">
      <c r="A292" s="32">
        <v>32</v>
      </c>
      <c r="B292" s="25"/>
      <c r="C292" s="25" t="s">
        <v>68</v>
      </c>
      <c r="D292" s="25"/>
      <c r="E292" s="25"/>
      <c r="F292" s="25"/>
      <c r="G292" s="25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x14ac:dyDescent="0.25">
      <c r="A293" s="37" t="s">
        <v>71</v>
      </c>
      <c r="B293" s="24" t="s">
        <v>72</v>
      </c>
      <c r="C293" s="24"/>
      <c r="D293" s="24"/>
      <c r="E293" s="24"/>
      <c r="F293" s="24"/>
      <c r="G293" s="24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2"/>
      <c r="X293" s="22"/>
      <c r="Y293" s="22"/>
    </row>
    <row r="294" spans="1:25" x14ac:dyDescent="0.25">
      <c r="A294" s="32">
        <v>1</v>
      </c>
      <c r="B294" s="25"/>
      <c r="C294" s="25" t="s">
        <v>73</v>
      </c>
      <c r="D294" s="25"/>
      <c r="E294" s="25"/>
      <c r="F294" s="25"/>
      <c r="G294" s="25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x14ac:dyDescent="0.25">
      <c r="A295" s="32">
        <v>2</v>
      </c>
      <c r="B295" s="25"/>
      <c r="C295" s="25" t="s">
        <v>74</v>
      </c>
      <c r="D295" s="25"/>
      <c r="E295" s="25"/>
      <c r="F295" s="25"/>
      <c r="G295" s="25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x14ac:dyDescent="0.25">
      <c r="A296" s="32">
        <v>3</v>
      </c>
      <c r="B296" s="25"/>
      <c r="C296" s="25" t="s">
        <v>75</v>
      </c>
      <c r="D296" s="25"/>
      <c r="E296" s="25"/>
      <c r="F296" s="25"/>
      <c r="G296" s="25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x14ac:dyDescent="0.25">
      <c r="A297" s="32">
        <v>4</v>
      </c>
      <c r="B297" s="25"/>
      <c r="C297" s="25" t="s">
        <v>76</v>
      </c>
      <c r="D297" s="25"/>
      <c r="E297" s="25"/>
      <c r="F297" s="25"/>
      <c r="G297" s="25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x14ac:dyDescent="0.25">
      <c r="A298" s="32">
        <v>5</v>
      </c>
      <c r="B298" s="25"/>
      <c r="C298" s="25" t="s">
        <v>77</v>
      </c>
      <c r="D298" s="25"/>
      <c r="E298" s="25"/>
      <c r="F298" s="25"/>
      <c r="G298" s="25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x14ac:dyDescent="0.25">
      <c r="A299" s="32">
        <v>6</v>
      </c>
      <c r="B299" s="25"/>
      <c r="C299" s="25" t="s">
        <v>78</v>
      </c>
      <c r="D299" s="25"/>
      <c r="E299" s="25"/>
      <c r="F299" s="25"/>
      <c r="G299" s="25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x14ac:dyDescent="0.25">
      <c r="A300" s="32">
        <v>7</v>
      </c>
      <c r="B300" s="25"/>
      <c r="C300" s="25" t="s">
        <v>79</v>
      </c>
      <c r="D300" s="25"/>
      <c r="E300" s="25"/>
      <c r="F300" s="25"/>
      <c r="G300" s="25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x14ac:dyDescent="0.25">
      <c r="A301" s="32">
        <v>8</v>
      </c>
      <c r="B301" s="25"/>
      <c r="C301" s="25" t="s">
        <v>80</v>
      </c>
      <c r="D301" s="25"/>
      <c r="E301" s="25"/>
      <c r="F301" s="25"/>
      <c r="G301" s="25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x14ac:dyDescent="0.25">
      <c r="A302" s="32">
        <v>9</v>
      </c>
      <c r="B302" s="25"/>
      <c r="C302" s="25" t="s">
        <v>81</v>
      </c>
      <c r="D302" s="25"/>
      <c r="E302" s="25"/>
      <c r="F302" s="25"/>
      <c r="G302" s="25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x14ac:dyDescent="0.25">
      <c r="A303" s="32">
        <v>10</v>
      </c>
      <c r="B303" s="25"/>
      <c r="C303" s="25" t="s">
        <v>82</v>
      </c>
      <c r="D303" s="25"/>
      <c r="E303" s="25"/>
      <c r="F303" s="25"/>
      <c r="G303" s="25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x14ac:dyDescent="0.25">
      <c r="A304" s="32">
        <v>11</v>
      </c>
      <c r="B304" s="25"/>
      <c r="C304" s="25" t="s">
        <v>83</v>
      </c>
      <c r="D304" s="25"/>
      <c r="E304" s="25"/>
      <c r="F304" s="25"/>
      <c r="G304" s="25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x14ac:dyDescent="0.25">
      <c r="A305" s="32">
        <v>12</v>
      </c>
      <c r="B305" s="25"/>
      <c r="C305" s="25" t="s">
        <v>84</v>
      </c>
      <c r="D305" s="25"/>
      <c r="E305" s="25"/>
      <c r="F305" s="25"/>
      <c r="G305" s="25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x14ac:dyDescent="0.25">
      <c r="A306" s="32">
        <v>13</v>
      </c>
      <c r="B306" s="25"/>
      <c r="C306" s="25" t="s">
        <v>85</v>
      </c>
      <c r="D306" s="25"/>
      <c r="E306" s="25"/>
      <c r="F306" s="25"/>
      <c r="G306" s="25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x14ac:dyDescent="0.25">
      <c r="A307" s="32">
        <v>15</v>
      </c>
      <c r="B307" s="25"/>
      <c r="C307" s="25" t="s">
        <v>86</v>
      </c>
      <c r="D307" s="25"/>
      <c r="E307" s="25"/>
      <c r="F307" s="25"/>
      <c r="G307" s="25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x14ac:dyDescent="0.25">
      <c r="A308" s="25"/>
      <c r="B308" s="24" t="s">
        <v>19</v>
      </c>
      <c r="C308" s="25"/>
      <c r="D308" s="25">
        <f>SUM(D261:D307)</f>
        <v>0</v>
      </c>
      <c r="E308" s="25">
        <f t="shared" ref="E308:W308" si="16">SUM(E261:E307)</f>
        <v>0</v>
      </c>
      <c r="F308" s="25">
        <f t="shared" si="16"/>
        <v>0</v>
      </c>
      <c r="G308" s="25">
        <f t="shared" si="16"/>
        <v>0</v>
      </c>
      <c r="H308" s="25">
        <f t="shared" si="16"/>
        <v>0</v>
      </c>
      <c r="I308" s="25">
        <f t="shared" si="16"/>
        <v>7</v>
      </c>
      <c r="J308" s="25">
        <f t="shared" si="16"/>
        <v>0</v>
      </c>
      <c r="K308" s="25">
        <f t="shared" si="16"/>
        <v>0</v>
      </c>
      <c r="L308" s="25">
        <f t="shared" si="16"/>
        <v>4</v>
      </c>
      <c r="M308" s="25">
        <f t="shared" si="16"/>
        <v>0</v>
      </c>
      <c r="N308" s="25">
        <f t="shared" si="16"/>
        <v>0</v>
      </c>
      <c r="O308" s="25">
        <f t="shared" si="16"/>
        <v>0</v>
      </c>
      <c r="P308" s="25">
        <f t="shared" si="16"/>
        <v>0</v>
      </c>
      <c r="Q308" s="25">
        <f t="shared" si="16"/>
        <v>0</v>
      </c>
      <c r="R308" s="25">
        <f t="shared" si="16"/>
        <v>0</v>
      </c>
      <c r="S308" s="25">
        <f t="shared" si="16"/>
        <v>0</v>
      </c>
      <c r="T308" s="25">
        <f t="shared" si="16"/>
        <v>0</v>
      </c>
      <c r="U308" s="25">
        <f t="shared" si="16"/>
        <v>0</v>
      </c>
      <c r="V308" s="25">
        <f t="shared" si="16"/>
        <v>0</v>
      </c>
      <c r="W308" s="25">
        <f t="shared" si="16"/>
        <v>0</v>
      </c>
      <c r="X308" s="25">
        <f t="shared" ref="X308" ca="1" si="17">SUM(X261:X308)</f>
        <v>0</v>
      </c>
      <c r="Y308" s="22"/>
    </row>
    <row r="309" spans="1:25" x14ac:dyDescent="0.25">
      <c r="A309" s="201" t="s">
        <v>198</v>
      </c>
      <c r="B309" s="202"/>
      <c r="C309" s="20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5"/>
    </row>
    <row r="310" spans="1:25" ht="20.25" customHeight="1" x14ac:dyDescent="0.25">
      <c r="A310" s="28" t="s">
        <v>69</v>
      </c>
      <c r="B310" s="29" t="s">
        <v>70</v>
      </c>
      <c r="C310" s="30"/>
      <c r="D310" s="31"/>
      <c r="E310" s="31"/>
      <c r="F310" s="3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2"/>
      <c r="X310" s="22"/>
      <c r="Y310" s="22"/>
    </row>
    <row r="311" spans="1:25" x14ac:dyDescent="0.25">
      <c r="A311" s="32">
        <v>1</v>
      </c>
      <c r="B311" s="25"/>
      <c r="C311" s="25" t="s">
        <v>37</v>
      </c>
      <c r="D311" s="25"/>
      <c r="E311" s="25"/>
      <c r="F311" s="25"/>
      <c r="G311" s="25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x14ac:dyDescent="0.25">
      <c r="A312" s="32">
        <v>2</v>
      </c>
      <c r="B312" s="25"/>
      <c r="C312" s="25" t="s">
        <v>38</v>
      </c>
      <c r="D312" s="25"/>
      <c r="E312" s="25"/>
      <c r="F312" s="25"/>
      <c r="G312" s="25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x14ac:dyDescent="0.25">
      <c r="A313" s="32">
        <v>3</v>
      </c>
      <c r="B313" s="25"/>
      <c r="C313" s="25" t="s">
        <v>39</v>
      </c>
      <c r="D313" s="25"/>
      <c r="E313" s="25"/>
      <c r="F313" s="25"/>
      <c r="G313" s="25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x14ac:dyDescent="0.25">
      <c r="A314" s="32">
        <v>4</v>
      </c>
      <c r="B314" s="25"/>
      <c r="C314" s="25" t="s">
        <v>40</v>
      </c>
      <c r="D314" s="25"/>
      <c r="E314" s="25"/>
      <c r="F314" s="25"/>
      <c r="G314" s="25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x14ac:dyDescent="0.25">
      <c r="A315" s="32">
        <v>5</v>
      </c>
      <c r="B315" s="25"/>
      <c r="C315" s="25" t="s">
        <v>41</v>
      </c>
      <c r="D315" s="25"/>
      <c r="E315" s="25"/>
      <c r="F315" s="25"/>
      <c r="G315" s="25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x14ac:dyDescent="0.25">
      <c r="A316" s="32">
        <v>6</v>
      </c>
      <c r="B316" s="25"/>
      <c r="C316" s="25" t="s">
        <v>42</v>
      </c>
      <c r="D316" s="25"/>
      <c r="E316" s="25"/>
      <c r="F316" s="25"/>
      <c r="G316" s="25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x14ac:dyDescent="0.25">
      <c r="A317" s="32">
        <v>7</v>
      </c>
      <c r="B317" s="25"/>
      <c r="C317" s="25" t="s">
        <v>43</v>
      </c>
      <c r="D317" s="25"/>
      <c r="E317" s="25"/>
      <c r="F317" s="25"/>
      <c r="G317" s="25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x14ac:dyDescent="0.25">
      <c r="A318" s="32">
        <v>8</v>
      </c>
      <c r="B318" s="25"/>
      <c r="C318" s="25" t="s">
        <v>44</v>
      </c>
      <c r="D318" s="25"/>
      <c r="E318" s="25"/>
      <c r="F318" s="25"/>
      <c r="G318" s="25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x14ac:dyDescent="0.25">
      <c r="A319" s="32">
        <v>9</v>
      </c>
      <c r="B319" s="25"/>
      <c r="C319" s="25" t="s">
        <v>45</v>
      </c>
      <c r="D319" s="25"/>
      <c r="E319" s="25"/>
      <c r="F319" s="25"/>
      <c r="G319" s="25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x14ac:dyDescent="0.25">
      <c r="A320" s="32">
        <v>10</v>
      </c>
      <c r="B320" s="25"/>
      <c r="C320" s="25" t="s">
        <v>46</v>
      </c>
      <c r="D320" s="25"/>
      <c r="E320" s="25"/>
      <c r="F320" s="25"/>
      <c r="G320" s="25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x14ac:dyDescent="0.25">
      <c r="A321" s="32">
        <v>11</v>
      </c>
      <c r="B321" s="25"/>
      <c r="C321" s="25" t="s">
        <v>47</v>
      </c>
      <c r="D321" s="25"/>
      <c r="E321" s="25"/>
      <c r="F321" s="25"/>
      <c r="G321" s="25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x14ac:dyDescent="0.25">
      <c r="A322" s="32">
        <v>12</v>
      </c>
      <c r="B322" s="25"/>
      <c r="C322" s="25" t="s">
        <v>48</v>
      </c>
      <c r="D322" s="25"/>
      <c r="E322" s="25"/>
      <c r="F322" s="25"/>
      <c r="G322" s="25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x14ac:dyDescent="0.25">
      <c r="A323" s="32">
        <v>13</v>
      </c>
      <c r="B323" s="25"/>
      <c r="C323" s="25" t="s">
        <v>49</v>
      </c>
      <c r="D323" s="25"/>
      <c r="E323" s="25"/>
      <c r="F323" s="25"/>
      <c r="G323" s="25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x14ac:dyDescent="0.25">
      <c r="A324" s="32">
        <v>14</v>
      </c>
      <c r="B324" s="25"/>
      <c r="C324" s="25" t="s">
        <v>50</v>
      </c>
      <c r="D324" s="25"/>
      <c r="E324" s="25"/>
      <c r="F324" s="25"/>
      <c r="G324" s="25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x14ac:dyDescent="0.25">
      <c r="A325" s="32">
        <v>15</v>
      </c>
      <c r="B325" s="138" t="s">
        <v>197</v>
      </c>
      <c r="C325" s="25" t="s">
        <v>51</v>
      </c>
      <c r="D325" s="25"/>
      <c r="E325" s="25"/>
      <c r="F325" s="25">
        <v>0</v>
      </c>
      <c r="G325" s="25"/>
      <c r="H325" s="22"/>
      <c r="I325" s="22">
        <v>0</v>
      </c>
      <c r="J325" s="22"/>
      <c r="K325" s="22"/>
      <c r="L325" s="22">
        <v>70</v>
      </c>
      <c r="M325" s="22"/>
      <c r="N325" s="22"/>
      <c r="O325" s="22"/>
      <c r="P325" s="22"/>
      <c r="Q325" s="22"/>
      <c r="R325" s="22">
        <v>0</v>
      </c>
      <c r="S325" s="22"/>
      <c r="T325" s="22"/>
      <c r="U325" s="22">
        <v>0</v>
      </c>
      <c r="V325" s="22"/>
      <c r="W325" s="22"/>
      <c r="X325" s="22">
        <v>0</v>
      </c>
      <c r="Y325" s="22"/>
    </row>
    <row r="326" spans="1:25" x14ac:dyDescent="0.25">
      <c r="A326" s="32">
        <v>16</v>
      </c>
      <c r="B326" s="25"/>
      <c r="C326" s="25" t="s">
        <v>52</v>
      </c>
      <c r="D326" s="25"/>
      <c r="E326" s="25"/>
      <c r="F326" s="25"/>
      <c r="G326" s="25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x14ac:dyDescent="0.25">
      <c r="A327" s="32">
        <v>17</v>
      </c>
      <c r="B327" s="25"/>
      <c r="C327" s="25" t="s">
        <v>53</v>
      </c>
      <c r="D327" s="25"/>
      <c r="E327" s="25"/>
      <c r="F327" s="25"/>
      <c r="G327" s="25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x14ac:dyDescent="0.25">
      <c r="A328" s="32">
        <v>18</v>
      </c>
      <c r="B328" s="25"/>
      <c r="C328" s="25" t="s">
        <v>54</v>
      </c>
      <c r="D328" s="25"/>
      <c r="E328" s="25"/>
      <c r="F328" s="25"/>
      <c r="G328" s="25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x14ac:dyDescent="0.25">
      <c r="A329" s="32">
        <v>19</v>
      </c>
      <c r="B329" s="25"/>
      <c r="C329" s="25" t="s">
        <v>55</v>
      </c>
      <c r="D329" s="25"/>
      <c r="E329" s="25"/>
      <c r="F329" s="25"/>
      <c r="G329" s="25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x14ac:dyDescent="0.25">
      <c r="A330" s="32">
        <v>20</v>
      </c>
      <c r="B330" s="25"/>
      <c r="C330" s="25" t="s">
        <v>56</v>
      </c>
      <c r="D330" s="25"/>
      <c r="E330" s="25"/>
      <c r="F330" s="25"/>
      <c r="G330" s="25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x14ac:dyDescent="0.25">
      <c r="A331" s="32">
        <v>21</v>
      </c>
      <c r="B331" s="25"/>
      <c r="C331" s="25" t="s">
        <v>57</v>
      </c>
      <c r="D331" s="25"/>
      <c r="E331" s="25"/>
      <c r="F331" s="25"/>
      <c r="G331" s="25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x14ac:dyDescent="0.25">
      <c r="A332" s="32">
        <v>22</v>
      </c>
      <c r="B332" s="25"/>
      <c r="C332" s="25" t="s">
        <v>58</v>
      </c>
      <c r="D332" s="25"/>
      <c r="E332" s="25"/>
      <c r="F332" s="25"/>
      <c r="G332" s="25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x14ac:dyDescent="0.25">
      <c r="A333" s="32">
        <v>23</v>
      </c>
      <c r="B333" s="25"/>
      <c r="C333" s="25" t="s">
        <v>59</v>
      </c>
      <c r="D333" s="25"/>
      <c r="E333" s="25"/>
      <c r="F333" s="25"/>
      <c r="G333" s="25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x14ac:dyDescent="0.25">
      <c r="A334" s="32">
        <v>24</v>
      </c>
      <c r="B334" s="25"/>
      <c r="C334" s="25" t="s">
        <v>60</v>
      </c>
      <c r="D334" s="25"/>
      <c r="E334" s="25"/>
      <c r="F334" s="25"/>
      <c r="G334" s="25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x14ac:dyDescent="0.25">
      <c r="A335" s="32">
        <v>25</v>
      </c>
      <c r="B335" s="25"/>
      <c r="C335" s="25" t="s">
        <v>61</v>
      </c>
      <c r="D335" s="25"/>
      <c r="E335" s="25"/>
      <c r="F335" s="25"/>
      <c r="G335" s="25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x14ac:dyDescent="0.25">
      <c r="A336" s="32">
        <v>26</v>
      </c>
      <c r="B336" s="25"/>
      <c r="C336" s="25" t="s">
        <v>62</v>
      </c>
      <c r="D336" s="25"/>
      <c r="E336" s="25"/>
      <c r="F336" s="25"/>
      <c r="G336" s="25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x14ac:dyDescent="0.25">
      <c r="A337" s="32">
        <v>27</v>
      </c>
      <c r="B337" s="25"/>
      <c r="C337" s="25" t="s">
        <v>63</v>
      </c>
      <c r="D337" s="25"/>
      <c r="E337" s="25"/>
      <c r="F337" s="25"/>
      <c r="G337" s="25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x14ac:dyDescent="0.25">
      <c r="A338" s="32">
        <v>28</v>
      </c>
      <c r="B338" s="25"/>
      <c r="C338" s="25" t="s">
        <v>64</v>
      </c>
      <c r="D338" s="25"/>
      <c r="E338" s="25"/>
      <c r="F338" s="25"/>
      <c r="G338" s="25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x14ac:dyDescent="0.25">
      <c r="A339" s="32">
        <v>29</v>
      </c>
      <c r="B339" s="25"/>
      <c r="C339" s="25" t="s">
        <v>65</v>
      </c>
      <c r="D339" s="25"/>
      <c r="E339" s="25"/>
      <c r="F339" s="25"/>
      <c r="G339" s="25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x14ac:dyDescent="0.25">
      <c r="A340" s="32">
        <v>30</v>
      </c>
      <c r="B340" s="25"/>
      <c r="C340" s="25" t="s">
        <v>66</v>
      </c>
      <c r="D340" s="25"/>
      <c r="E340" s="25"/>
      <c r="F340" s="25"/>
      <c r="G340" s="25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s="26" customFormat="1" x14ac:dyDescent="0.25">
      <c r="A341" s="32">
        <v>31</v>
      </c>
      <c r="B341" s="25"/>
      <c r="C341" s="25" t="s">
        <v>67</v>
      </c>
      <c r="D341" s="25"/>
      <c r="E341" s="25"/>
      <c r="F341" s="25"/>
      <c r="G341" s="25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x14ac:dyDescent="0.25">
      <c r="A342" s="32">
        <v>32</v>
      </c>
      <c r="B342" s="25"/>
      <c r="C342" s="25" t="s">
        <v>68</v>
      </c>
      <c r="D342" s="25"/>
      <c r="E342" s="25"/>
      <c r="F342" s="25"/>
      <c r="G342" s="25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x14ac:dyDescent="0.25">
      <c r="A343" s="37" t="s">
        <v>71</v>
      </c>
      <c r="B343" s="24" t="s">
        <v>72</v>
      </c>
      <c r="C343" s="24"/>
      <c r="D343" s="24"/>
      <c r="E343" s="24"/>
      <c r="F343" s="24"/>
      <c r="G343" s="24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2"/>
      <c r="X343" s="22"/>
      <c r="Y343" s="22"/>
    </row>
    <row r="344" spans="1:25" x14ac:dyDescent="0.25">
      <c r="A344" s="32">
        <v>1</v>
      </c>
      <c r="B344" s="25"/>
      <c r="C344" s="25" t="s">
        <v>73</v>
      </c>
      <c r="D344" s="25"/>
      <c r="E344" s="25"/>
      <c r="F344" s="25"/>
      <c r="G344" s="25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x14ac:dyDescent="0.25">
      <c r="A345" s="32">
        <v>2</v>
      </c>
      <c r="B345" s="25"/>
      <c r="C345" s="25" t="s">
        <v>74</v>
      </c>
      <c r="D345" s="25"/>
      <c r="E345" s="25"/>
      <c r="F345" s="25"/>
      <c r="G345" s="25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x14ac:dyDescent="0.25">
      <c r="A346" s="32">
        <v>3</v>
      </c>
      <c r="B346" s="25"/>
      <c r="C346" s="25" t="s">
        <v>75</v>
      </c>
      <c r="D346" s="25"/>
      <c r="E346" s="25"/>
      <c r="F346" s="25"/>
      <c r="G346" s="25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x14ac:dyDescent="0.25">
      <c r="A347" s="32">
        <v>4</v>
      </c>
      <c r="B347" s="25"/>
      <c r="C347" s="25" t="s">
        <v>76</v>
      </c>
      <c r="D347" s="25"/>
      <c r="E347" s="25"/>
      <c r="F347" s="25"/>
      <c r="G347" s="25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x14ac:dyDescent="0.25">
      <c r="A348" s="32">
        <v>5</v>
      </c>
      <c r="B348" s="25"/>
      <c r="C348" s="25" t="s">
        <v>77</v>
      </c>
      <c r="D348" s="25"/>
      <c r="E348" s="25"/>
      <c r="F348" s="25"/>
      <c r="G348" s="25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x14ac:dyDescent="0.25">
      <c r="A349" s="32">
        <v>6</v>
      </c>
      <c r="B349" s="25"/>
      <c r="C349" s="25" t="s">
        <v>78</v>
      </c>
      <c r="D349" s="25"/>
      <c r="E349" s="25"/>
      <c r="F349" s="25"/>
      <c r="G349" s="25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x14ac:dyDescent="0.25">
      <c r="A350" s="32">
        <v>7</v>
      </c>
      <c r="B350" s="25"/>
      <c r="C350" s="25" t="s">
        <v>79</v>
      </c>
      <c r="D350" s="25"/>
      <c r="E350" s="25"/>
      <c r="F350" s="25"/>
      <c r="G350" s="25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x14ac:dyDescent="0.25">
      <c r="A351" s="32">
        <v>8</v>
      </c>
      <c r="B351" s="25"/>
      <c r="C351" s="25" t="s">
        <v>80</v>
      </c>
      <c r="D351" s="25"/>
      <c r="E351" s="25"/>
      <c r="F351" s="25"/>
      <c r="G351" s="25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x14ac:dyDescent="0.25">
      <c r="A352" s="32">
        <v>9</v>
      </c>
      <c r="B352" s="25"/>
      <c r="C352" s="25" t="s">
        <v>81</v>
      </c>
      <c r="D352" s="25"/>
      <c r="E352" s="25"/>
      <c r="F352" s="25"/>
      <c r="G352" s="25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x14ac:dyDescent="0.25">
      <c r="A353" s="32">
        <v>10</v>
      </c>
      <c r="B353" s="25"/>
      <c r="C353" s="25" t="s">
        <v>82</v>
      </c>
      <c r="D353" s="25"/>
      <c r="E353" s="25"/>
      <c r="F353" s="25"/>
      <c r="G353" s="25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x14ac:dyDescent="0.25">
      <c r="A354" s="32">
        <v>11</v>
      </c>
      <c r="B354" s="25"/>
      <c r="C354" s="25" t="s">
        <v>83</v>
      </c>
      <c r="D354" s="25"/>
      <c r="E354" s="25"/>
      <c r="F354" s="25"/>
      <c r="G354" s="25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x14ac:dyDescent="0.25">
      <c r="A355" s="32">
        <v>12</v>
      </c>
      <c r="B355" s="25"/>
      <c r="C355" s="25" t="s">
        <v>84</v>
      </c>
      <c r="D355" s="25"/>
      <c r="E355" s="25"/>
      <c r="F355" s="25"/>
      <c r="G355" s="25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x14ac:dyDescent="0.25">
      <c r="A356" s="32">
        <v>13</v>
      </c>
      <c r="B356" s="25"/>
      <c r="C356" s="25" t="s">
        <v>85</v>
      </c>
      <c r="D356" s="25"/>
      <c r="E356" s="25"/>
      <c r="F356" s="25"/>
      <c r="G356" s="25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x14ac:dyDescent="0.25">
      <c r="A357" s="32">
        <v>15</v>
      </c>
      <c r="B357" s="25"/>
      <c r="C357" s="25" t="s">
        <v>86</v>
      </c>
      <c r="D357" s="25"/>
      <c r="E357" s="25"/>
      <c r="F357" s="25"/>
      <c r="G357" s="25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x14ac:dyDescent="0.25">
      <c r="A358" s="25"/>
      <c r="B358" s="24" t="s">
        <v>19</v>
      </c>
      <c r="C358" s="25"/>
      <c r="D358" s="25"/>
      <c r="E358" s="25"/>
      <c r="F358" s="25"/>
      <c r="G358" s="25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</row>
    <row r="359" spans="1:25" x14ac:dyDescent="0.25">
      <c r="A359" s="201" t="s">
        <v>200</v>
      </c>
      <c r="B359" s="202"/>
      <c r="C359" s="20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5"/>
    </row>
    <row r="360" spans="1:25" x14ac:dyDescent="0.25">
      <c r="A360" s="28" t="s">
        <v>69</v>
      </c>
      <c r="B360" s="29" t="s">
        <v>70</v>
      </c>
      <c r="C360" s="30"/>
      <c r="D360" s="31"/>
      <c r="E360" s="31"/>
      <c r="F360" s="3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2"/>
      <c r="X360" s="22"/>
      <c r="Y360" s="22"/>
    </row>
    <row r="361" spans="1:25" x14ac:dyDescent="0.25">
      <c r="A361" s="32">
        <v>1</v>
      </c>
      <c r="B361" s="25"/>
      <c r="C361" s="25" t="s">
        <v>37</v>
      </c>
      <c r="D361" s="25"/>
      <c r="E361" s="25"/>
      <c r="F361" s="25"/>
      <c r="G361" s="25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x14ac:dyDescent="0.25">
      <c r="A362" s="32">
        <v>2</v>
      </c>
      <c r="B362" s="25"/>
      <c r="C362" s="25" t="s">
        <v>38</v>
      </c>
      <c r="D362" s="25"/>
      <c r="E362" s="25"/>
      <c r="F362" s="25"/>
      <c r="G362" s="25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x14ac:dyDescent="0.25">
      <c r="A363" s="32">
        <v>3</v>
      </c>
      <c r="B363" s="25"/>
      <c r="C363" s="25" t="s">
        <v>39</v>
      </c>
      <c r="D363" s="25"/>
      <c r="E363" s="25"/>
      <c r="F363" s="25"/>
      <c r="G363" s="25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x14ac:dyDescent="0.25">
      <c r="A364" s="32">
        <v>4</v>
      </c>
      <c r="B364" s="25"/>
      <c r="C364" s="25" t="s">
        <v>40</v>
      </c>
      <c r="D364" s="25"/>
      <c r="E364" s="25"/>
      <c r="F364" s="25"/>
      <c r="G364" s="25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x14ac:dyDescent="0.25">
      <c r="A365" s="32">
        <v>5</v>
      </c>
      <c r="B365" s="25"/>
      <c r="C365" s="25" t="s">
        <v>41</v>
      </c>
      <c r="D365" s="25"/>
      <c r="E365" s="25"/>
      <c r="F365" s="25"/>
      <c r="G365" s="25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x14ac:dyDescent="0.25">
      <c r="A366" s="32">
        <v>6</v>
      </c>
      <c r="B366" s="25"/>
      <c r="C366" s="25" t="s">
        <v>42</v>
      </c>
      <c r="D366" s="25"/>
      <c r="E366" s="25"/>
      <c r="F366" s="25"/>
      <c r="G366" s="25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x14ac:dyDescent="0.25">
      <c r="A367" s="32">
        <v>7</v>
      </c>
      <c r="B367" s="25"/>
      <c r="C367" s="25" t="s">
        <v>43</v>
      </c>
      <c r="D367" s="25"/>
      <c r="E367" s="25"/>
      <c r="F367" s="25"/>
      <c r="G367" s="25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x14ac:dyDescent="0.25">
      <c r="A368" s="32">
        <v>8</v>
      </c>
      <c r="B368" s="25"/>
      <c r="C368" s="25" t="s">
        <v>44</v>
      </c>
      <c r="D368" s="25"/>
      <c r="E368" s="25"/>
      <c r="F368" s="25"/>
      <c r="G368" s="25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x14ac:dyDescent="0.25">
      <c r="A369" s="32">
        <v>9</v>
      </c>
      <c r="B369" s="25"/>
      <c r="C369" s="25" t="s">
        <v>45</v>
      </c>
      <c r="D369" s="25"/>
      <c r="E369" s="25"/>
      <c r="F369" s="25"/>
      <c r="G369" s="25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x14ac:dyDescent="0.25">
      <c r="A370" s="32">
        <v>10</v>
      </c>
      <c r="B370" s="25"/>
      <c r="C370" s="25" t="s">
        <v>46</v>
      </c>
      <c r="D370" s="25"/>
      <c r="E370" s="25"/>
      <c r="F370" s="25"/>
      <c r="G370" s="25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x14ac:dyDescent="0.25">
      <c r="A371" s="32">
        <v>11</v>
      </c>
      <c r="B371" s="25"/>
      <c r="C371" s="25" t="s">
        <v>47</v>
      </c>
      <c r="D371" s="25"/>
      <c r="E371" s="25"/>
      <c r="F371" s="25"/>
      <c r="G371" s="25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x14ac:dyDescent="0.25">
      <c r="A372" s="32">
        <v>12</v>
      </c>
      <c r="B372" s="25"/>
      <c r="C372" s="25" t="s">
        <v>48</v>
      </c>
      <c r="D372" s="25"/>
      <c r="E372" s="25"/>
      <c r="F372" s="25"/>
      <c r="G372" s="25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x14ac:dyDescent="0.25">
      <c r="A373" s="32">
        <v>13</v>
      </c>
      <c r="B373" s="25"/>
      <c r="C373" s="25" t="s">
        <v>49</v>
      </c>
      <c r="D373" s="25"/>
      <c r="E373" s="25"/>
      <c r="F373" s="25"/>
      <c r="G373" s="25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x14ac:dyDescent="0.25">
      <c r="A374" s="32">
        <v>14</v>
      </c>
      <c r="B374" s="25"/>
      <c r="C374" s="25" t="s">
        <v>50</v>
      </c>
      <c r="D374" s="25"/>
      <c r="E374" s="25"/>
      <c r="F374" s="25"/>
      <c r="G374" s="25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x14ac:dyDescent="0.25">
      <c r="A375" s="32">
        <v>15</v>
      </c>
      <c r="B375" s="25"/>
      <c r="C375" s="25" t="s">
        <v>51</v>
      </c>
      <c r="D375" s="25"/>
      <c r="E375" s="25"/>
      <c r="F375" s="25"/>
      <c r="G375" s="25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</row>
    <row r="376" spans="1:25" x14ac:dyDescent="0.25">
      <c r="A376" s="32">
        <v>16</v>
      </c>
      <c r="B376" s="25"/>
      <c r="C376" s="25" t="s">
        <v>52</v>
      </c>
      <c r="D376" s="25"/>
      <c r="E376" s="25"/>
      <c r="F376" s="25"/>
      <c r="G376" s="25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x14ac:dyDescent="0.25">
      <c r="A377" s="32">
        <v>17</v>
      </c>
      <c r="B377" s="25"/>
      <c r="C377" s="25" t="s">
        <v>53</v>
      </c>
      <c r="D377" s="25"/>
      <c r="E377" s="25"/>
      <c r="F377" s="25"/>
      <c r="G377" s="25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x14ac:dyDescent="0.25">
      <c r="A378" s="32">
        <v>18</v>
      </c>
      <c r="B378" s="25"/>
      <c r="C378" s="25" t="s">
        <v>54</v>
      </c>
      <c r="D378" s="25"/>
      <c r="E378" s="25"/>
      <c r="F378" s="25"/>
      <c r="G378" s="25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x14ac:dyDescent="0.25">
      <c r="A379" s="32">
        <v>19</v>
      </c>
      <c r="B379" s="25"/>
      <c r="C379" s="25" t="s">
        <v>55</v>
      </c>
      <c r="D379" s="25"/>
      <c r="E379" s="25"/>
      <c r="F379" s="25"/>
      <c r="G379" s="25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x14ac:dyDescent="0.25">
      <c r="A380" s="32">
        <v>20</v>
      </c>
      <c r="B380" s="25"/>
      <c r="C380" s="25" t="s">
        <v>56</v>
      </c>
      <c r="D380" s="25"/>
      <c r="E380" s="25"/>
      <c r="F380" s="25"/>
      <c r="G380" s="25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x14ac:dyDescent="0.25">
      <c r="A381" s="32">
        <v>21</v>
      </c>
      <c r="B381" s="25"/>
      <c r="C381" s="25" t="s">
        <v>57</v>
      </c>
      <c r="D381" s="25"/>
      <c r="E381" s="25"/>
      <c r="F381" s="25"/>
      <c r="G381" s="25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x14ac:dyDescent="0.25">
      <c r="A382" s="32">
        <v>22</v>
      </c>
      <c r="B382" s="25"/>
      <c r="C382" s="25" t="s">
        <v>58</v>
      </c>
      <c r="D382" s="25"/>
      <c r="E382" s="25"/>
      <c r="F382" s="25"/>
      <c r="G382" s="25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x14ac:dyDescent="0.25">
      <c r="A383" s="32">
        <v>23</v>
      </c>
      <c r="B383" s="25"/>
      <c r="C383" s="25" t="s">
        <v>59</v>
      </c>
      <c r="D383" s="25"/>
      <c r="E383" s="25"/>
      <c r="F383" s="25"/>
      <c r="G383" s="25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x14ac:dyDescent="0.25">
      <c r="A384" s="32">
        <v>24</v>
      </c>
      <c r="B384" s="25"/>
      <c r="C384" s="25" t="s">
        <v>60</v>
      </c>
      <c r="D384" s="25"/>
      <c r="E384" s="25"/>
      <c r="F384" s="25"/>
      <c r="G384" s="25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x14ac:dyDescent="0.25">
      <c r="A385" s="32">
        <v>25</v>
      </c>
      <c r="B385" s="25"/>
      <c r="C385" s="25" t="s">
        <v>61</v>
      </c>
      <c r="D385" s="25"/>
      <c r="E385" s="25"/>
      <c r="F385" s="25"/>
      <c r="G385" s="25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x14ac:dyDescent="0.25">
      <c r="A386" s="32">
        <v>26</v>
      </c>
      <c r="B386" s="25"/>
      <c r="C386" s="25" t="s">
        <v>62</v>
      </c>
      <c r="D386" s="25"/>
      <c r="E386" s="25"/>
      <c r="F386" s="25"/>
      <c r="G386" s="25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x14ac:dyDescent="0.25">
      <c r="A387" s="32">
        <v>27</v>
      </c>
      <c r="B387" s="25"/>
      <c r="C387" s="25" t="s">
        <v>63</v>
      </c>
      <c r="D387" s="25"/>
      <c r="E387" s="25"/>
      <c r="F387" s="25"/>
      <c r="G387" s="25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x14ac:dyDescent="0.25">
      <c r="A388" s="32">
        <v>28</v>
      </c>
      <c r="B388" s="25"/>
      <c r="C388" s="25" t="s">
        <v>64</v>
      </c>
      <c r="D388" s="25"/>
      <c r="E388" s="25"/>
      <c r="F388" s="25"/>
      <c r="G388" s="25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x14ac:dyDescent="0.25">
      <c r="A389" s="32">
        <v>29</v>
      </c>
      <c r="B389" s="25"/>
      <c r="C389" s="25" t="s">
        <v>65</v>
      </c>
      <c r="D389" s="25"/>
      <c r="E389" s="25"/>
      <c r="F389" s="25"/>
      <c r="G389" s="25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x14ac:dyDescent="0.25">
      <c r="A390" s="32">
        <v>30</v>
      </c>
      <c r="B390" s="25"/>
      <c r="C390" s="25" t="s">
        <v>66</v>
      </c>
      <c r="D390" s="25"/>
      <c r="E390" s="25"/>
      <c r="F390" s="25"/>
      <c r="G390" s="25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x14ac:dyDescent="0.25">
      <c r="A391" s="32">
        <v>31</v>
      </c>
      <c r="B391" s="25"/>
      <c r="C391" s="25" t="s">
        <v>67</v>
      </c>
      <c r="D391" s="25"/>
      <c r="E391" s="25"/>
      <c r="F391" s="25"/>
      <c r="G391" s="25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x14ac:dyDescent="0.25">
      <c r="A392" s="32">
        <v>32</v>
      </c>
      <c r="B392" s="25"/>
      <c r="C392" s="25" t="s">
        <v>68</v>
      </c>
      <c r="D392" s="25"/>
      <c r="E392" s="25"/>
      <c r="F392" s="25"/>
      <c r="G392" s="25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x14ac:dyDescent="0.25">
      <c r="A393" s="37" t="s">
        <v>71</v>
      </c>
      <c r="B393" s="24" t="s">
        <v>72</v>
      </c>
      <c r="C393" s="24"/>
      <c r="D393" s="24"/>
      <c r="E393" s="24"/>
      <c r="F393" s="24"/>
      <c r="G393" s="24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2"/>
      <c r="X393" s="22"/>
      <c r="Y393" s="22"/>
    </row>
    <row r="394" spans="1:25" x14ac:dyDescent="0.25">
      <c r="A394" s="32">
        <v>1</v>
      </c>
      <c r="B394" s="25"/>
      <c r="C394" s="25" t="s">
        <v>73</v>
      </c>
      <c r="D394" s="25"/>
      <c r="E394" s="25"/>
      <c r="F394" s="25"/>
      <c r="G394" s="25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x14ac:dyDescent="0.25">
      <c r="A395" s="32">
        <v>2</v>
      </c>
      <c r="B395" s="25"/>
      <c r="C395" s="25" t="s">
        <v>74</v>
      </c>
      <c r="D395" s="25"/>
      <c r="E395" s="25"/>
      <c r="F395" s="25"/>
      <c r="G395" s="25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x14ac:dyDescent="0.25">
      <c r="A396" s="32">
        <v>3</v>
      </c>
      <c r="B396" s="25"/>
      <c r="C396" s="25" t="s">
        <v>75</v>
      </c>
      <c r="D396" s="25"/>
      <c r="E396" s="25"/>
      <c r="F396" s="25"/>
      <c r="G396" s="25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x14ac:dyDescent="0.25">
      <c r="A397" s="32">
        <v>4</v>
      </c>
      <c r="B397" s="25"/>
      <c r="C397" s="25" t="s">
        <v>76</v>
      </c>
      <c r="D397" s="25"/>
      <c r="E397" s="25"/>
      <c r="F397" s="25"/>
      <c r="G397" s="25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x14ac:dyDescent="0.25">
      <c r="A398" s="32">
        <v>5</v>
      </c>
      <c r="B398" s="25"/>
      <c r="C398" s="25" t="s">
        <v>77</v>
      </c>
      <c r="D398" s="25"/>
      <c r="E398" s="25"/>
      <c r="F398" s="25"/>
      <c r="G398" s="25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x14ac:dyDescent="0.25">
      <c r="A399" s="32">
        <v>6</v>
      </c>
      <c r="B399" s="25"/>
      <c r="C399" s="25" t="s">
        <v>78</v>
      </c>
      <c r="D399" s="25"/>
      <c r="E399" s="25"/>
      <c r="F399" s="25"/>
      <c r="G399" s="25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x14ac:dyDescent="0.25">
      <c r="A400" s="32">
        <v>7</v>
      </c>
      <c r="B400" s="25"/>
      <c r="C400" s="25" t="s">
        <v>79</v>
      </c>
      <c r="D400" s="25"/>
      <c r="E400" s="25"/>
      <c r="F400" s="25"/>
      <c r="G400" s="25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x14ac:dyDescent="0.25">
      <c r="A401" s="32">
        <v>8</v>
      </c>
      <c r="B401" s="25"/>
      <c r="C401" s="25" t="s">
        <v>80</v>
      </c>
      <c r="D401" s="25"/>
      <c r="E401" s="25"/>
      <c r="F401" s="25"/>
      <c r="G401" s="25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x14ac:dyDescent="0.25">
      <c r="A402" s="32">
        <v>9</v>
      </c>
      <c r="B402" s="25"/>
      <c r="C402" s="25" t="s">
        <v>81</v>
      </c>
      <c r="D402" s="25"/>
      <c r="E402" s="25"/>
      <c r="F402" s="25"/>
      <c r="G402" s="25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x14ac:dyDescent="0.25">
      <c r="A403" s="32">
        <v>10</v>
      </c>
      <c r="B403" s="25"/>
      <c r="C403" s="25" t="s">
        <v>82</v>
      </c>
      <c r="D403" s="25"/>
      <c r="E403" s="25"/>
      <c r="F403" s="25"/>
      <c r="G403" s="25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x14ac:dyDescent="0.25">
      <c r="A404" s="32">
        <v>11</v>
      </c>
      <c r="B404" s="25"/>
      <c r="C404" s="25" t="s">
        <v>83</v>
      </c>
      <c r="D404" s="25"/>
      <c r="E404" s="25"/>
      <c r="F404" s="25"/>
      <c r="G404" s="25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x14ac:dyDescent="0.25">
      <c r="A405" s="32">
        <v>12</v>
      </c>
      <c r="B405" s="25"/>
      <c r="C405" s="25" t="s">
        <v>84</v>
      </c>
      <c r="D405" s="25"/>
      <c r="E405" s="25"/>
      <c r="F405" s="25"/>
      <c r="G405" s="25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x14ac:dyDescent="0.25">
      <c r="A406" s="32">
        <v>13</v>
      </c>
      <c r="B406" s="25"/>
      <c r="C406" s="25" t="s">
        <v>85</v>
      </c>
      <c r="D406" s="25"/>
      <c r="E406" s="25"/>
      <c r="F406" s="25"/>
      <c r="G406" s="25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x14ac:dyDescent="0.25">
      <c r="A407" s="32">
        <v>15</v>
      </c>
      <c r="B407" s="25"/>
      <c r="C407" s="25" t="s">
        <v>86</v>
      </c>
      <c r="D407" s="25"/>
      <c r="E407" s="25"/>
      <c r="F407" s="25"/>
      <c r="G407" s="25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s="135" customFormat="1" x14ac:dyDescent="0.25">
      <c r="A408" s="25"/>
      <c r="B408" s="24" t="s">
        <v>19</v>
      </c>
      <c r="C408" s="25"/>
      <c r="D408" s="25">
        <f>SUM(D361:D407)</f>
        <v>0</v>
      </c>
      <c r="E408" s="25">
        <f t="shared" ref="E408" si="18">SUM(E361:E407)</f>
        <v>0</v>
      </c>
      <c r="F408" s="25">
        <f t="shared" ref="F408" si="19">SUM(F361:F407)</f>
        <v>0</v>
      </c>
      <c r="G408" s="25">
        <f t="shared" ref="G408" si="20">SUM(G361:G407)</f>
        <v>0</v>
      </c>
      <c r="H408" s="25">
        <f t="shared" ref="H408" si="21">SUM(H361:H407)</f>
        <v>0</v>
      </c>
      <c r="I408" s="25">
        <f t="shared" ref="I408" si="22">SUM(I361:I407)</f>
        <v>0</v>
      </c>
      <c r="J408" s="25">
        <f t="shared" ref="J408" si="23">SUM(J361:J407)</f>
        <v>0</v>
      </c>
      <c r="K408" s="25">
        <f t="shared" ref="K408" si="24">SUM(K361:K407)</f>
        <v>0</v>
      </c>
      <c r="L408" s="25">
        <f t="shared" ref="L408" si="25">SUM(L361:L407)</f>
        <v>0</v>
      </c>
      <c r="M408" s="25">
        <f t="shared" ref="M408" si="26">SUM(M361:M407)</f>
        <v>0</v>
      </c>
      <c r="N408" s="25">
        <f t="shared" ref="N408" si="27">SUM(N361:N407)</f>
        <v>0</v>
      </c>
      <c r="O408" s="25">
        <f t="shared" ref="O408" si="28">SUM(O361:O407)</f>
        <v>0</v>
      </c>
      <c r="P408" s="25">
        <f t="shared" ref="P408" si="29">SUM(P361:P407)</f>
        <v>0</v>
      </c>
      <c r="Q408" s="25">
        <f t="shared" ref="Q408" si="30">SUM(Q361:Q407)</f>
        <v>0</v>
      </c>
      <c r="R408" s="25">
        <f t="shared" ref="R408" si="31">SUM(R361:R407)</f>
        <v>0</v>
      </c>
      <c r="S408" s="25">
        <f t="shared" ref="S408" si="32">SUM(S361:S407)</f>
        <v>0</v>
      </c>
      <c r="T408" s="25">
        <f t="shared" ref="T408" si="33">SUM(T361:T407)</f>
        <v>0</v>
      </c>
      <c r="U408" s="25">
        <f t="shared" ref="U408" si="34">SUM(U361:U407)</f>
        <v>0</v>
      </c>
      <c r="V408" s="25">
        <f t="shared" ref="V408" si="35">SUM(V361:V407)</f>
        <v>0</v>
      </c>
      <c r="W408" s="25">
        <f t="shared" ref="W408" si="36">SUM(W361:W407)</f>
        <v>0</v>
      </c>
      <c r="X408" s="25">
        <f t="shared" ref="X408" si="37">SUM(X361:X407)</f>
        <v>0</v>
      </c>
      <c r="Y408" s="136"/>
    </row>
    <row r="409" spans="1:25" x14ac:dyDescent="0.25">
      <c r="A409" s="201" t="s">
        <v>202</v>
      </c>
      <c r="B409" s="202"/>
      <c r="C409" s="20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5"/>
    </row>
    <row r="410" spans="1:25" ht="20.25" customHeight="1" x14ac:dyDescent="0.25">
      <c r="A410" s="28" t="s">
        <v>69</v>
      </c>
      <c r="B410" s="29" t="s">
        <v>70</v>
      </c>
      <c r="C410" s="30"/>
      <c r="D410" s="31"/>
      <c r="E410" s="31"/>
      <c r="F410" s="3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2"/>
      <c r="X410" s="22"/>
      <c r="Y410" s="22"/>
    </row>
    <row r="411" spans="1:25" x14ac:dyDescent="0.25">
      <c r="A411" s="32">
        <v>1</v>
      </c>
      <c r="B411" s="25"/>
      <c r="C411" s="25" t="s">
        <v>37</v>
      </c>
      <c r="D411" s="25"/>
      <c r="E411" s="25"/>
      <c r="F411" s="25"/>
      <c r="G411" s="25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x14ac:dyDescent="0.25">
      <c r="A412" s="32">
        <v>2</v>
      </c>
      <c r="B412" s="25"/>
      <c r="C412" s="25" t="s">
        <v>38</v>
      </c>
      <c r="D412" s="25"/>
      <c r="E412" s="25"/>
      <c r="F412" s="25"/>
      <c r="G412" s="25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x14ac:dyDescent="0.25">
      <c r="A413" s="32">
        <v>3</v>
      </c>
      <c r="B413" s="25"/>
      <c r="C413" s="25" t="s">
        <v>39</v>
      </c>
      <c r="D413" s="25"/>
      <c r="E413" s="25"/>
      <c r="F413" s="25"/>
      <c r="G413" s="25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x14ac:dyDescent="0.25">
      <c r="A414" s="32">
        <v>4</v>
      </c>
      <c r="B414" s="25"/>
      <c r="C414" s="25" t="s">
        <v>40</v>
      </c>
      <c r="D414" s="25"/>
      <c r="E414" s="25"/>
      <c r="F414" s="25"/>
      <c r="G414" s="25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x14ac:dyDescent="0.25">
      <c r="A415" s="32">
        <v>5</v>
      </c>
      <c r="B415" s="25"/>
      <c r="C415" s="25" t="s">
        <v>41</v>
      </c>
      <c r="D415" s="25"/>
      <c r="E415" s="25"/>
      <c r="F415" s="25"/>
      <c r="G415" s="25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x14ac:dyDescent="0.25">
      <c r="A416" s="32">
        <v>6</v>
      </c>
      <c r="B416" s="25"/>
      <c r="C416" s="25" t="s">
        <v>42</v>
      </c>
      <c r="D416" s="25"/>
      <c r="E416" s="25"/>
      <c r="F416" s="25"/>
      <c r="G416" s="25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x14ac:dyDescent="0.25">
      <c r="A417" s="32">
        <v>7</v>
      </c>
      <c r="B417" s="25"/>
      <c r="C417" s="25" t="s">
        <v>43</v>
      </c>
      <c r="D417" s="25"/>
      <c r="E417" s="25"/>
      <c r="F417" s="25"/>
      <c r="G417" s="25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x14ac:dyDescent="0.25">
      <c r="A418" s="32">
        <v>8</v>
      </c>
      <c r="B418" s="25"/>
      <c r="C418" s="25" t="s">
        <v>44</v>
      </c>
      <c r="D418" s="25"/>
      <c r="E418" s="25"/>
      <c r="F418" s="25"/>
      <c r="G418" s="25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x14ac:dyDescent="0.25">
      <c r="A419" s="32">
        <v>9</v>
      </c>
      <c r="B419" s="25"/>
      <c r="C419" s="25" t="s">
        <v>45</v>
      </c>
      <c r="D419" s="25"/>
      <c r="E419" s="25"/>
      <c r="F419" s="25"/>
      <c r="G419" s="25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x14ac:dyDescent="0.25">
      <c r="A420" s="32">
        <v>10</v>
      </c>
      <c r="B420" s="25"/>
      <c r="C420" s="25" t="s">
        <v>46</v>
      </c>
      <c r="D420" s="25"/>
      <c r="E420" s="25"/>
      <c r="F420" s="25"/>
      <c r="G420" s="25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x14ac:dyDescent="0.25">
      <c r="A421" s="32">
        <v>11</v>
      </c>
      <c r="B421" s="25"/>
      <c r="C421" s="25" t="s">
        <v>47</v>
      </c>
      <c r="D421" s="25"/>
      <c r="E421" s="25"/>
      <c r="F421" s="25"/>
      <c r="G421" s="25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x14ac:dyDescent="0.25">
      <c r="A422" s="32">
        <v>12</v>
      </c>
      <c r="B422" s="25"/>
      <c r="C422" s="25" t="s">
        <v>48</v>
      </c>
      <c r="D422" s="25"/>
      <c r="E422" s="25"/>
      <c r="F422" s="25"/>
      <c r="G422" s="25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x14ac:dyDescent="0.25">
      <c r="A423" s="32">
        <v>13</v>
      </c>
      <c r="B423" s="25"/>
      <c r="C423" s="25" t="s">
        <v>49</v>
      </c>
      <c r="D423" s="25"/>
      <c r="E423" s="25"/>
      <c r="F423" s="25"/>
      <c r="G423" s="25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x14ac:dyDescent="0.25">
      <c r="A424" s="32">
        <v>14</v>
      </c>
      <c r="B424" s="25"/>
      <c r="C424" s="25" t="s">
        <v>50</v>
      </c>
      <c r="D424" s="25"/>
      <c r="E424" s="25"/>
      <c r="F424" s="25"/>
      <c r="G424" s="25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x14ac:dyDescent="0.25">
      <c r="A425" s="32">
        <v>15</v>
      </c>
      <c r="B425" s="25" t="s">
        <v>203</v>
      </c>
      <c r="C425" s="25" t="s">
        <v>51</v>
      </c>
      <c r="D425" s="25"/>
      <c r="E425" s="25"/>
      <c r="F425" s="25"/>
      <c r="G425" s="25"/>
      <c r="H425" s="22"/>
      <c r="I425" s="22">
        <v>0</v>
      </c>
      <c r="J425" s="22"/>
      <c r="K425" s="22"/>
      <c r="L425" s="22">
        <v>1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 t="s">
        <v>201</v>
      </c>
    </row>
    <row r="426" spans="1:25" x14ac:dyDescent="0.25">
      <c r="A426" s="32">
        <v>16</v>
      </c>
      <c r="B426" s="25"/>
      <c r="C426" s="25" t="s">
        <v>52</v>
      </c>
      <c r="D426" s="25"/>
      <c r="E426" s="25"/>
      <c r="F426" s="25"/>
      <c r="G426" s="25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x14ac:dyDescent="0.25">
      <c r="A427" s="32">
        <v>17</v>
      </c>
      <c r="B427" s="25"/>
      <c r="C427" s="25" t="s">
        <v>53</v>
      </c>
      <c r="D427" s="25"/>
      <c r="E427" s="25"/>
      <c r="F427" s="25"/>
      <c r="G427" s="25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x14ac:dyDescent="0.25">
      <c r="A428" s="32">
        <v>18</v>
      </c>
      <c r="B428" s="25"/>
      <c r="C428" s="25" t="s">
        <v>54</v>
      </c>
      <c r="D428" s="25"/>
      <c r="E428" s="25"/>
      <c r="F428" s="25"/>
      <c r="G428" s="25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x14ac:dyDescent="0.25">
      <c r="A429" s="32">
        <v>19</v>
      </c>
      <c r="B429" s="25"/>
      <c r="C429" s="25" t="s">
        <v>55</v>
      </c>
      <c r="D429" s="25"/>
      <c r="E429" s="25"/>
      <c r="F429" s="25"/>
      <c r="G429" s="25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x14ac:dyDescent="0.25">
      <c r="A430" s="32">
        <v>20</v>
      </c>
      <c r="B430" s="25"/>
      <c r="C430" s="25" t="s">
        <v>56</v>
      </c>
      <c r="D430" s="25"/>
      <c r="E430" s="25"/>
      <c r="F430" s="25"/>
      <c r="G430" s="25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x14ac:dyDescent="0.25">
      <c r="A431" s="32">
        <v>21</v>
      </c>
      <c r="B431" s="25"/>
      <c r="C431" s="25" t="s">
        <v>57</v>
      </c>
      <c r="D431" s="25"/>
      <c r="E431" s="25"/>
      <c r="F431" s="25"/>
      <c r="G431" s="25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x14ac:dyDescent="0.25">
      <c r="A432" s="32">
        <v>22</v>
      </c>
      <c r="B432" s="25"/>
      <c r="C432" s="25" t="s">
        <v>58</v>
      </c>
      <c r="D432" s="25"/>
      <c r="E432" s="25"/>
      <c r="F432" s="25"/>
      <c r="G432" s="25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x14ac:dyDescent="0.25">
      <c r="A433" s="32">
        <v>23</v>
      </c>
      <c r="B433" s="25"/>
      <c r="C433" s="25" t="s">
        <v>59</v>
      </c>
      <c r="D433" s="25"/>
      <c r="E433" s="25"/>
      <c r="F433" s="25"/>
      <c r="G433" s="25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x14ac:dyDescent="0.25">
      <c r="A434" s="32">
        <v>24</v>
      </c>
      <c r="B434" s="25"/>
      <c r="C434" s="25" t="s">
        <v>60</v>
      </c>
      <c r="D434" s="25"/>
      <c r="E434" s="25"/>
      <c r="F434" s="25"/>
      <c r="G434" s="25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x14ac:dyDescent="0.25">
      <c r="A435" s="32">
        <v>25</v>
      </c>
      <c r="B435" s="25"/>
      <c r="C435" s="25" t="s">
        <v>61</v>
      </c>
      <c r="D435" s="25"/>
      <c r="E435" s="25"/>
      <c r="F435" s="25"/>
      <c r="G435" s="25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x14ac:dyDescent="0.25">
      <c r="A436" s="32">
        <v>26</v>
      </c>
      <c r="B436" s="25"/>
      <c r="C436" s="25" t="s">
        <v>62</v>
      </c>
      <c r="D436" s="25"/>
      <c r="E436" s="25"/>
      <c r="F436" s="25"/>
      <c r="G436" s="25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x14ac:dyDescent="0.25">
      <c r="A437" s="32">
        <v>27</v>
      </c>
      <c r="B437" s="25"/>
      <c r="C437" s="25" t="s">
        <v>63</v>
      </c>
      <c r="D437" s="25"/>
      <c r="E437" s="25"/>
      <c r="F437" s="25"/>
      <c r="G437" s="25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x14ac:dyDescent="0.25">
      <c r="A438" s="32">
        <v>28</v>
      </c>
      <c r="B438" s="25"/>
      <c r="C438" s="25" t="s">
        <v>64</v>
      </c>
      <c r="D438" s="25"/>
      <c r="E438" s="25"/>
      <c r="F438" s="25"/>
      <c r="G438" s="25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x14ac:dyDescent="0.25">
      <c r="A439" s="32">
        <v>29</v>
      </c>
      <c r="B439" s="25"/>
      <c r="C439" s="25" t="s">
        <v>65</v>
      </c>
      <c r="D439" s="25"/>
      <c r="E439" s="25"/>
      <c r="F439" s="25"/>
      <c r="G439" s="25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x14ac:dyDescent="0.25">
      <c r="A440" s="32">
        <v>30</v>
      </c>
      <c r="B440" s="25"/>
      <c r="C440" s="25" t="s">
        <v>66</v>
      </c>
      <c r="D440" s="25"/>
      <c r="E440" s="25"/>
      <c r="F440" s="25"/>
      <c r="G440" s="25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s="26" customFormat="1" x14ac:dyDescent="0.25">
      <c r="A441" s="32">
        <v>31</v>
      </c>
      <c r="B441" s="25"/>
      <c r="C441" s="25" t="s">
        <v>67</v>
      </c>
      <c r="D441" s="25"/>
      <c r="E441" s="25"/>
      <c r="F441" s="25"/>
      <c r="G441" s="25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x14ac:dyDescent="0.25">
      <c r="A442" s="32">
        <v>32</v>
      </c>
      <c r="B442" s="25"/>
      <c r="C442" s="25" t="s">
        <v>68</v>
      </c>
      <c r="D442" s="25"/>
      <c r="E442" s="25"/>
      <c r="F442" s="25"/>
      <c r="G442" s="25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x14ac:dyDescent="0.25">
      <c r="A443" s="37" t="s">
        <v>71</v>
      </c>
      <c r="B443" s="24" t="s">
        <v>72</v>
      </c>
      <c r="C443" s="24"/>
      <c r="D443" s="24"/>
      <c r="E443" s="24"/>
      <c r="F443" s="24"/>
      <c r="G443" s="24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2"/>
      <c r="X443" s="22"/>
      <c r="Y443" s="22"/>
    </row>
    <row r="444" spans="1:25" x14ac:dyDescent="0.25">
      <c r="A444" s="32">
        <v>1</v>
      </c>
      <c r="B444" s="25"/>
      <c r="C444" s="25" t="s">
        <v>73</v>
      </c>
      <c r="D444" s="25"/>
      <c r="E444" s="25"/>
      <c r="F444" s="25"/>
      <c r="G444" s="25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x14ac:dyDescent="0.25">
      <c r="A445" s="32">
        <v>2</v>
      </c>
      <c r="B445" s="25"/>
      <c r="C445" s="25" t="s">
        <v>74</v>
      </c>
      <c r="D445" s="25"/>
      <c r="E445" s="25"/>
      <c r="F445" s="25"/>
      <c r="G445" s="25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x14ac:dyDescent="0.25">
      <c r="A446" s="32">
        <v>3</v>
      </c>
      <c r="B446" s="25"/>
      <c r="C446" s="25" t="s">
        <v>75</v>
      </c>
      <c r="D446" s="25"/>
      <c r="E446" s="25"/>
      <c r="F446" s="25"/>
      <c r="G446" s="25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x14ac:dyDescent="0.25">
      <c r="A447" s="32">
        <v>4</v>
      </c>
      <c r="B447" s="25"/>
      <c r="C447" s="25" t="s">
        <v>76</v>
      </c>
      <c r="D447" s="25"/>
      <c r="E447" s="25"/>
      <c r="F447" s="25"/>
      <c r="G447" s="25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x14ac:dyDescent="0.25">
      <c r="A448" s="32">
        <v>5</v>
      </c>
      <c r="B448" s="25"/>
      <c r="C448" s="25" t="s">
        <v>77</v>
      </c>
      <c r="D448" s="25"/>
      <c r="E448" s="25"/>
      <c r="F448" s="25"/>
      <c r="G448" s="25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x14ac:dyDescent="0.25">
      <c r="A449" s="32">
        <v>6</v>
      </c>
      <c r="B449" s="25"/>
      <c r="C449" s="25" t="s">
        <v>78</v>
      </c>
      <c r="D449" s="25"/>
      <c r="E449" s="25"/>
      <c r="F449" s="25"/>
      <c r="G449" s="25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x14ac:dyDescent="0.25">
      <c r="A450" s="32">
        <v>7</v>
      </c>
      <c r="B450" s="25"/>
      <c r="C450" s="25" t="s">
        <v>79</v>
      </c>
      <c r="D450" s="25"/>
      <c r="E450" s="25"/>
      <c r="F450" s="25"/>
      <c r="G450" s="25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x14ac:dyDescent="0.25">
      <c r="A451" s="32">
        <v>8</v>
      </c>
      <c r="B451" s="25"/>
      <c r="C451" s="25" t="s">
        <v>80</v>
      </c>
      <c r="D451" s="25"/>
      <c r="E451" s="25"/>
      <c r="F451" s="25"/>
      <c r="G451" s="25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x14ac:dyDescent="0.25">
      <c r="A452" s="32">
        <v>9</v>
      </c>
      <c r="B452" s="25"/>
      <c r="C452" s="25" t="s">
        <v>81</v>
      </c>
      <c r="D452" s="25"/>
      <c r="E452" s="25"/>
      <c r="F452" s="25"/>
      <c r="G452" s="25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x14ac:dyDescent="0.25">
      <c r="A453" s="32">
        <v>10</v>
      </c>
      <c r="B453" s="25"/>
      <c r="C453" s="25" t="s">
        <v>82</v>
      </c>
      <c r="D453" s="25"/>
      <c r="E453" s="25"/>
      <c r="F453" s="25"/>
      <c r="G453" s="25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x14ac:dyDescent="0.25">
      <c r="A454" s="32">
        <v>11</v>
      </c>
      <c r="B454" s="25"/>
      <c r="C454" s="25" t="s">
        <v>83</v>
      </c>
      <c r="D454" s="25"/>
      <c r="E454" s="25"/>
      <c r="F454" s="25"/>
      <c r="G454" s="25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x14ac:dyDescent="0.25">
      <c r="A455" s="32">
        <v>12</v>
      </c>
      <c r="B455" s="25"/>
      <c r="C455" s="25" t="s">
        <v>84</v>
      </c>
      <c r="D455" s="25"/>
      <c r="E455" s="25"/>
      <c r="F455" s="25"/>
      <c r="G455" s="25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x14ac:dyDescent="0.25">
      <c r="A456" s="32">
        <v>13</v>
      </c>
      <c r="B456" s="25"/>
      <c r="C456" s="25" t="s">
        <v>85</v>
      </c>
      <c r="D456" s="25"/>
      <c r="E456" s="25"/>
      <c r="F456" s="25"/>
      <c r="G456" s="25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x14ac:dyDescent="0.25">
      <c r="A457" s="32">
        <v>15</v>
      </c>
      <c r="B457" s="25"/>
      <c r="C457" s="25" t="s">
        <v>86</v>
      </c>
      <c r="D457" s="25"/>
      <c r="E457" s="25"/>
      <c r="F457" s="25"/>
      <c r="G457" s="25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x14ac:dyDescent="0.25">
      <c r="A458" s="25"/>
      <c r="B458" s="24" t="s">
        <v>19</v>
      </c>
      <c r="C458" s="25"/>
      <c r="D458" s="25">
        <f>SUM(D411:D457)</f>
        <v>0</v>
      </c>
      <c r="E458" s="25">
        <f t="shared" ref="E458:X458" si="38">SUM(E411:E457)</f>
        <v>0</v>
      </c>
      <c r="F458" s="25">
        <f t="shared" si="38"/>
        <v>0</v>
      </c>
      <c r="G458" s="25">
        <f t="shared" si="38"/>
        <v>0</v>
      </c>
      <c r="H458" s="25">
        <f t="shared" si="38"/>
        <v>0</v>
      </c>
      <c r="I458" s="25">
        <f t="shared" si="38"/>
        <v>0</v>
      </c>
      <c r="J458" s="25">
        <f t="shared" si="38"/>
        <v>0</v>
      </c>
      <c r="K458" s="25">
        <f t="shared" si="38"/>
        <v>0</v>
      </c>
      <c r="L458" s="25">
        <f t="shared" si="38"/>
        <v>1</v>
      </c>
      <c r="M458" s="25">
        <f t="shared" si="38"/>
        <v>0</v>
      </c>
      <c r="N458" s="25">
        <f t="shared" si="38"/>
        <v>0</v>
      </c>
      <c r="O458" s="25">
        <f t="shared" si="38"/>
        <v>0</v>
      </c>
      <c r="P458" s="25">
        <f t="shared" si="38"/>
        <v>0</v>
      </c>
      <c r="Q458" s="25">
        <f t="shared" si="38"/>
        <v>0</v>
      </c>
      <c r="R458" s="25">
        <f t="shared" si="38"/>
        <v>0</v>
      </c>
      <c r="S458" s="25">
        <f t="shared" si="38"/>
        <v>0</v>
      </c>
      <c r="T458" s="25">
        <f t="shared" si="38"/>
        <v>0</v>
      </c>
      <c r="U458" s="25">
        <f t="shared" si="38"/>
        <v>0</v>
      </c>
      <c r="V458" s="25">
        <f t="shared" si="38"/>
        <v>0</v>
      </c>
      <c r="W458" s="25">
        <f t="shared" si="38"/>
        <v>0</v>
      </c>
      <c r="X458" s="25">
        <f t="shared" si="38"/>
        <v>0</v>
      </c>
      <c r="Y458" s="22"/>
    </row>
    <row r="459" spans="1:25" x14ac:dyDescent="0.25">
      <c r="A459" s="201" t="s">
        <v>208</v>
      </c>
      <c r="B459" s="202"/>
      <c r="C459" s="20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5"/>
    </row>
    <row r="460" spans="1:25" x14ac:dyDescent="0.25">
      <c r="A460" s="28" t="s">
        <v>69</v>
      </c>
      <c r="B460" s="29" t="s">
        <v>70</v>
      </c>
      <c r="C460" s="30"/>
      <c r="D460" s="31"/>
      <c r="E460" s="31"/>
      <c r="F460" s="3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2"/>
      <c r="X460" s="22"/>
      <c r="Y460" s="22"/>
    </row>
    <row r="461" spans="1:25" x14ac:dyDescent="0.25">
      <c r="A461" s="32">
        <v>1</v>
      </c>
      <c r="B461" s="25"/>
      <c r="C461" s="25" t="s">
        <v>37</v>
      </c>
      <c r="D461" s="25"/>
      <c r="E461" s="25"/>
      <c r="F461" s="25"/>
      <c r="G461" s="25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x14ac:dyDescent="0.25">
      <c r="A462" s="32">
        <v>2</v>
      </c>
      <c r="B462" s="25"/>
      <c r="C462" s="25" t="s">
        <v>38</v>
      </c>
      <c r="D462" s="25"/>
      <c r="E462" s="25"/>
      <c r="F462" s="25"/>
      <c r="G462" s="25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x14ac:dyDescent="0.25">
      <c r="A463" s="32">
        <v>3</v>
      </c>
      <c r="B463" s="25"/>
      <c r="C463" s="25" t="s">
        <v>39</v>
      </c>
      <c r="D463" s="25"/>
      <c r="E463" s="25"/>
      <c r="F463" s="25"/>
      <c r="G463" s="25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x14ac:dyDescent="0.25">
      <c r="A464" s="32">
        <v>4</v>
      </c>
      <c r="B464" s="25"/>
      <c r="C464" s="25" t="s">
        <v>40</v>
      </c>
      <c r="D464" s="25"/>
      <c r="E464" s="25"/>
      <c r="F464" s="25"/>
      <c r="G464" s="25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x14ac:dyDescent="0.25">
      <c r="A465" s="32">
        <v>5</v>
      </c>
      <c r="B465" s="25"/>
      <c r="C465" s="25" t="s">
        <v>41</v>
      </c>
      <c r="D465" s="25"/>
      <c r="E465" s="25"/>
      <c r="F465" s="25"/>
      <c r="G465" s="25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x14ac:dyDescent="0.25">
      <c r="A466" s="32">
        <v>6</v>
      </c>
      <c r="B466" s="25"/>
      <c r="C466" s="25" t="s">
        <v>42</v>
      </c>
      <c r="D466" s="25"/>
      <c r="E466" s="25"/>
      <c r="F466" s="25"/>
      <c r="G466" s="25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x14ac:dyDescent="0.25">
      <c r="A467" s="32">
        <v>7</v>
      </c>
      <c r="B467" s="25"/>
      <c r="C467" s="25" t="s">
        <v>43</v>
      </c>
      <c r="D467" s="25"/>
      <c r="E467" s="25"/>
      <c r="F467" s="25"/>
      <c r="G467" s="25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x14ac:dyDescent="0.25">
      <c r="A468" s="32">
        <v>8</v>
      </c>
      <c r="B468" s="25"/>
      <c r="C468" s="25" t="s">
        <v>44</v>
      </c>
      <c r="D468" s="25"/>
      <c r="E468" s="25"/>
      <c r="F468" s="25"/>
      <c r="G468" s="25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x14ac:dyDescent="0.25">
      <c r="A469" s="32">
        <v>9</v>
      </c>
      <c r="B469" s="25"/>
      <c r="C469" s="25" t="s">
        <v>45</v>
      </c>
      <c r="D469" s="25"/>
      <c r="E469" s="25"/>
      <c r="F469" s="25"/>
      <c r="G469" s="25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x14ac:dyDescent="0.25">
      <c r="A470" s="32">
        <v>10</v>
      </c>
      <c r="B470" s="25"/>
      <c r="C470" s="25" t="s">
        <v>46</v>
      </c>
      <c r="D470" s="25"/>
      <c r="E470" s="25"/>
      <c r="F470" s="25"/>
      <c r="G470" s="25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x14ac:dyDescent="0.25">
      <c r="A471" s="32">
        <v>11</v>
      </c>
      <c r="B471" s="25"/>
      <c r="C471" s="25" t="s">
        <v>47</v>
      </c>
      <c r="D471" s="25"/>
      <c r="E471" s="25"/>
      <c r="F471" s="25"/>
      <c r="G471" s="25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x14ac:dyDescent="0.25">
      <c r="A472" s="32">
        <v>12</v>
      </c>
      <c r="B472" s="25"/>
      <c r="C472" s="25" t="s">
        <v>48</v>
      </c>
      <c r="D472" s="25"/>
      <c r="E472" s="25"/>
      <c r="F472" s="25"/>
      <c r="G472" s="25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x14ac:dyDescent="0.25">
      <c r="A473" s="32">
        <v>13</v>
      </c>
      <c r="B473" s="25"/>
      <c r="C473" s="25" t="s">
        <v>49</v>
      </c>
      <c r="D473" s="25"/>
      <c r="E473" s="25"/>
      <c r="F473" s="25"/>
      <c r="G473" s="25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x14ac:dyDescent="0.25">
      <c r="A474" s="32">
        <v>14</v>
      </c>
      <c r="B474" s="25"/>
      <c r="C474" s="25" t="s">
        <v>50</v>
      </c>
      <c r="D474" s="25"/>
      <c r="E474" s="25"/>
      <c r="F474" s="25"/>
      <c r="G474" s="25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x14ac:dyDescent="0.25">
      <c r="A475" s="32">
        <v>15</v>
      </c>
      <c r="B475" s="25"/>
      <c r="C475" s="25" t="s">
        <v>51</v>
      </c>
      <c r="D475" s="25"/>
      <c r="E475" s="25"/>
      <c r="F475" s="25"/>
      <c r="G475" s="25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x14ac:dyDescent="0.25">
      <c r="A476" s="32">
        <v>16</v>
      </c>
      <c r="B476" s="25"/>
      <c r="C476" s="25" t="s">
        <v>52</v>
      </c>
      <c r="D476" s="25"/>
      <c r="E476" s="25"/>
      <c r="F476" s="25"/>
      <c r="G476" s="25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x14ac:dyDescent="0.25">
      <c r="A477" s="32">
        <v>17</v>
      </c>
      <c r="B477" s="25"/>
      <c r="C477" s="25" t="s">
        <v>53</v>
      </c>
      <c r="D477" s="25"/>
      <c r="E477" s="25"/>
      <c r="F477" s="25"/>
      <c r="G477" s="25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x14ac:dyDescent="0.25">
      <c r="A478" s="32">
        <v>18</v>
      </c>
      <c r="B478" s="25"/>
      <c r="C478" s="25" t="s">
        <v>54</v>
      </c>
      <c r="D478" s="25"/>
      <c r="E478" s="25"/>
      <c r="F478" s="25"/>
      <c r="G478" s="25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x14ac:dyDescent="0.25">
      <c r="A479" s="32">
        <v>19</v>
      </c>
      <c r="B479" s="25"/>
      <c r="C479" s="25" t="s">
        <v>55</v>
      </c>
      <c r="D479" s="25"/>
      <c r="E479" s="25"/>
      <c r="F479" s="25"/>
      <c r="G479" s="25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x14ac:dyDescent="0.25">
      <c r="A480" s="32">
        <v>20</v>
      </c>
      <c r="B480" s="25"/>
      <c r="C480" s="25" t="s">
        <v>56</v>
      </c>
      <c r="D480" s="25"/>
      <c r="E480" s="25"/>
      <c r="F480" s="25"/>
      <c r="G480" s="25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x14ac:dyDescent="0.25">
      <c r="A481" s="32">
        <v>21</v>
      </c>
      <c r="B481" s="25"/>
      <c r="C481" s="25" t="s">
        <v>57</v>
      </c>
      <c r="D481" s="25"/>
      <c r="E481" s="25"/>
      <c r="F481" s="25"/>
      <c r="G481" s="25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x14ac:dyDescent="0.25">
      <c r="A482" s="32">
        <v>22</v>
      </c>
      <c r="B482" s="25"/>
      <c r="C482" s="25" t="s">
        <v>58</v>
      </c>
      <c r="D482" s="25"/>
      <c r="E482" s="25"/>
      <c r="F482" s="25"/>
      <c r="G482" s="25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x14ac:dyDescent="0.25">
      <c r="A483" s="32">
        <v>23</v>
      </c>
      <c r="B483" s="25"/>
      <c r="C483" s="25" t="s">
        <v>59</v>
      </c>
      <c r="D483" s="25"/>
      <c r="E483" s="25"/>
      <c r="F483" s="25"/>
      <c r="G483" s="25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x14ac:dyDescent="0.25">
      <c r="A484" s="32">
        <v>24</v>
      </c>
      <c r="B484" s="25"/>
      <c r="C484" s="25" t="s">
        <v>60</v>
      </c>
      <c r="D484" s="25"/>
      <c r="E484" s="25"/>
      <c r="F484" s="25"/>
      <c r="G484" s="25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x14ac:dyDescent="0.25">
      <c r="A485" s="32">
        <v>25</v>
      </c>
      <c r="B485" s="25"/>
      <c r="C485" s="25" t="s">
        <v>61</v>
      </c>
      <c r="D485" s="25"/>
      <c r="E485" s="25"/>
      <c r="F485" s="25"/>
      <c r="G485" s="25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x14ac:dyDescent="0.25">
      <c r="A486" s="32">
        <v>26</v>
      </c>
      <c r="B486" s="25"/>
      <c r="C486" s="25" t="s">
        <v>62</v>
      </c>
      <c r="D486" s="25"/>
      <c r="E486" s="25"/>
      <c r="F486" s="25"/>
      <c r="G486" s="25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x14ac:dyDescent="0.25">
      <c r="A487" s="32">
        <v>27</v>
      </c>
      <c r="B487" s="25"/>
      <c r="C487" s="25" t="s">
        <v>63</v>
      </c>
      <c r="D487" s="25"/>
      <c r="E487" s="25"/>
      <c r="F487" s="25"/>
      <c r="G487" s="25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x14ac:dyDescent="0.25">
      <c r="A488" s="32">
        <v>28</v>
      </c>
      <c r="B488" s="25"/>
      <c r="C488" s="25" t="s">
        <v>64</v>
      </c>
      <c r="D488" s="25"/>
      <c r="E488" s="25"/>
      <c r="F488" s="25"/>
      <c r="G488" s="25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x14ac:dyDescent="0.25">
      <c r="A489" s="32">
        <v>29</v>
      </c>
      <c r="B489" s="25"/>
      <c r="C489" s="25" t="s">
        <v>65</v>
      </c>
      <c r="D489" s="25"/>
      <c r="E489" s="25"/>
      <c r="F489" s="25"/>
      <c r="G489" s="25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x14ac:dyDescent="0.25">
      <c r="A490" s="32">
        <v>30</v>
      </c>
      <c r="B490" s="25"/>
      <c r="C490" s="25" t="s">
        <v>66</v>
      </c>
      <c r="D490" s="25"/>
      <c r="E490" s="25"/>
      <c r="F490" s="25"/>
      <c r="G490" s="25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x14ac:dyDescent="0.25">
      <c r="A491" s="32">
        <v>31</v>
      </c>
      <c r="B491" s="25"/>
      <c r="C491" s="25" t="s">
        <v>67</v>
      </c>
      <c r="D491" s="25"/>
      <c r="E491" s="25"/>
      <c r="F491" s="25"/>
      <c r="G491" s="25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x14ac:dyDescent="0.25">
      <c r="A492" s="32">
        <v>32</v>
      </c>
      <c r="B492" s="25"/>
      <c r="C492" s="25" t="s">
        <v>68</v>
      </c>
      <c r="D492" s="25"/>
      <c r="E492" s="25"/>
      <c r="F492" s="25"/>
      <c r="G492" s="25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x14ac:dyDescent="0.25">
      <c r="A493" s="37" t="s">
        <v>71</v>
      </c>
      <c r="B493" s="24" t="s">
        <v>72</v>
      </c>
      <c r="C493" s="24"/>
      <c r="D493" s="24"/>
      <c r="E493" s="24"/>
      <c r="F493" s="24"/>
      <c r="G493" s="24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2"/>
      <c r="X493" s="22"/>
      <c r="Y493" s="22"/>
    </row>
    <row r="494" spans="1:25" x14ac:dyDescent="0.25">
      <c r="A494" s="32">
        <v>1</v>
      </c>
      <c r="B494" s="25"/>
      <c r="C494" s="25" t="s">
        <v>73</v>
      </c>
      <c r="D494" s="25"/>
      <c r="E494" s="25"/>
      <c r="F494" s="25"/>
      <c r="G494" s="25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x14ac:dyDescent="0.25">
      <c r="A495" s="32">
        <v>2</v>
      </c>
      <c r="B495" s="25"/>
      <c r="C495" s="25" t="s">
        <v>74</v>
      </c>
      <c r="D495" s="25"/>
      <c r="E495" s="25"/>
      <c r="F495" s="25"/>
      <c r="G495" s="25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x14ac:dyDescent="0.25">
      <c r="A496" s="32">
        <v>3</v>
      </c>
      <c r="B496" s="25"/>
      <c r="C496" s="25" t="s">
        <v>75</v>
      </c>
      <c r="D496" s="25"/>
      <c r="E496" s="25"/>
      <c r="F496" s="25"/>
      <c r="G496" s="25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x14ac:dyDescent="0.25">
      <c r="A497" s="32">
        <v>4</v>
      </c>
      <c r="B497" s="25"/>
      <c r="C497" s="25" t="s">
        <v>76</v>
      </c>
      <c r="D497" s="25"/>
      <c r="E497" s="25"/>
      <c r="F497" s="25"/>
      <c r="G497" s="25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x14ac:dyDescent="0.25">
      <c r="A498" s="32">
        <v>5</v>
      </c>
      <c r="B498" s="25"/>
      <c r="C498" s="25" t="s">
        <v>77</v>
      </c>
      <c r="D498" s="25"/>
      <c r="E498" s="25"/>
      <c r="F498" s="25"/>
      <c r="G498" s="25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x14ac:dyDescent="0.25">
      <c r="A499" s="32">
        <v>6</v>
      </c>
      <c r="B499" s="25"/>
      <c r="C499" s="25" t="s">
        <v>78</v>
      </c>
      <c r="D499" s="25"/>
      <c r="E499" s="25"/>
      <c r="F499" s="25"/>
      <c r="G499" s="25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x14ac:dyDescent="0.25">
      <c r="A500" s="32">
        <v>7</v>
      </c>
      <c r="B500" s="25"/>
      <c r="C500" s="25" t="s">
        <v>79</v>
      </c>
      <c r="D500" s="25"/>
      <c r="E500" s="25"/>
      <c r="F500" s="25"/>
      <c r="G500" s="25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x14ac:dyDescent="0.25">
      <c r="A501" s="32">
        <v>8</v>
      </c>
      <c r="B501" s="25"/>
      <c r="C501" s="25" t="s">
        <v>80</v>
      </c>
      <c r="D501" s="25"/>
      <c r="E501" s="25"/>
      <c r="F501" s="25"/>
      <c r="G501" s="25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x14ac:dyDescent="0.25">
      <c r="A502" s="32">
        <v>9</v>
      </c>
      <c r="B502" s="25"/>
      <c r="C502" s="25" t="s">
        <v>81</v>
      </c>
      <c r="D502" s="25"/>
      <c r="E502" s="25"/>
      <c r="F502" s="25"/>
      <c r="G502" s="25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x14ac:dyDescent="0.25">
      <c r="A503" s="32">
        <v>10</v>
      </c>
      <c r="B503" s="25"/>
      <c r="C503" s="25" t="s">
        <v>82</v>
      </c>
      <c r="D503" s="25"/>
      <c r="E503" s="25"/>
      <c r="F503" s="25"/>
      <c r="G503" s="25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x14ac:dyDescent="0.25">
      <c r="A504" s="32">
        <v>11</v>
      </c>
      <c r="B504" s="25"/>
      <c r="C504" s="25" t="s">
        <v>83</v>
      </c>
      <c r="D504" s="25"/>
      <c r="E504" s="25"/>
      <c r="F504" s="25"/>
      <c r="G504" s="25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x14ac:dyDescent="0.25">
      <c r="A505" s="32">
        <v>12</v>
      </c>
      <c r="B505" s="25"/>
      <c r="C505" s="25" t="s">
        <v>84</v>
      </c>
      <c r="D505" s="25"/>
      <c r="E505" s="25"/>
      <c r="F505" s="25"/>
      <c r="G505" s="25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x14ac:dyDescent="0.25">
      <c r="A506" s="32">
        <v>13</v>
      </c>
      <c r="B506" s="25"/>
      <c r="C506" s="25" t="s">
        <v>85</v>
      </c>
      <c r="D506" s="25"/>
      <c r="E506" s="25"/>
      <c r="F506" s="25"/>
      <c r="G506" s="25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x14ac:dyDescent="0.25">
      <c r="A507" s="32">
        <v>15</v>
      </c>
      <c r="B507" s="25"/>
      <c r="C507" s="25" t="s">
        <v>86</v>
      </c>
      <c r="D507" s="25"/>
      <c r="E507" s="25"/>
      <c r="F507" s="25"/>
      <c r="G507" s="25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x14ac:dyDescent="0.25">
      <c r="A508" s="25"/>
      <c r="B508" s="24" t="s">
        <v>19</v>
      </c>
      <c r="C508" s="25"/>
      <c r="D508" s="25"/>
      <c r="E508" s="25"/>
      <c r="F508" s="25"/>
      <c r="G508" s="25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x14ac:dyDescent="0.25">
      <c r="A509" s="201" t="s">
        <v>209</v>
      </c>
      <c r="B509" s="202"/>
      <c r="C509" s="20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5"/>
    </row>
    <row r="510" spans="1:25" ht="20.25" customHeight="1" x14ac:dyDescent="0.25">
      <c r="A510" s="28" t="s">
        <v>69</v>
      </c>
      <c r="B510" s="29" t="s">
        <v>70</v>
      </c>
      <c r="C510" s="30"/>
      <c r="D510" s="31"/>
      <c r="E510" s="31"/>
      <c r="F510" s="3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2"/>
      <c r="X510" s="22"/>
      <c r="Y510" s="22"/>
    </row>
    <row r="511" spans="1:25" x14ac:dyDescent="0.25">
      <c r="A511" s="32">
        <v>1</v>
      </c>
      <c r="B511" s="25"/>
      <c r="C511" s="25" t="s">
        <v>37</v>
      </c>
      <c r="D511" s="25"/>
      <c r="E511" s="25"/>
      <c r="F511" s="25"/>
      <c r="G511" s="25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x14ac:dyDescent="0.25">
      <c r="A512" s="32">
        <v>2</v>
      </c>
      <c r="B512" s="25"/>
      <c r="C512" s="25" t="s">
        <v>38</v>
      </c>
      <c r="D512" s="25"/>
      <c r="E512" s="25"/>
      <c r="F512" s="25"/>
      <c r="G512" s="25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x14ac:dyDescent="0.25">
      <c r="A513" s="32">
        <v>3</v>
      </c>
      <c r="B513" s="25"/>
      <c r="C513" s="25" t="s">
        <v>39</v>
      </c>
      <c r="D513" s="25"/>
      <c r="E513" s="25"/>
      <c r="F513" s="25"/>
      <c r="G513" s="25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x14ac:dyDescent="0.25">
      <c r="A514" s="32">
        <v>4</v>
      </c>
      <c r="B514" s="25"/>
      <c r="C514" s="25" t="s">
        <v>40</v>
      </c>
      <c r="D514" s="25"/>
      <c r="E514" s="25"/>
      <c r="F514" s="25"/>
      <c r="G514" s="25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x14ac:dyDescent="0.25">
      <c r="A515" s="32">
        <v>5</v>
      </c>
      <c r="B515" s="25"/>
      <c r="C515" s="25" t="s">
        <v>41</v>
      </c>
      <c r="D515" s="25"/>
      <c r="E515" s="25"/>
      <c r="F515" s="25"/>
      <c r="G515" s="25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x14ac:dyDescent="0.25">
      <c r="A516" s="32">
        <v>6</v>
      </c>
      <c r="B516" s="25"/>
      <c r="C516" s="25" t="s">
        <v>42</v>
      </c>
      <c r="D516" s="25"/>
      <c r="E516" s="25"/>
      <c r="F516" s="25"/>
      <c r="G516" s="25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x14ac:dyDescent="0.25">
      <c r="A517" s="32">
        <v>7</v>
      </c>
      <c r="B517" s="25"/>
      <c r="C517" s="25" t="s">
        <v>43</v>
      </c>
      <c r="D517" s="25"/>
      <c r="E517" s="25"/>
      <c r="F517" s="25"/>
      <c r="G517" s="25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x14ac:dyDescent="0.25">
      <c r="A518" s="32">
        <v>8</v>
      </c>
      <c r="B518" s="25"/>
      <c r="C518" s="25" t="s">
        <v>44</v>
      </c>
      <c r="D518" s="25"/>
      <c r="E518" s="25"/>
      <c r="F518" s="25"/>
      <c r="G518" s="25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x14ac:dyDescent="0.25">
      <c r="A519" s="32">
        <v>9</v>
      </c>
      <c r="B519" s="25"/>
      <c r="C519" s="25" t="s">
        <v>45</v>
      </c>
      <c r="D519" s="25"/>
      <c r="E519" s="25"/>
      <c r="F519" s="25"/>
      <c r="G519" s="25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x14ac:dyDescent="0.25">
      <c r="A520" s="32">
        <v>10</v>
      </c>
      <c r="B520" s="25"/>
      <c r="C520" s="25" t="s">
        <v>46</v>
      </c>
      <c r="D520" s="25"/>
      <c r="E520" s="25"/>
      <c r="F520" s="25"/>
      <c r="G520" s="25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x14ac:dyDescent="0.25">
      <c r="A521" s="32">
        <v>11</v>
      </c>
      <c r="B521" s="25"/>
      <c r="C521" s="25" t="s">
        <v>47</v>
      </c>
      <c r="D521" s="25"/>
      <c r="E521" s="25"/>
      <c r="F521" s="25"/>
      <c r="G521" s="25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x14ac:dyDescent="0.25">
      <c r="A522" s="32">
        <v>12</v>
      </c>
      <c r="B522" s="25"/>
      <c r="C522" s="25" t="s">
        <v>48</v>
      </c>
      <c r="D522" s="25"/>
      <c r="E522" s="25"/>
      <c r="F522" s="25"/>
      <c r="G522" s="25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x14ac:dyDescent="0.25">
      <c r="A523" s="32">
        <v>13</v>
      </c>
      <c r="B523" s="25"/>
      <c r="C523" s="25" t="s">
        <v>49</v>
      </c>
      <c r="D523" s="25"/>
      <c r="E523" s="25"/>
      <c r="F523" s="25"/>
      <c r="G523" s="25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x14ac:dyDescent="0.25">
      <c r="A524" s="32">
        <v>14</v>
      </c>
      <c r="B524" s="25"/>
      <c r="C524" s="25" t="s">
        <v>50</v>
      </c>
      <c r="D524" s="25"/>
      <c r="E524" s="25"/>
      <c r="F524" s="25"/>
      <c r="G524" s="25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x14ac:dyDescent="0.25">
      <c r="A525" s="32">
        <v>15</v>
      </c>
      <c r="B525" s="25" t="s">
        <v>209</v>
      </c>
      <c r="C525" s="25" t="s">
        <v>51</v>
      </c>
      <c r="D525" s="25"/>
      <c r="E525" s="25">
        <v>0</v>
      </c>
      <c r="F525" s="25"/>
      <c r="G525" s="25"/>
      <c r="H525" s="22">
        <v>18</v>
      </c>
      <c r="I525" s="22"/>
      <c r="J525" s="22"/>
      <c r="K525" s="22">
        <v>28</v>
      </c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</row>
    <row r="526" spans="1:25" x14ac:dyDescent="0.25">
      <c r="A526" s="32">
        <v>16</v>
      </c>
      <c r="B526" s="25"/>
      <c r="C526" s="25" t="s">
        <v>52</v>
      </c>
      <c r="D526" s="25"/>
      <c r="E526" s="25"/>
      <c r="F526" s="25"/>
      <c r="G526" s="25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x14ac:dyDescent="0.25">
      <c r="A527" s="32">
        <v>17</v>
      </c>
      <c r="B527" s="25"/>
      <c r="C527" s="25" t="s">
        <v>53</v>
      </c>
      <c r="D527" s="25"/>
      <c r="E527" s="25"/>
      <c r="F527" s="25"/>
      <c r="G527" s="25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x14ac:dyDescent="0.25">
      <c r="A528" s="32">
        <v>18</v>
      </c>
      <c r="B528" s="25"/>
      <c r="C528" s="25" t="s">
        <v>54</v>
      </c>
      <c r="D528" s="25"/>
      <c r="E528" s="25"/>
      <c r="F528" s="25"/>
      <c r="G528" s="25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x14ac:dyDescent="0.25">
      <c r="A529" s="32">
        <v>19</v>
      </c>
      <c r="B529" s="25"/>
      <c r="C529" s="25" t="s">
        <v>55</v>
      </c>
      <c r="D529" s="25"/>
      <c r="E529" s="25"/>
      <c r="F529" s="25"/>
      <c r="G529" s="25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x14ac:dyDescent="0.25">
      <c r="A530" s="32">
        <v>20</v>
      </c>
      <c r="B530" s="25"/>
      <c r="C530" s="25" t="s">
        <v>56</v>
      </c>
      <c r="D530" s="25"/>
      <c r="E530" s="25"/>
      <c r="F530" s="25"/>
      <c r="G530" s="25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x14ac:dyDescent="0.25">
      <c r="A531" s="32">
        <v>21</v>
      </c>
      <c r="B531" s="25"/>
      <c r="C531" s="25" t="s">
        <v>57</v>
      </c>
      <c r="D531" s="25"/>
      <c r="E531" s="25"/>
      <c r="F531" s="25"/>
      <c r="G531" s="25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x14ac:dyDescent="0.25">
      <c r="A532" s="32">
        <v>22</v>
      </c>
      <c r="B532" s="25"/>
      <c r="C532" s="25" t="s">
        <v>58</v>
      </c>
      <c r="D532" s="25"/>
      <c r="E532" s="25"/>
      <c r="F532" s="25"/>
      <c r="G532" s="25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x14ac:dyDescent="0.25">
      <c r="A533" s="32">
        <v>23</v>
      </c>
      <c r="B533" s="25"/>
      <c r="C533" s="25" t="s">
        <v>59</v>
      </c>
      <c r="D533" s="25"/>
      <c r="E533" s="25"/>
      <c r="F533" s="25"/>
      <c r="G533" s="25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x14ac:dyDescent="0.25">
      <c r="A534" s="32">
        <v>24</v>
      </c>
      <c r="B534" s="25"/>
      <c r="C534" s="25" t="s">
        <v>60</v>
      </c>
      <c r="D534" s="25"/>
      <c r="E534" s="25"/>
      <c r="F534" s="25"/>
      <c r="G534" s="25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x14ac:dyDescent="0.25">
      <c r="A535" s="32">
        <v>25</v>
      </c>
      <c r="B535" s="25"/>
      <c r="C535" s="25" t="s">
        <v>61</v>
      </c>
      <c r="D535" s="25"/>
      <c r="E535" s="25"/>
      <c r="F535" s="25"/>
      <c r="G535" s="25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x14ac:dyDescent="0.25">
      <c r="A536" s="32">
        <v>26</v>
      </c>
      <c r="B536" s="25"/>
      <c r="C536" s="25" t="s">
        <v>62</v>
      </c>
      <c r="D536" s="25"/>
      <c r="E536" s="25"/>
      <c r="F536" s="25"/>
      <c r="G536" s="25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x14ac:dyDescent="0.25">
      <c r="A537" s="32">
        <v>27</v>
      </c>
      <c r="B537" s="25"/>
      <c r="C537" s="25" t="s">
        <v>63</v>
      </c>
      <c r="D537" s="25"/>
      <c r="E537" s="25"/>
      <c r="F537" s="25"/>
      <c r="G537" s="25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x14ac:dyDescent="0.25">
      <c r="A538" s="32">
        <v>28</v>
      </c>
      <c r="B538" s="25"/>
      <c r="C538" s="25" t="s">
        <v>64</v>
      </c>
      <c r="D538" s="25"/>
      <c r="E538" s="25"/>
      <c r="F538" s="25"/>
      <c r="G538" s="25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x14ac:dyDescent="0.25">
      <c r="A539" s="32">
        <v>29</v>
      </c>
      <c r="B539" s="25"/>
      <c r="C539" s="25" t="s">
        <v>65</v>
      </c>
      <c r="D539" s="25"/>
      <c r="E539" s="25"/>
      <c r="F539" s="25"/>
      <c r="G539" s="25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x14ac:dyDescent="0.25">
      <c r="A540" s="32">
        <v>30</v>
      </c>
      <c r="B540" s="25"/>
      <c r="C540" s="25" t="s">
        <v>66</v>
      </c>
      <c r="D540" s="25"/>
      <c r="E540" s="25"/>
      <c r="F540" s="25"/>
      <c r="G540" s="25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s="26" customFormat="1" x14ac:dyDescent="0.25">
      <c r="A541" s="32">
        <v>31</v>
      </c>
      <c r="B541" s="25"/>
      <c r="C541" s="25" t="s">
        <v>67</v>
      </c>
      <c r="D541" s="25"/>
      <c r="E541" s="25"/>
      <c r="F541" s="25"/>
      <c r="G541" s="25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x14ac:dyDescent="0.25">
      <c r="A542" s="32">
        <v>32</v>
      </c>
      <c r="B542" s="25"/>
      <c r="C542" s="25" t="s">
        <v>68</v>
      </c>
      <c r="D542" s="25"/>
      <c r="E542" s="25"/>
      <c r="F542" s="25"/>
      <c r="G542" s="25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x14ac:dyDescent="0.25">
      <c r="A543" s="37" t="s">
        <v>71</v>
      </c>
      <c r="B543" s="24" t="s">
        <v>72</v>
      </c>
      <c r="C543" s="24"/>
      <c r="D543" s="24"/>
      <c r="E543" s="24"/>
      <c r="F543" s="24"/>
      <c r="G543" s="24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2"/>
      <c r="X543" s="22"/>
      <c r="Y543" s="22"/>
    </row>
    <row r="544" spans="1:25" x14ac:dyDescent="0.25">
      <c r="A544" s="32">
        <v>1</v>
      </c>
      <c r="B544" s="25"/>
      <c r="C544" s="25" t="s">
        <v>73</v>
      </c>
      <c r="D544" s="25"/>
      <c r="E544" s="25"/>
      <c r="F544" s="25"/>
      <c r="G544" s="25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x14ac:dyDescent="0.25">
      <c r="A545" s="32">
        <v>2</v>
      </c>
      <c r="B545" s="25"/>
      <c r="C545" s="25" t="s">
        <v>74</v>
      </c>
      <c r="D545" s="25"/>
      <c r="E545" s="25"/>
      <c r="F545" s="25"/>
      <c r="G545" s="25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x14ac:dyDescent="0.25">
      <c r="A546" s="32">
        <v>3</v>
      </c>
      <c r="B546" s="25"/>
      <c r="C546" s="25" t="s">
        <v>75</v>
      </c>
      <c r="D546" s="25"/>
      <c r="E546" s="25"/>
      <c r="F546" s="25"/>
      <c r="G546" s="25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x14ac:dyDescent="0.25">
      <c r="A547" s="32">
        <v>4</v>
      </c>
      <c r="B547" s="25"/>
      <c r="C547" s="25" t="s">
        <v>76</v>
      </c>
      <c r="D547" s="25"/>
      <c r="E547" s="25"/>
      <c r="F547" s="25"/>
      <c r="G547" s="25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x14ac:dyDescent="0.25">
      <c r="A548" s="32">
        <v>5</v>
      </c>
      <c r="B548" s="25"/>
      <c r="C548" s="25" t="s">
        <v>77</v>
      </c>
      <c r="D548" s="25"/>
      <c r="E548" s="25"/>
      <c r="F548" s="25"/>
      <c r="G548" s="25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x14ac:dyDescent="0.25">
      <c r="A549" s="32">
        <v>6</v>
      </c>
      <c r="B549" s="25"/>
      <c r="C549" s="25" t="s">
        <v>78</v>
      </c>
      <c r="D549" s="25"/>
      <c r="E549" s="25"/>
      <c r="F549" s="25"/>
      <c r="G549" s="25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x14ac:dyDescent="0.25">
      <c r="A550" s="32">
        <v>7</v>
      </c>
      <c r="B550" s="25"/>
      <c r="C550" s="25" t="s">
        <v>79</v>
      </c>
      <c r="D550" s="25"/>
      <c r="E550" s="25"/>
      <c r="F550" s="25"/>
      <c r="G550" s="25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x14ac:dyDescent="0.25">
      <c r="A551" s="32">
        <v>8</v>
      </c>
      <c r="B551" s="25"/>
      <c r="C551" s="25" t="s">
        <v>80</v>
      </c>
      <c r="D551" s="25"/>
      <c r="E551" s="25"/>
      <c r="F551" s="25"/>
      <c r="G551" s="25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x14ac:dyDescent="0.25">
      <c r="A552" s="32">
        <v>9</v>
      </c>
      <c r="B552" s="25"/>
      <c r="C552" s="25" t="s">
        <v>81</v>
      </c>
      <c r="D552" s="25"/>
      <c r="E552" s="25"/>
      <c r="F552" s="25"/>
      <c r="G552" s="25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x14ac:dyDescent="0.25">
      <c r="A553" s="32">
        <v>10</v>
      </c>
      <c r="B553" s="25"/>
      <c r="C553" s="25" t="s">
        <v>82</v>
      </c>
      <c r="D553" s="25"/>
      <c r="E553" s="25"/>
      <c r="F553" s="25"/>
      <c r="G553" s="25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x14ac:dyDescent="0.25">
      <c r="A554" s="32">
        <v>11</v>
      </c>
      <c r="B554" s="25"/>
      <c r="C554" s="25" t="s">
        <v>83</v>
      </c>
      <c r="D554" s="25"/>
      <c r="E554" s="25"/>
      <c r="F554" s="25"/>
      <c r="G554" s="25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x14ac:dyDescent="0.25">
      <c r="A555" s="32">
        <v>12</v>
      </c>
      <c r="B555" s="25"/>
      <c r="C555" s="25" t="s">
        <v>84</v>
      </c>
      <c r="D555" s="25"/>
      <c r="E555" s="25"/>
      <c r="F555" s="25"/>
      <c r="G555" s="25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x14ac:dyDescent="0.25">
      <c r="A556" s="32">
        <v>13</v>
      </c>
      <c r="B556" s="25"/>
      <c r="C556" s="25" t="s">
        <v>85</v>
      </c>
      <c r="D556" s="25"/>
      <c r="E556" s="25"/>
      <c r="F556" s="25"/>
      <c r="G556" s="25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x14ac:dyDescent="0.25">
      <c r="A557" s="32">
        <v>15</v>
      </c>
      <c r="B557" s="25"/>
      <c r="C557" s="25" t="s">
        <v>86</v>
      </c>
      <c r="D557" s="25"/>
      <c r="E557" s="25"/>
      <c r="F557" s="25"/>
      <c r="G557" s="25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x14ac:dyDescent="0.25">
      <c r="A558" s="25"/>
      <c r="B558" s="24" t="s">
        <v>19</v>
      </c>
      <c r="C558" s="25"/>
      <c r="D558" s="25">
        <f>SUM(D511:D557)</f>
        <v>0</v>
      </c>
      <c r="E558" s="25">
        <f t="shared" ref="E558:X558" si="39">SUM(E511:E557)</f>
        <v>0</v>
      </c>
      <c r="F558" s="25">
        <f t="shared" si="39"/>
        <v>0</v>
      </c>
      <c r="G558" s="25">
        <f t="shared" si="39"/>
        <v>0</v>
      </c>
      <c r="H558" s="25">
        <f t="shared" si="39"/>
        <v>18</v>
      </c>
      <c r="I558" s="25">
        <f t="shared" si="39"/>
        <v>0</v>
      </c>
      <c r="J558" s="25">
        <f t="shared" si="39"/>
        <v>0</v>
      </c>
      <c r="K558" s="25">
        <f t="shared" si="39"/>
        <v>28</v>
      </c>
      <c r="L558" s="25">
        <f t="shared" si="39"/>
        <v>0</v>
      </c>
      <c r="M558" s="25">
        <f t="shared" si="39"/>
        <v>0</v>
      </c>
      <c r="N558" s="25">
        <f t="shared" si="39"/>
        <v>0</v>
      </c>
      <c r="O558" s="25">
        <f t="shared" si="39"/>
        <v>0</v>
      </c>
      <c r="P558" s="25">
        <f t="shared" si="39"/>
        <v>0</v>
      </c>
      <c r="Q558" s="25">
        <f t="shared" si="39"/>
        <v>0</v>
      </c>
      <c r="R558" s="25">
        <f t="shared" si="39"/>
        <v>0</v>
      </c>
      <c r="S558" s="25">
        <f t="shared" si="39"/>
        <v>0</v>
      </c>
      <c r="T558" s="25">
        <f t="shared" si="39"/>
        <v>0</v>
      </c>
      <c r="U558" s="25">
        <f t="shared" si="39"/>
        <v>0</v>
      </c>
      <c r="V558" s="25">
        <f t="shared" si="39"/>
        <v>0</v>
      </c>
      <c r="W558" s="25">
        <f t="shared" si="39"/>
        <v>0</v>
      </c>
      <c r="X558" s="25">
        <f t="shared" si="39"/>
        <v>0</v>
      </c>
      <c r="Y558" s="22"/>
    </row>
    <row r="559" spans="1:25" x14ac:dyDescent="0.25">
      <c r="A559" s="201" t="s">
        <v>212</v>
      </c>
      <c r="B559" s="202"/>
      <c r="C559" s="20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5"/>
    </row>
    <row r="560" spans="1:25" x14ac:dyDescent="0.25">
      <c r="A560" s="28" t="s">
        <v>69</v>
      </c>
      <c r="B560" s="29" t="s">
        <v>70</v>
      </c>
      <c r="C560" s="30"/>
      <c r="D560" s="31"/>
      <c r="E560" s="31"/>
      <c r="F560" s="3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2"/>
      <c r="X560" s="22"/>
      <c r="Y560" s="22"/>
    </row>
    <row r="561" spans="1:25" x14ac:dyDescent="0.25">
      <c r="A561" s="32">
        <v>1</v>
      </c>
      <c r="B561" s="25"/>
      <c r="C561" s="25" t="s">
        <v>37</v>
      </c>
      <c r="D561" s="25"/>
      <c r="E561" s="25"/>
      <c r="F561" s="25"/>
      <c r="G561" s="25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x14ac:dyDescent="0.25">
      <c r="A562" s="32">
        <v>2</v>
      </c>
      <c r="B562" s="25"/>
      <c r="C562" s="25" t="s">
        <v>38</v>
      </c>
      <c r="D562" s="25"/>
      <c r="E562" s="25"/>
      <c r="F562" s="25"/>
      <c r="G562" s="25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x14ac:dyDescent="0.25">
      <c r="A563" s="32">
        <v>3</v>
      </c>
      <c r="B563" s="25"/>
      <c r="C563" s="25" t="s">
        <v>39</v>
      </c>
      <c r="D563" s="25"/>
      <c r="E563" s="25"/>
      <c r="F563" s="25"/>
      <c r="G563" s="25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x14ac:dyDescent="0.25">
      <c r="A564" s="32">
        <v>4</v>
      </c>
      <c r="B564" s="25"/>
      <c r="C564" s="25" t="s">
        <v>40</v>
      </c>
      <c r="D564" s="25"/>
      <c r="E564" s="25"/>
      <c r="F564" s="25"/>
      <c r="G564" s="25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x14ac:dyDescent="0.25">
      <c r="A565" s="32">
        <v>5</v>
      </c>
      <c r="B565" s="25"/>
      <c r="C565" s="25" t="s">
        <v>41</v>
      </c>
      <c r="D565" s="25"/>
      <c r="E565" s="25"/>
      <c r="F565" s="25"/>
      <c r="G565" s="25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x14ac:dyDescent="0.25">
      <c r="A566" s="32">
        <v>6</v>
      </c>
      <c r="B566" s="25"/>
      <c r="C566" s="25" t="s">
        <v>42</v>
      </c>
      <c r="D566" s="25"/>
      <c r="E566" s="25"/>
      <c r="F566" s="25"/>
      <c r="G566" s="25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x14ac:dyDescent="0.25">
      <c r="A567" s="32">
        <v>7</v>
      </c>
      <c r="B567" s="25"/>
      <c r="C567" s="25" t="s">
        <v>43</v>
      </c>
      <c r="D567" s="25"/>
      <c r="E567" s="25"/>
      <c r="F567" s="25"/>
      <c r="G567" s="25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x14ac:dyDescent="0.25">
      <c r="A568" s="32">
        <v>8</v>
      </c>
      <c r="B568" s="25"/>
      <c r="C568" s="25" t="s">
        <v>44</v>
      </c>
      <c r="D568" s="25"/>
      <c r="E568" s="25"/>
      <c r="F568" s="25"/>
      <c r="G568" s="25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x14ac:dyDescent="0.25">
      <c r="A569" s="32">
        <v>9</v>
      </c>
      <c r="B569" s="25"/>
      <c r="C569" s="25" t="s">
        <v>45</v>
      </c>
      <c r="D569" s="25"/>
      <c r="E569" s="25"/>
      <c r="F569" s="25"/>
      <c r="G569" s="25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x14ac:dyDescent="0.25">
      <c r="A570" s="32">
        <v>10</v>
      </c>
      <c r="B570" s="25"/>
      <c r="C570" s="25" t="s">
        <v>46</v>
      </c>
      <c r="D570" s="25"/>
      <c r="E570" s="25"/>
      <c r="F570" s="25"/>
      <c r="G570" s="25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x14ac:dyDescent="0.25">
      <c r="A571" s="32">
        <v>11</v>
      </c>
      <c r="B571" s="25"/>
      <c r="C571" s="25" t="s">
        <v>47</v>
      </c>
      <c r="D571" s="25"/>
      <c r="E571" s="25"/>
      <c r="F571" s="25"/>
      <c r="G571" s="25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x14ac:dyDescent="0.25">
      <c r="A572" s="32">
        <v>12</v>
      </c>
      <c r="B572" s="25"/>
      <c r="C572" s="25" t="s">
        <v>48</v>
      </c>
      <c r="D572" s="25"/>
      <c r="E572" s="25"/>
      <c r="F572" s="25"/>
      <c r="G572" s="25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x14ac:dyDescent="0.25">
      <c r="A573" s="32">
        <v>13</v>
      </c>
      <c r="B573" s="25"/>
      <c r="C573" s="25" t="s">
        <v>49</v>
      </c>
      <c r="D573" s="25"/>
      <c r="E573" s="25"/>
      <c r="F573" s="25"/>
      <c r="G573" s="25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x14ac:dyDescent="0.25">
      <c r="A574" s="32">
        <v>14</v>
      </c>
      <c r="B574" s="25"/>
      <c r="C574" s="25" t="s">
        <v>50</v>
      </c>
      <c r="D574" s="25"/>
      <c r="E574" s="25"/>
      <c r="F574" s="25"/>
      <c r="G574" s="25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s="135" customFormat="1" x14ac:dyDescent="0.25">
      <c r="A575" s="32">
        <v>15</v>
      </c>
      <c r="B575" s="25" t="s">
        <v>213</v>
      </c>
      <c r="C575" s="25" t="s">
        <v>51</v>
      </c>
      <c r="D575" s="25"/>
      <c r="E575" s="25"/>
      <c r="F575" s="25"/>
      <c r="G575" s="25"/>
      <c r="H575" s="136"/>
      <c r="I575" s="136">
        <v>2</v>
      </c>
      <c r="J575" s="136"/>
      <c r="K575" s="136"/>
      <c r="L575" s="136">
        <v>3</v>
      </c>
      <c r="M575" s="136"/>
      <c r="N575" s="136"/>
      <c r="O575" s="136"/>
      <c r="P575" s="136"/>
      <c r="Q575" s="136"/>
      <c r="R575" s="136"/>
      <c r="S575" s="136"/>
      <c r="T575" s="136"/>
      <c r="U575" s="136"/>
      <c r="V575" s="136"/>
      <c r="W575" s="136"/>
      <c r="X575" s="136"/>
      <c r="Y575" s="136"/>
    </row>
    <row r="576" spans="1:25" x14ac:dyDescent="0.25">
      <c r="A576" s="32">
        <v>16</v>
      </c>
      <c r="B576" s="25"/>
      <c r="C576" s="25" t="s">
        <v>52</v>
      </c>
      <c r="D576" s="25"/>
      <c r="E576" s="25"/>
      <c r="F576" s="25"/>
      <c r="G576" s="25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x14ac:dyDescent="0.25">
      <c r="A577" s="32">
        <v>17</v>
      </c>
      <c r="B577" s="25"/>
      <c r="C577" s="25" t="s">
        <v>53</v>
      </c>
      <c r="D577" s="25"/>
      <c r="E577" s="25"/>
      <c r="F577" s="25"/>
      <c r="G577" s="25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x14ac:dyDescent="0.25">
      <c r="A578" s="32">
        <v>18</v>
      </c>
      <c r="B578" s="25"/>
      <c r="C578" s="25" t="s">
        <v>54</v>
      </c>
      <c r="D578" s="25"/>
      <c r="E578" s="25"/>
      <c r="F578" s="25"/>
      <c r="G578" s="25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x14ac:dyDescent="0.25">
      <c r="A579" s="32">
        <v>19</v>
      </c>
      <c r="B579" s="25"/>
      <c r="C579" s="25" t="s">
        <v>55</v>
      </c>
      <c r="D579" s="25"/>
      <c r="E579" s="25"/>
      <c r="F579" s="25"/>
      <c r="G579" s="25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x14ac:dyDescent="0.25">
      <c r="A580" s="32">
        <v>20</v>
      </c>
      <c r="B580" s="25"/>
      <c r="C580" s="25" t="s">
        <v>56</v>
      </c>
      <c r="D580" s="25"/>
      <c r="E580" s="25"/>
      <c r="F580" s="25"/>
      <c r="G580" s="25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x14ac:dyDescent="0.25">
      <c r="A581" s="32">
        <v>21</v>
      </c>
      <c r="B581" s="25"/>
      <c r="C581" s="25" t="s">
        <v>57</v>
      </c>
      <c r="D581" s="25"/>
      <c r="E581" s="25"/>
      <c r="F581" s="25"/>
      <c r="G581" s="25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x14ac:dyDescent="0.25">
      <c r="A582" s="32">
        <v>22</v>
      </c>
      <c r="B582" s="25"/>
      <c r="C582" s="25" t="s">
        <v>58</v>
      </c>
      <c r="D582" s="25"/>
      <c r="E582" s="25"/>
      <c r="F582" s="25"/>
      <c r="G582" s="25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x14ac:dyDescent="0.25">
      <c r="A583" s="32">
        <v>23</v>
      </c>
      <c r="B583" s="25"/>
      <c r="C583" s="25" t="s">
        <v>59</v>
      </c>
      <c r="D583" s="25"/>
      <c r="E583" s="25"/>
      <c r="F583" s="25"/>
      <c r="G583" s="25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x14ac:dyDescent="0.25">
      <c r="A584" s="32">
        <v>24</v>
      </c>
      <c r="B584" s="25"/>
      <c r="C584" s="25" t="s">
        <v>60</v>
      </c>
      <c r="D584" s="25"/>
      <c r="E584" s="25"/>
      <c r="F584" s="25"/>
      <c r="G584" s="25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x14ac:dyDescent="0.25">
      <c r="A585" s="32">
        <v>25</v>
      </c>
      <c r="B585" s="25"/>
      <c r="C585" s="25" t="s">
        <v>61</v>
      </c>
      <c r="D585" s="25"/>
      <c r="E585" s="25"/>
      <c r="F585" s="25"/>
      <c r="G585" s="25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x14ac:dyDescent="0.25">
      <c r="A586" s="32">
        <v>26</v>
      </c>
      <c r="B586" s="25"/>
      <c r="C586" s="25" t="s">
        <v>62</v>
      </c>
      <c r="D586" s="25"/>
      <c r="E586" s="25"/>
      <c r="F586" s="25"/>
      <c r="G586" s="25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x14ac:dyDescent="0.25">
      <c r="A587" s="32">
        <v>27</v>
      </c>
      <c r="B587" s="25"/>
      <c r="C587" s="25" t="s">
        <v>63</v>
      </c>
      <c r="D587" s="25"/>
      <c r="E587" s="25"/>
      <c r="F587" s="25"/>
      <c r="G587" s="25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x14ac:dyDescent="0.25">
      <c r="A588" s="32">
        <v>28</v>
      </c>
      <c r="B588" s="25"/>
      <c r="C588" s="25" t="s">
        <v>64</v>
      </c>
      <c r="D588" s="25"/>
      <c r="E588" s="25"/>
      <c r="F588" s="25"/>
      <c r="G588" s="25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x14ac:dyDescent="0.25">
      <c r="A589" s="32">
        <v>29</v>
      </c>
      <c r="B589" s="25"/>
      <c r="C589" s="25" t="s">
        <v>65</v>
      </c>
      <c r="D589" s="25"/>
      <c r="E589" s="25"/>
      <c r="F589" s="25"/>
      <c r="G589" s="25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x14ac:dyDescent="0.25">
      <c r="A590" s="32">
        <v>30</v>
      </c>
      <c r="B590" s="25"/>
      <c r="C590" s="25" t="s">
        <v>66</v>
      </c>
      <c r="D590" s="25"/>
      <c r="E590" s="25"/>
      <c r="F590" s="25"/>
      <c r="G590" s="25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x14ac:dyDescent="0.25">
      <c r="A591" s="32">
        <v>31</v>
      </c>
      <c r="B591" s="25"/>
      <c r="C591" s="25" t="s">
        <v>67</v>
      </c>
      <c r="D591" s="25"/>
      <c r="E591" s="25"/>
      <c r="F591" s="25"/>
      <c r="G591" s="25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x14ac:dyDescent="0.25">
      <c r="A592" s="32">
        <v>32</v>
      </c>
      <c r="B592" s="25"/>
      <c r="C592" s="25" t="s">
        <v>68</v>
      </c>
      <c r="D592" s="25"/>
      <c r="E592" s="25"/>
      <c r="F592" s="25"/>
      <c r="G592" s="25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x14ac:dyDescent="0.25">
      <c r="A593" s="37" t="s">
        <v>71</v>
      </c>
      <c r="B593" s="24" t="s">
        <v>72</v>
      </c>
      <c r="C593" s="24"/>
      <c r="D593" s="24"/>
      <c r="E593" s="24"/>
      <c r="F593" s="24"/>
      <c r="G593" s="24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2"/>
      <c r="X593" s="22"/>
      <c r="Y593" s="22"/>
    </row>
    <row r="594" spans="1:25" x14ac:dyDescent="0.25">
      <c r="A594" s="32">
        <v>1</v>
      </c>
      <c r="B594" s="25"/>
      <c r="C594" s="25" t="s">
        <v>73</v>
      </c>
      <c r="D594" s="25"/>
      <c r="E594" s="25"/>
      <c r="F594" s="25"/>
      <c r="G594" s="25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x14ac:dyDescent="0.25">
      <c r="A595" s="32">
        <v>2</v>
      </c>
      <c r="B595" s="25"/>
      <c r="C595" s="25" t="s">
        <v>74</v>
      </c>
      <c r="D595" s="25"/>
      <c r="E595" s="25"/>
      <c r="F595" s="25"/>
      <c r="G595" s="25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x14ac:dyDescent="0.25">
      <c r="A596" s="32">
        <v>3</v>
      </c>
      <c r="B596" s="25"/>
      <c r="C596" s="25" t="s">
        <v>75</v>
      </c>
      <c r="D596" s="25"/>
      <c r="E596" s="25"/>
      <c r="F596" s="25"/>
      <c r="G596" s="25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x14ac:dyDescent="0.25">
      <c r="A597" s="32">
        <v>4</v>
      </c>
      <c r="B597" s="25"/>
      <c r="C597" s="25" t="s">
        <v>76</v>
      </c>
      <c r="D597" s="25"/>
      <c r="E597" s="25"/>
      <c r="F597" s="25"/>
      <c r="G597" s="25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x14ac:dyDescent="0.25">
      <c r="A598" s="32">
        <v>5</v>
      </c>
      <c r="B598" s="25"/>
      <c r="C598" s="25" t="s">
        <v>77</v>
      </c>
      <c r="D598" s="25"/>
      <c r="E598" s="25"/>
      <c r="F598" s="25"/>
      <c r="G598" s="25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x14ac:dyDescent="0.25">
      <c r="A599" s="32">
        <v>6</v>
      </c>
      <c r="B599" s="25"/>
      <c r="C599" s="25" t="s">
        <v>78</v>
      </c>
      <c r="D599" s="25"/>
      <c r="E599" s="25"/>
      <c r="F599" s="25"/>
      <c r="G599" s="25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x14ac:dyDescent="0.25">
      <c r="A600" s="32">
        <v>7</v>
      </c>
      <c r="B600" s="25"/>
      <c r="C600" s="25" t="s">
        <v>79</v>
      </c>
      <c r="D600" s="25"/>
      <c r="E600" s="25"/>
      <c r="F600" s="25"/>
      <c r="G600" s="25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x14ac:dyDescent="0.25">
      <c r="A601" s="32">
        <v>8</v>
      </c>
      <c r="B601" s="25"/>
      <c r="C601" s="25" t="s">
        <v>80</v>
      </c>
      <c r="D601" s="25"/>
      <c r="E601" s="25"/>
      <c r="F601" s="25"/>
      <c r="G601" s="25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x14ac:dyDescent="0.25">
      <c r="A602" s="32">
        <v>9</v>
      </c>
      <c r="B602" s="25"/>
      <c r="C602" s="25" t="s">
        <v>81</v>
      </c>
      <c r="D602" s="25"/>
      <c r="E602" s="25"/>
      <c r="F602" s="25"/>
      <c r="G602" s="25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x14ac:dyDescent="0.25">
      <c r="A603" s="32">
        <v>10</v>
      </c>
      <c r="B603" s="25"/>
      <c r="C603" s="25" t="s">
        <v>82</v>
      </c>
      <c r="D603" s="25"/>
      <c r="E603" s="25"/>
      <c r="F603" s="25"/>
      <c r="G603" s="25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x14ac:dyDescent="0.25">
      <c r="A604" s="32">
        <v>11</v>
      </c>
      <c r="B604" s="25"/>
      <c r="C604" s="25" t="s">
        <v>83</v>
      </c>
      <c r="D604" s="25"/>
      <c r="E604" s="25"/>
      <c r="F604" s="25"/>
      <c r="G604" s="25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x14ac:dyDescent="0.25">
      <c r="A605" s="32">
        <v>12</v>
      </c>
      <c r="B605" s="25"/>
      <c r="C605" s="25" t="s">
        <v>84</v>
      </c>
      <c r="D605" s="25"/>
      <c r="E605" s="25"/>
      <c r="F605" s="25"/>
      <c r="G605" s="25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x14ac:dyDescent="0.25">
      <c r="A606" s="32">
        <v>13</v>
      </c>
      <c r="B606" s="25"/>
      <c r="C606" s="25" t="s">
        <v>85</v>
      </c>
      <c r="D606" s="25"/>
      <c r="E606" s="25"/>
      <c r="F606" s="25"/>
      <c r="G606" s="25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x14ac:dyDescent="0.25">
      <c r="A607" s="32">
        <v>15</v>
      </c>
      <c r="B607" s="25"/>
      <c r="C607" s="25" t="s">
        <v>86</v>
      </c>
      <c r="D607" s="25"/>
      <c r="E607" s="25"/>
      <c r="F607" s="25"/>
      <c r="G607" s="25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x14ac:dyDescent="0.25">
      <c r="A608" s="25"/>
      <c r="B608" s="24" t="s">
        <v>19</v>
      </c>
      <c r="C608" s="25"/>
      <c r="D608" s="25">
        <f>SUM(D561:D607)</f>
        <v>0</v>
      </c>
      <c r="E608" s="25">
        <f t="shared" ref="E608:X608" si="40">SUM(E561:E607)</f>
        <v>0</v>
      </c>
      <c r="F608" s="25">
        <f t="shared" si="40"/>
        <v>0</v>
      </c>
      <c r="G608" s="25">
        <f t="shared" si="40"/>
        <v>0</v>
      </c>
      <c r="H608" s="25">
        <f t="shared" si="40"/>
        <v>0</v>
      </c>
      <c r="I608" s="25">
        <f t="shared" si="40"/>
        <v>2</v>
      </c>
      <c r="J608" s="25">
        <f t="shared" si="40"/>
        <v>0</v>
      </c>
      <c r="K608" s="25">
        <f t="shared" si="40"/>
        <v>0</v>
      </c>
      <c r="L608" s="25">
        <f t="shared" si="40"/>
        <v>3</v>
      </c>
      <c r="M608" s="25">
        <f t="shared" si="40"/>
        <v>0</v>
      </c>
      <c r="N608" s="25">
        <f t="shared" si="40"/>
        <v>0</v>
      </c>
      <c r="O608" s="25">
        <f t="shared" si="40"/>
        <v>0</v>
      </c>
      <c r="P608" s="25">
        <f t="shared" si="40"/>
        <v>0</v>
      </c>
      <c r="Q608" s="25">
        <f t="shared" si="40"/>
        <v>0</v>
      </c>
      <c r="R608" s="25">
        <f t="shared" si="40"/>
        <v>0</v>
      </c>
      <c r="S608" s="25">
        <f t="shared" si="40"/>
        <v>0</v>
      </c>
      <c r="T608" s="25">
        <f t="shared" si="40"/>
        <v>0</v>
      </c>
      <c r="U608" s="25">
        <f t="shared" si="40"/>
        <v>0</v>
      </c>
      <c r="V608" s="25">
        <f t="shared" si="40"/>
        <v>0</v>
      </c>
      <c r="W608" s="25">
        <f t="shared" si="40"/>
        <v>0</v>
      </c>
      <c r="X608" s="25">
        <f t="shared" si="40"/>
        <v>0</v>
      </c>
      <c r="Y608" s="22"/>
    </row>
    <row r="609" spans="1:25" x14ac:dyDescent="0.25">
      <c r="A609" s="201" t="s">
        <v>214</v>
      </c>
      <c r="B609" s="202"/>
      <c r="C609" s="20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5"/>
    </row>
    <row r="610" spans="1:25" ht="20.25" customHeight="1" x14ac:dyDescent="0.25">
      <c r="A610" s="28" t="s">
        <v>69</v>
      </c>
      <c r="B610" s="29" t="s">
        <v>70</v>
      </c>
      <c r="C610" s="30"/>
      <c r="D610" s="31"/>
      <c r="E610" s="31"/>
      <c r="F610" s="3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2"/>
      <c r="X610" s="22"/>
      <c r="Y610" s="22"/>
    </row>
    <row r="611" spans="1:25" x14ac:dyDescent="0.25">
      <c r="A611" s="32">
        <v>1</v>
      </c>
      <c r="B611" s="25"/>
      <c r="C611" s="25" t="s">
        <v>37</v>
      </c>
      <c r="D611" s="25"/>
      <c r="E611" s="25"/>
      <c r="F611" s="25"/>
      <c r="G611" s="25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x14ac:dyDescent="0.25">
      <c r="A612" s="32">
        <v>2</v>
      </c>
      <c r="B612" s="25"/>
      <c r="C612" s="25" t="s">
        <v>38</v>
      </c>
      <c r="D612" s="25"/>
      <c r="E612" s="25"/>
      <c r="F612" s="25"/>
      <c r="G612" s="25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x14ac:dyDescent="0.25">
      <c r="A613" s="32">
        <v>3</v>
      </c>
      <c r="B613" s="25"/>
      <c r="C613" s="25" t="s">
        <v>39</v>
      </c>
      <c r="D613" s="25"/>
      <c r="E613" s="25"/>
      <c r="F613" s="25"/>
      <c r="G613" s="25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x14ac:dyDescent="0.25">
      <c r="A614" s="32">
        <v>4</v>
      </c>
      <c r="B614" s="25"/>
      <c r="C614" s="25" t="s">
        <v>40</v>
      </c>
      <c r="D614" s="25"/>
      <c r="E614" s="25"/>
      <c r="F614" s="25"/>
      <c r="G614" s="25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x14ac:dyDescent="0.25">
      <c r="A615" s="32">
        <v>5</v>
      </c>
      <c r="B615" s="25"/>
      <c r="C615" s="25" t="s">
        <v>41</v>
      </c>
      <c r="D615" s="25"/>
      <c r="E615" s="25"/>
      <c r="F615" s="25"/>
      <c r="G615" s="25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x14ac:dyDescent="0.25">
      <c r="A616" s="32">
        <v>6</v>
      </c>
      <c r="B616" s="25"/>
      <c r="C616" s="25" t="s">
        <v>42</v>
      </c>
      <c r="D616" s="25"/>
      <c r="E616" s="25"/>
      <c r="F616" s="25"/>
      <c r="G616" s="25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x14ac:dyDescent="0.25">
      <c r="A617" s="32">
        <v>7</v>
      </c>
      <c r="B617" s="25"/>
      <c r="C617" s="25" t="s">
        <v>43</v>
      </c>
      <c r="D617" s="25"/>
      <c r="E617" s="25"/>
      <c r="F617" s="25"/>
      <c r="G617" s="25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x14ac:dyDescent="0.25">
      <c r="A618" s="32">
        <v>8</v>
      </c>
      <c r="B618" s="25"/>
      <c r="C618" s="25" t="s">
        <v>44</v>
      </c>
      <c r="D618" s="25"/>
      <c r="E618" s="25"/>
      <c r="F618" s="25"/>
      <c r="G618" s="25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x14ac:dyDescent="0.25">
      <c r="A619" s="32">
        <v>9</v>
      </c>
      <c r="B619" s="25"/>
      <c r="C619" s="25" t="s">
        <v>45</v>
      </c>
      <c r="D619" s="25"/>
      <c r="E619" s="25"/>
      <c r="F619" s="25"/>
      <c r="G619" s="25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x14ac:dyDescent="0.25">
      <c r="A620" s="32">
        <v>10</v>
      </c>
      <c r="B620" s="25"/>
      <c r="C620" s="25" t="s">
        <v>46</v>
      </c>
      <c r="D620" s="25"/>
      <c r="E620" s="25"/>
      <c r="F620" s="25"/>
      <c r="G620" s="25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x14ac:dyDescent="0.25">
      <c r="A621" s="32">
        <v>11</v>
      </c>
      <c r="B621" s="25"/>
      <c r="C621" s="25" t="s">
        <v>47</v>
      </c>
      <c r="D621" s="25"/>
      <c r="E621" s="25"/>
      <c r="F621" s="25"/>
      <c r="G621" s="25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x14ac:dyDescent="0.25">
      <c r="A622" s="32">
        <v>12</v>
      </c>
      <c r="B622" s="25"/>
      <c r="C622" s="25" t="s">
        <v>48</v>
      </c>
      <c r="D622" s="25"/>
      <c r="E622" s="25"/>
      <c r="F622" s="25"/>
      <c r="G622" s="25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x14ac:dyDescent="0.25">
      <c r="A623" s="32">
        <v>13</v>
      </c>
      <c r="B623" s="25"/>
      <c r="C623" s="25" t="s">
        <v>49</v>
      </c>
      <c r="D623" s="25"/>
      <c r="E623" s="25"/>
      <c r="F623" s="25"/>
      <c r="G623" s="25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x14ac:dyDescent="0.25">
      <c r="A624" s="32">
        <v>14</v>
      </c>
      <c r="B624" s="25"/>
      <c r="C624" s="25" t="s">
        <v>50</v>
      </c>
      <c r="D624" s="25"/>
      <c r="E624" s="25"/>
      <c r="F624" s="25"/>
      <c r="G624" s="25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x14ac:dyDescent="0.25">
      <c r="A625" s="32">
        <v>15</v>
      </c>
      <c r="B625" s="138" t="s">
        <v>214</v>
      </c>
      <c r="C625" s="25" t="s">
        <v>51</v>
      </c>
      <c r="D625" s="25"/>
      <c r="E625" s="25"/>
      <c r="F625" s="25">
        <v>0</v>
      </c>
      <c r="G625" s="25"/>
      <c r="H625" s="22"/>
      <c r="I625" s="22">
        <v>0</v>
      </c>
      <c r="J625" s="22"/>
      <c r="K625" s="22"/>
      <c r="L625" s="22">
        <v>0</v>
      </c>
      <c r="M625" s="22"/>
      <c r="N625" s="22"/>
      <c r="O625" s="22">
        <v>0</v>
      </c>
      <c r="P625" s="22"/>
      <c r="Q625" s="22"/>
      <c r="R625" s="22">
        <v>0</v>
      </c>
      <c r="S625" s="22"/>
      <c r="T625" s="22"/>
      <c r="U625" s="22">
        <v>0</v>
      </c>
      <c r="V625" s="22"/>
      <c r="W625" s="22"/>
      <c r="X625" s="22">
        <v>0</v>
      </c>
      <c r="Y625" s="22"/>
    </row>
    <row r="626" spans="1:25" x14ac:dyDescent="0.25">
      <c r="A626" s="32">
        <v>16</v>
      </c>
      <c r="B626" s="25"/>
      <c r="C626" s="25" t="s">
        <v>52</v>
      </c>
      <c r="D626" s="25"/>
      <c r="E626" s="25"/>
      <c r="F626" s="25"/>
      <c r="G626" s="25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x14ac:dyDescent="0.25">
      <c r="A627" s="32">
        <v>17</v>
      </c>
      <c r="B627" s="25"/>
      <c r="C627" s="25" t="s">
        <v>53</v>
      </c>
      <c r="D627" s="25"/>
      <c r="E627" s="25"/>
      <c r="F627" s="25"/>
      <c r="G627" s="25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x14ac:dyDescent="0.25">
      <c r="A628" s="32">
        <v>18</v>
      </c>
      <c r="B628" s="25"/>
      <c r="C628" s="25" t="s">
        <v>54</v>
      </c>
      <c r="D628" s="25"/>
      <c r="E628" s="25"/>
      <c r="F628" s="25"/>
      <c r="G628" s="25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x14ac:dyDescent="0.25">
      <c r="A629" s="32">
        <v>19</v>
      </c>
      <c r="B629" s="25"/>
      <c r="C629" s="25" t="s">
        <v>55</v>
      </c>
      <c r="D629" s="25"/>
      <c r="E629" s="25"/>
      <c r="F629" s="25"/>
      <c r="G629" s="25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x14ac:dyDescent="0.25">
      <c r="A630" s="32">
        <v>20</v>
      </c>
      <c r="B630" s="25"/>
      <c r="C630" s="25" t="s">
        <v>56</v>
      </c>
      <c r="D630" s="25"/>
      <c r="E630" s="25"/>
      <c r="F630" s="25"/>
      <c r="G630" s="25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x14ac:dyDescent="0.25">
      <c r="A631" s="32">
        <v>21</v>
      </c>
      <c r="B631" s="25"/>
      <c r="C631" s="25" t="s">
        <v>57</v>
      </c>
      <c r="D631" s="25"/>
      <c r="E631" s="25"/>
      <c r="F631" s="25"/>
      <c r="G631" s="25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x14ac:dyDescent="0.25">
      <c r="A632" s="32">
        <v>22</v>
      </c>
      <c r="B632" s="25"/>
      <c r="C632" s="25" t="s">
        <v>58</v>
      </c>
      <c r="D632" s="25"/>
      <c r="E632" s="25"/>
      <c r="F632" s="25"/>
      <c r="G632" s="25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x14ac:dyDescent="0.25">
      <c r="A633" s="32">
        <v>23</v>
      </c>
      <c r="B633" s="25"/>
      <c r="C633" s="25" t="s">
        <v>59</v>
      </c>
      <c r="D633" s="25"/>
      <c r="E633" s="25"/>
      <c r="F633" s="25"/>
      <c r="G633" s="25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x14ac:dyDescent="0.25">
      <c r="A634" s="32">
        <v>24</v>
      </c>
      <c r="B634" s="25"/>
      <c r="C634" s="25" t="s">
        <v>60</v>
      </c>
      <c r="D634" s="25"/>
      <c r="E634" s="25"/>
      <c r="F634" s="25"/>
      <c r="G634" s="25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x14ac:dyDescent="0.25">
      <c r="A635" s="32">
        <v>25</v>
      </c>
      <c r="B635" s="25"/>
      <c r="C635" s="25" t="s">
        <v>61</v>
      </c>
      <c r="D635" s="25"/>
      <c r="E635" s="25"/>
      <c r="F635" s="25"/>
      <c r="G635" s="25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x14ac:dyDescent="0.25">
      <c r="A636" s="32">
        <v>26</v>
      </c>
      <c r="B636" s="25"/>
      <c r="C636" s="25" t="s">
        <v>62</v>
      </c>
      <c r="D636" s="25"/>
      <c r="E636" s="25"/>
      <c r="F636" s="25"/>
      <c r="G636" s="25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x14ac:dyDescent="0.25">
      <c r="A637" s="32">
        <v>27</v>
      </c>
      <c r="B637" s="25"/>
      <c r="C637" s="25" t="s">
        <v>63</v>
      </c>
      <c r="D637" s="25"/>
      <c r="E637" s="25"/>
      <c r="F637" s="25"/>
      <c r="G637" s="25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x14ac:dyDescent="0.25">
      <c r="A638" s="32">
        <v>28</v>
      </c>
      <c r="B638" s="25"/>
      <c r="C638" s="25" t="s">
        <v>64</v>
      </c>
      <c r="D638" s="25"/>
      <c r="E638" s="25"/>
      <c r="F638" s="25"/>
      <c r="G638" s="25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x14ac:dyDescent="0.25">
      <c r="A639" s="32">
        <v>29</v>
      </c>
      <c r="B639" s="25"/>
      <c r="C639" s="25" t="s">
        <v>65</v>
      </c>
      <c r="D639" s="25"/>
      <c r="E639" s="25"/>
      <c r="F639" s="25"/>
      <c r="G639" s="25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x14ac:dyDescent="0.25">
      <c r="A640" s="32">
        <v>30</v>
      </c>
      <c r="B640" s="25"/>
      <c r="C640" s="25" t="s">
        <v>66</v>
      </c>
      <c r="D640" s="25"/>
      <c r="E640" s="25"/>
      <c r="F640" s="25"/>
      <c r="G640" s="25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s="26" customFormat="1" x14ac:dyDescent="0.25">
      <c r="A641" s="32">
        <v>31</v>
      </c>
      <c r="B641" s="25"/>
      <c r="C641" s="25" t="s">
        <v>67</v>
      </c>
      <c r="D641" s="25"/>
      <c r="E641" s="25"/>
      <c r="F641" s="25"/>
      <c r="G641" s="25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x14ac:dyDescent="0.25">
      <c r="A642" s="32">
        <v>32</v>
      </c>
      <c r="B642" s="25"/>
      <c r="C642" s="25" t="s">
        <v>68</v>
      </c>
      <c r="D642" s="25"/>
      <c r="E642" s="25"/>
      <c r="F642" s="25"/>
      <c r="G642" s="25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x14ac:dyDescent="0.25">
      <c r="A643" s="37" t="s">
        <v>71</v>
      </c>
      <c r="B643" s="24" t="s">
        <v>72</v>
      </c>
      <c r="C643" s="24"/>
      <c r="D643" s="24"/>
      <c r="E643" s="24"/>
      <c r="F643" s="24"/>
      <c r="G643" s="24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2"/>
      <c r="X643" s="22"/>
      <c r="Y643" s="22"/>
    </row>
    <row r="644" spans="1:25" x14ac:dyDescent="0.25">
      <c r="A644" s="32">
        <v>1</v>
      </c>
      <c r="B644" s="25"/>
      <c r="C644" s="25" t="s">
        <v>73</v>
      </c>
      <c r="D644" s="25"/>
      <c r="E644" s="25"/>
      <c r="F644" s="25"/>
      <c r="G644" s="25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x14ac:dyDescent="0.25">
      <c r="A645" s="32">
        <v>2</v>
      </c>
      <c r="B645" s="25"/>
      <c r="C645" s="25" t="s">
        <v>74</v>
      </c>
      <c r="D645" s="25"/>
      <c r="E645" s="25"/>
      <c r="F645" s="25"/>
      <c r="G645" s="25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x14ac:dyDescent="0.25">
      <c r="A646" s="32">
        <v>3</v>
      </c>
      <c r="B646" s="25"/>
      <c r="C646" s="25" t="s">
        <v>75</v>
      </c>
      <c r="D646" s="25"/>
      <c r="E646" s="25"/>
      <c r="F646" s="25"/>
      <c r="G646" s="25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x14ac:dyDescent="0.25">
      <c r="A647" s="32">
        <v>4</v>
      </c>
      <c r="B647" s="25"/>
      <c r="C647" s="25" t="s">
        <v>76</v>
      </c>
      <c r="D647" s="25"/>
      <c r="E647" s="25"/>
      <c r="F647" s="25"/>
      <c r="G647" s="25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x14ac:dyDescent="0.25">
      <c r="A648" s="32">
        <v>5</v>
      </c>
      <c r="B648" s="25"/>
      <c r="C648" s="25" t="s">
        <v>77</v>
      </c>
      <c r="D648" s="25"/>
      <c r="E648" s="25"/>
      <c r="F648" s="25"/>
      <c r="G648" s="25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x14ac:dyDescent="0.25">
      <c r="A649" s="32">
        <v>6</v>
      </c>
      <c r="B649" s="25"/>
      <c r="C649" s="25" t="s">
        <v>78</v>
      </c>
      <c r="D649" s="25"/>
      <c r="E649" s="25"/>
      <c r="F649" s="25"/>
      <c r="G649" s="25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x14ac:dyDescent="0.25">
      <c r="A650" s="32">
        <v>7</v>
      </c>
      <c r="B650" s="25"/>
      <c r="C650" s="25" t="s">
        <v>79</v>
      </c>
      <c r="D650" s="25"/>
      <c r="E650" s="25"/>
      <c r="F650" s="25"/>
      <c r="G650" s="25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x14ac:dyDescent="0.25">
      <c r="A651" s="32">
        <v>8</v>
      </c>
      <c r="B651" s="25"/>
      <c r="C651" s="25" t="s">
        <v>80</v>
      </c>
      <c r="D651" s="25"/>
      <c r="E651" s="25"/>
      <c r="F651" s="25"/>
      <c r="G651" s="25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x14ac:dyDescent="0.25">
      <c r="A652" s="32">
        <v>9</v>
      </c>
      <c r="B652" s="25"/>
      <c r="C652" s="25" t="s">
        <v>81</v>
      </c>
      <c r="D652" s="25"/>
      <c r="E652" s="25"/>
      <c r="F652" s="25"/>
      <c r="G652" s="25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x14ac:dyDescent="0.25">
      <c r="A653" s="32">
        <v>10</v>
      </c>
      <c r="B653" s="25"/>
      <c r="C653" s="25" t="s">
        <v>82</v>
      </c>
      <c r="D653" s="25"/>
      <c r="E653" s="25"/>
      <c r="F653" s="25"/>
      <c r="G653" s="25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x14ac:dyDescent="0.25">
      <c r="A654" s="32">
        <v>11</v>
      </c>
      <c r="B654" s="25"/>
      <c r="C654" s="25" t="s">
        <v>83</v>
      </c>
      <c r="D654" s="25"/>
      <c r="E654" s="25"/>
      <c r="F654" s="25"/>
      <c r="G654" s="25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x14ac:dyDescent="0.25">
      <c r="A655" s="32">
        <v>12</v>
      </c>
      <c r="B655" s="25"/>
      <c r="C655" s="25" t="s">
        <v>84</v>
      </c>
      <c r="D655" s="25"/>
      <c r="E655" s="25"/>
      <c r="F655" s="25"/>
      <c r="G655" s="25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x14ac:dyDescent="0.25">
      <c r="A656" s="32">
        <v>13</v>
      </c>
      <c r="B656" s="25"/>
      <c r="C656" s="25" t="s">
        <v>85</v>
      </c>
      <c r="D656" s="25"/>
      <c r="E656" s="25"/>
      <c r="F656" s="25"/>
      <c r="G656" s="25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x14ac:dyDescent="0.25">
      <c r="A657" s="32">
        <v>15</v>
      </c>
      <c r="B657" s="25"/>
      <c r="C657" s="25" t="s">
        <v>86</v>
      </c>
      <c r="D657" s="25"/>
      <c r="E657" s="25"/>
      <c r="F657" s="25"/>
      <c r="G657" s="25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x14ac:dyDescent="0.25">
      <c r="A658" s="25"/>
      <c r="B658" s="24" t="s">
        <v>19</v>
      </c>
      <c r="C658" s="25"/>
      <c r="D658" s="22">
        <f t="shared" ref="D658:H658" si="41">D625</f>
        <v>0</v>
      </c>
      <c r="E658" s="22">
        <f t="shared" si="41"/>
        <v>0</v>
      </c>
      <c r="F658" s="22">
        <f t="shared" si="41"/>
        <v>0</v>
      </c>
      <c r="G658" s="22">
        <f t="shared" si="41"/>
        <v>0</v>
      </c>
      <c r="H658" s="22">
        <f t="shared" si="41"/>
        <v>0</v>
      </c>
      <c r="I658" s="22">
        <f>I625</f>
        <v>0</v>
      </c>
      <c r="J658" s="22">
        <f t="shared" ref="J658:X658" si="42">J625</f>
        <v>0</v>
      </c>
      <c r="K658" s="22">
        <f t="shared" si="42"/>
        <v>0</v>
      </c>
      <c r="L658" s="22">
        <f t="shared" si="42"/>
        <v>0</v>
      </c>
      <c r="M658" s="22">
        <f t="shared" si="42"/>
        <v>0</v>
      </c>
      <c r="N658" s="22">
        <f t="shared" si="42"/>
        <v>0</v>
      </c>
      <c r="O658" s="22">
        <f t="shared" si="42"/>
        <v>0</v>
      </c>
      <c r="P658" s="22">
        <f t="shared" si="42"/>
        <v>0</v>
      </c>
      <c r="Q658" s="22">
        <f t="shared" si="42"/>
        <v>0</v>
      </c>
      <c r="R658" s="22">
        <f t="shared" si="42"/>
        <v>0</v>
      </c>
      <c r="S658" s="22">
        <f t="shared" si="42"/>
        <v>0</v>
      </c>
      <c r="T658" s="22">
        <f t="shared" si="42"/>
        <v>0</v>
      </c>
      <c r="U658" s="22">
        <f t="shared" si="42"/>
        <v>0</v>
      </c>
      <c r="V658" s="22">
        <f t="shared" si="42"/>
        <v>0</v>
      </c>
      <c r="W658" s="22">
        <f t="shared" si="42"/>
        <v>0</v>
      </c>
      <c r="X658" s="22">
        <f t="shared" si="42"/>
        <v>0</v>
      </c>
      <c r="Y658" s="22"/>
    </row>
    <row r="659" spans="1:25" x14ac:dyDescent="0.25">
      <c r="A659" s="211" t="s">
        <v>215</v>
      </c>
      <c r="B659" s="212"/>
      <c r="C659" s="213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40"/>
    </row>
    <row r="660" spans="1:25" x14ac:dyDescent="0.25">
      <c r="A660" s="141" t="s">
        <v>69</v>
      </c>
      <c r="B660" s="142" t="s">
        <v>70</v>
      </c>
      <c r="C660" s="143"/>
      <c r="D660" s="144"/>
      <c r="E660" s="144"/>
      <c r="F660" s="144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5"/>
      <c r="X660" s="145"/>
      <c r="Y660" s="145"/>
    </row>
    <row r="661" spans="1:25" x14ac:dyDescent="0.25">
      <c r="A661" s="146">
        <v>1</v>
      </c>
      <c r="B661" s="140"/>
      <c r="C661" s="140" t="s">
        <v>37</v>
      </c>
      <c r="D661" s="140"/>
      <c r="E661" s="140"/>
      <c r="F661" s="140"/>
      <c r="G661" s="140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1:25" x14ac:dyDescent="0.25">
      <c r="A662" s="146">
        <v>2</v>
      </c>
      <c r="B662" s="140"/>
      <c r="C662" s="140" t="s">
        <v>38</v>
      </c>
      <c r="D662" s="140"/>
      <c r="E662" s="140"/>
      <c r="F662" s="140"/>
      <c r="G662" s="140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1:25" x14ac:dyDescent="0.25">
      <c r="A663" s="146">
        <v>3</v>
      </c>
      <c r="B663" s="140"/>
      <c r="C663" s="140" t="s">
        <v>39</v>
      </c>
      <c r="D663" s="140"/>
      <c r="E663" s="140"/>
      <c r="F663" s="140"/>
      <c r="G663" s="140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1:25" x14ac:dyDescent="0.25">
      <c r="A664" s="146">
        <v>4</v>
      </c>
      <c r="B664" s="140"/>
      <c r="C664" s="140" t="s">
        <v>40</v>
      </c>
      <c r="D664" s="140"/>
      <c r="E664" s="140"/>
      <c r="F664" s="140"/>
      <c r="G664" s="140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1:25" x14ac:dyDescent="0.25">
      <c r="A665" s="146">
        <v>5</v>
      </c>
      <c r="B665" s="140"/>
      <c r="C665" s="140" t="s">
        <v>41</v>
      </c>
      <c r="D665" s="140"/>
      <c r="E665" s="140"/>
      <c r="F665" s="140"/>
      <c r="G665" s="140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1:25" x14ac:dyDescent="0.25">
      <c r="A666" s="146">
        <v>6</v>
      </c>
      <c r="B666" s="140"/>
      <c r="C666" s="140" t="s">
        <v>42</v>
      </c>
      <c r="D666" s="140"/>
      <c r="E666" s="140"/>
      <c r="F666" s="140"/>
      <c r="G666" s="140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1:25" x14ac:dyDescent="0.25">
      <c r="A667" s="146">
        <v>7</v>
      </c>
      <c r="B667" s="140"/>
      <c r="C667" s="140" t="s">
        <v>43</v>
      </c>
      <c r="D667" s="140"/>
      <c r="E667" s="140"/>
      <c r="F667" s="140"/>
      <c r="G667" s="140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1:25" x14ac:dyDescent="0.25">
      <c r="A668" s="146">
        <v>8</v>
      </c>
      <c r="B668" s="140"/>
      <c r="C668" s="140" t="s">
        <v>44</v>
      </c>
      <c r="D668" s="140"/>
      <c r="E668" s="140"/>
      <c r="F668" s="140"/>
      <c r="G668" s="140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1:25" x14ac:dyDescent="0.25">
      <c r="A669" s="146">
        <v>9</v>
      </c>
      <c r="B669" s="140"/>
      <c r="C669" s="140" t="s">
        <v>45</v>
      </c>
      <c r="D669" s="140"/>
      <c r="E669" s="140"/>
      <c r="F669" s="140"/>
      <c r="G669" s="140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1:25" x14ac:dyDescent="0.25">
      <c r="A670" s="146">
        <v>10</v>
      </c>
      <c r="B670" s="140"/>
      <c r="C670" s="140" t="s">
        <v>46</v>
      </c>
      <c r="D670" s="140"/>
      <c r="E670" s="140"/>
      <c r="F670" s="140"/>
      <c r="G670" s="140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1:25" x14ac:dyDescent="0.25">
      <c r="A671" s="146">
        <v>11</v>
      </c>
      <c r="B671" s="140"/>
      <c r="C671" s="140" t="s">
        <v>47</v>
      </c>
      <c r="D671" s="140"/>
      <c r="E671" s="140"/>
      <c r="F671" s="140"/>
      <c r="G671" s="140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1:25" x14ac:dyDescent="0.25">
      <c r="A672" s="146">
        <v>12</v>
      </c>
      <c r="B672" s="140"/>
      <c r="C672" s="140" t="s">
        <v>48</v>
      </c>
      <c r="D672" s="140"/>
      <c r="E672" s="140"/>
      <c r="F672" s="140"/>
      <c r="G672" s="140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1:25" x14ac:dyDescent="0.25">
      <c r="A673" s="146">
        <v>13</v>
      </c>
      <c r="B673" s="140"/>
      <c r="C673" s="140" t="s">
        <v>49</v>
      </c>
      <c r="D673" s="140"/>
      <c r="E673" s="140"/>
      <c r="F673" s="140"/>
      <c r="G673" s="140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1:25" x14ac:dyDescent="0.25">
      <c r="A674" s="146">
        <v>14</v>
      </c>
      <c r="B674" s="140"/>
      <c r="C674" s="140" t="s">
        <v>50</v>
      </c>
      <c r="D674" s="140"/>
      <c r="E674" s="140"/>
      <c r="F674" s="140"/>
      <c r="G674" s="140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1:25" x14ac:dyDescent="0.25">
      <c r="A675" s="146">
        <v>15</v>
      </c>
      <c r="B675" s="147" t="s">
        <v>215</v>
      </c>
      <c r="C675" s="140" t="s">
        <v>51</v>
      </c>
      <c r="D675" s="140"/>
      <c r="E675" s="140"/>
      <c r="F675" s="140">
        <v>0</v>
      </c>
      <c r="G675" s="140"/>
      <c r="H675" s="145"/>
      <c r="I675" s="140">
        <v>0</v>
      </c>
      <c r="J675" s="145"/>
      <c r="K675" s="145"/>
      <c r="L675" s="140">
        <v>0</v>
      </c>
      <c r="M675" s="145"/>
      <c r="N675" s="145"/>
      <c r="O675" s="145">
        <v>0</v>
      </c>
      <c r="P675" s="145"/>
      <c r="Q675" s="145"/>
      <c r="R675" s="145">
        <v>0</v>
      </c>
      <c r="S675" s="145"/>
      <c r="T675" s="145"/>
      <c r="U675" s="145">
        <v>0</v>
      </c>
      <c r="V675" s="145"/>
      <c r="W675" s="145"/>
      <c r="X675" s="145">
        <v>0</v>
      </c>
      <c r="Y675" s="145"/>
    </row>
    <row r="676" spans="1:25" x14ac:dyDescent="0.25">
      <c r="A676" s="146">
        <v>16</v>
      </c>
      <c r="B676" s="140"/>
      <c r="C676" s="140" t="s">
        <v>52</v>
      </c>
      <c r="D676" s="140"/>
      <c r="E676" s="140"/>
      <c r="F676" s="140"/>
      <c r="G676" s="140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1:25" x14ac:dyDescent="0.25">
      <c r="A677" s="146">
        <v>17</v>
      </c>
      <c r="B677" s="140"/>
      <c r="C677" s="140" t="s">
        <v>53</v>
      </c>
      <c r="D677" s="140"/>
      <c r="E677" s="140"/>
      <c r="F677" s="140"/>
      <c r="G677" s="140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1:25" x14ac:dyDescent="0.25">
      <c r="A678" s="146">
        <v>18</v>
      </c>
      <c r="B678" s="140"/>
      <c r="C678" s="140" t="s">
        <v>54</v>
      </c>
      <c r="D678" s="140"/>
      <c r="E678" s="140"/>
      <c r="F678" s="140"/>
      <c r="G678" s="140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1:25" x14ac:dyDescent="0.25">
      <c r="A679" s="146">
        <v>19</v>
      </c>
      <c r="B679" s="140"/>
      <c r="C679" s="140" t="s">
        <v>55</v>
      </c>
      <c r="D679" s="140"/>
      <c r="E679" s="140"/>
      <c r="F679" s="140"/>
      <c r="G679" s="140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1:25" x14ac:dyDescent="0.25">
      <c r="A680" s="146">
        <v>20</v>
      </c>
      <c r="B680" s="140"/>
      <c r="C680" s="140" t="s">
        <v>56</v>
      </c>
      <c r="D680" s="140"/>
      <c r="E680" s="140"/>
      <c r="F680" s="140"/>
      <c r="G680" s="140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1:25" x14ac:dyDescent="0.25">
      <c r="A681" s="146">
        <v>21</v>
      </c>
      <c r="B681" s="140"/>
      <c r="C681" s="140" t="s">
        <v>57</v>
      </c>
      <c r="D681" s="140"/>
      <c r="E681" s="140"/>
      <c r="F681" s="140"/>
      <c r="G681" s="140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1:25" x14ac:dyDescent="0.25">
      <c r="A682" s="146">
        <v>22</v>
      </c>
      <c r="B682" s="140"/>
      <c r="C682" s="140" t="s">
        <v>58</v>
      </c>
      <c r="D682" s="140"/>
      <c r="E682" s="140"/>
      <c r="F682" s="140"/>
      <c r="G682" s="140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1:25" x14ac:dyDescent="0.25">
      <c r="A683" s="146">
        <v>23</v>
      </c>
      <c r="B683" s="140"/>
      <c r="C683" s="140" t="s">
        <v>59</v>
      </c>
      <c r="D683" s="140"/>
      <c r="E683" s="140"/>
      <c r="F683" s="140"/>
      <c r="G683" s="140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1:25" x14ac:dyDescent="0.25">
      <c r="A684" s="146">
        <v>24</v>
      </c>
      <c r="B684" s="140"/>
      <c r="C684" s="140" t="s">
        <v>60</v>
      </c>
      <c r="D684" s="140"/>
      <c r="E684" s="140"/>
      <c r="F684" s="140"/>
      <c r="G684" s="140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1:25" x14ac:dyDescent="0.25">
      <c r="A685" s="146">
        <v>25</v>
      </c>
      <c r="B685" s="140"/>
      <c r="C685" s="140" t="s">
        <v>61</v>
      </c>
      <c r="D685" s="140"/>
      <c r="E685" s="140"/>
      <c r="F685" s="140"/>
      <c r="G685" s="140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1:25" x14ac:dyDescent="0.25">
      <c r="A686" s="146">
        <v>26</v>
      </c>
      <c r="B686" s="140"/>
      <c r="C686" s="140" t="s">
        <v>62</v>
      </c>
      <c r="D686" s="140"/>
      <c r="E686" s="140"/>
      <c r="F686" s="140"/>
      <c r="G686" s="140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1:25" x14ac:dyDescent="0.25">
      <c r="A687" s="146">
        <v>27</v>
      </c>
      <c r="B687" s="140"/>
      <c r="C687" s="140" t="s">
        <v>63</v>
      </c>
      <c r="D687" s="140"/>
      <c r="E687" s="140"/>
      <c r="F687" s="140"/>
      <c r="G687" s="140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1:25" x14ac:dyDescent="0.25">
      <c r="A688" s="146">
        <v>28</v>
      </c>
      <c r="B688" s="140"/>
      <c r="C688" s="140" t="s">
        <v>64</v>
      </c>
      <c r="D688" s="140"/>
      <c r="E688" s="140"/>
      <c r="F688" s="140"/>
      <c r="G688" s="140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1:25" x14ac:dyDescent="0.25">
      <c r="A689" s="146">
        <v>29</v>
      </c>
      <c r="B689" s="140"/>
      <c r="C689" s="140" t="s">
        <v>65</v>
      </c>
      <c r="D689" s="140"/>
      <c r="E689" s="140"/>
      <c r="F689" s="140"/>
      <c r="G689" s="140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1:25" x14ac:dyDescent="0.25">
      <c r="A690" s="146">
        <v>30</v>
      </c>
      <c r="B690" s="140"/>
      <c r="C690" s="140" t="s">
        <v>66</v>
      </c>
      <c r="D690" s="140"/>
      <c r="E690" s="140"/>
      <c r="F690" s="140"/>
      <c r="G690" s="140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1:25" x14ac:dyDescent="0.25">
      <c r="A691" s="146">
        <v>31</v>
      </c>
      <c r="B691" s="140"/>
      <c r="C691" s="140" t="s">
        <v>67</v>
      </c>
      <c r="D691" s="140"/>
      <c r="E691" s="140"/>
      <c r="F691" s="140"/>
      <c r="G691" s="140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1:25" x14ac:dyDescent="0.25">
      <c r="A692" s="146">
        <v>32</v>
      </c>
      <c r="B692" s="140"/>
      <c r="C692" s="140" t="s">
        <v>68</v>
      </c>
      <c r="D692" s="140"/>
      <c r="E692" s="140"/>
      <c r="F692" s="140"/>
      <c r="G692" s="140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1:25" x14ac:dyDescent="0.25">
      <c r="A693" s="148" t="s">
        <v>71</v>
      </c>
      <c r="B693" s="149" t="s">
        <v>72</v>
      </c>
      <c r="C693" s="149"/>
      <c r="D693" s="149"/>
      <c r="E693" s="149"/>
      <c r="F693" s="149"/>
      <c r="G693" s="149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45"/>
      <c r="X693" s="145"/>
      <c r="Y693" s="145"/>
    </row>
    <row r="694" spans="1:25" x14ac:dyDescent="0.25">
      <c r="A694" s="146">
        <v>1</v>
      </c>
      <c r="B694" s="140"/>
      <c r="C694" s="140" t="s">
        <v>73</v>
      </c>
      <c r="D694" s="140"/>
      <c r="E694" s="140"/>
      <c r="F694" s="140"/>
      <c r="G694" s="140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1:25" x14ac:dyDescent="0.25">
      <c r="A695" s="146">
        <v>2</v>
      </c>
      <c r="B695" s="140"/>
      <c r="C695" s="140" t="s">
        <v>74</v>
      </c>
      <c r="D695" s="140"/>
      <c r="E695" s="140"/>
      <c r="F695" s="140"/>
      <c r="G695" s="140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1:25" x14ac:dyDescent="0.25">
      <c r="A696" s="146">
        <v>3</v>
      </c>
      <c r="B696" s="140"/>
      <c r="C696" s="140" t="s">
        <v>75</v>
      </c>
      <c r="D696" s="140"/>
      <c r="E696" s="140"/>
      <c r="F696" s="140"/>
      <c r="G696" s="140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1:25" x14ac:dyDescent="0.25">
      <c r="A697" s="146">
        <v>4</v>
      </c>
      <c r="B697" s="140"/>
      <c r="C697" s="140" t="s">
        <v>76</v>
      </c>
      <c r="D697" s="140"/>
      <c r="E697" s="140"/>
      <c r="F697" s="140"/>
      <c r="G697" s="140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1:25" x14ac:dyDescent="0.25">
      <c r="A698" s="146">
        <v>5</v>
      </c>
      <c r="B698" s="140"/>
      <c r="C698" s="140" t="s">
        <v>77</v>
      </c>
      <c r="D698" s="140"/>
      <c r="E698" s="140"/>
      <c r="F698" s="140"/>
      <c r="G698" s="140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1:25" x14ac:dyDescent="0.25">
      <c r="A699" s="146">
        <v>6</v>
      </c>
      <c r="B699" s="140"/>
      <c r="C699" s="140" t="s">
        <v>78</v>
      </c>
      <c r="D699" s="140"/>
      <c r="E699" s="140"/>
      <c r="F699" s="140"/>
      <c r="G699" s="140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1:25" x14ac:dyDescent="0.25">
      <c r="A700" s="146">
        <v>7</v>
      </c>
      <c r="B700" s="140"/>
      <c r="C700" s="140" t="s">
        <v>79</v>
      </c>
      <c r="D700" s="140"/>
      <c r="E700" s="140"/>
      <c r="F700" s="140"/>
      <c r="G700" s="140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1:25" x14ac:dyDescent="0.25">
      <c r="A701" s="146">
        <v>8</v>
      </c>
      <c r="B701" s="140"/>
      <c r="C701" s="140" t="s">
        <v>80</v>
      </c>
      <c r="D701" s="140"/>
      <c r="E701" s="140"/>
      <c r="F701" s="140"/>
      <c r="G701" s="140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1:25" x14ac:dyDescent="0.25">
      <c r="A702" s="146">
        <v>9</v>
      </c>
      <c r="B702" s="140"/>
      <c r="C702" s="140" t="s">
        <v>81</v>
      </c>
      <c r="D702" s="140"/>
      <c r="E702" s="140"/>
      <c r="F702" s="140"/>
      <c r="G702" s="140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1:25" x14ac:dyDescent="0.25">
      <c r="A703" s="146">
        <v>10</v>
      </c>
      <c r="B703" s="140"/>
      <c r="C703" s="140" t="s">
        <v>82</v>
      </c>
      <c r="D703" s="140"/>
      <c r="E703" s="140"/>
      <c r="F703" s="140"/>
      <c r="G703" s="140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1:25" x14ac:dyDescent="0.25">
      <c r="A704" s="146">
        <v>11</v>
      </c>
      <c r="B704" s="140"/>
      <c r="C704" s="140" t="s">
        <v>83</v>
      </c>
      <c r="D704" s="140"/>
      <c r="E704" s="140"/>
      <c r="F704" s="140"/>
      <c r="G704" s="140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1:25" x14ac:dyDescent="0.25">
      <c r="A705" s="146">
        <v>12</v>
      </c>
      <c r="B705" s="140"/>
      <c r="C705" s="140" t="s">
        <v>84</v>
      </c>
      <c r="D705" s="140"/>
      <c r="E705" s="140"/>
      <c r="F705" s="140"/>
      <c r="G705" s="140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1:25" x14ac:dyDescent="0.25">
      <c r="A706" s="146">
        <v>13</v>
      </c>
      <c r="B706" s="140"/>
      <c r="C706" s="140" t="s">
        <v>85</v>
      </c>
      <c r="D706" s="140"/>
      <c r="E706" s="140"/>
      <c r="F706" s="140"/>
      <c r="G706" s="140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1:25" x14ac:dyDescent="0.25">
      <c r="A707" s="146">
        <v>15</v>
      </c>
      <c r="B707" s="140"/>
      <c r="C707" s="140" t="s">
        <v>86</v>
      </c>
      <c r="D707" s="140"/>
      <c r="E707" s="140"/>
      <c r="F707" s="140"/>
      <c r="G707" s="140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1:25" x14ac:dyDescent="0.25">
      <c r="A708" s="140"/>
      <c r="B708" s="149" t="s">
        <v>19</v>
      </c>
      <c r="C708" s="140"/>
      <c r="D708" s="145">
        <v>0</v>
      </c>
      <c r="E708" s="145">
        <v>0</v>
      </c>
      <c r="F708" s="145">
        <v>0</v>
      </c>
      <c r="G708" s="145">
        <v>0</v>
      </c>
      <c r="H708" s="145">
        <v>0</v>
      </c>
      <c r="I708" s="145">
        <v>0</v>
      </c>
      <c r="J708" s="145">
        <v>0</v>
      </c>
      <c r="K708" s="145">
        <v>0</v>
      </c>
      <c r="L708" s="145">
        <v>0</v>
      </c>
      <c r="M708" s="145">
        <v>0</v>
      </c>
      <c r="N708" s="145">
        <v>0</v>
      </c>
      <c r="O708" s="145">
        <v>0</v>
      </c>
      <c r="P708" s="145">
        <v>0</v>
      </c>
      <c r="Q708" s="145">
        <v>0</v>
      </c>
      <c r="R708" s="145">
        <v>0</v>
      </c>
      <c r="S708" s="145">
        <v>0</v>
      </c>
      <c r="T708" s="145">
        <v>0</v>
      </c>
      <c r="U708" s="145">
        <v>0</v>
      </c>
      <c r="V708" s="145">
        <v>0</v>
      </c>
      <c r="W708" s="145">
        <v>0</v>
      </c>
      <c r="X708" s="145">
        <v>0</v>
      </c>
      <c r="Y708" s="145"/>
    </row>
    <row r="709" spans="1:25" x14ac:dyDescent="0.25">
      <c r="A709" s="201" t="s">
        <v>216</v>
      </c>
      <c r="B709" s="202"/>
      <c r="C709" s="20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5"/>
    </row>
    <row r="710" spans="1:25" x14ac:dyDescent="0.25">
      <c r="A710" s="28" t="s">
        <v>69</v>
      </c>
      <c r="B710" s="29" t="s">
        <v>70</v>
      </c>
      <c r="C710" s="30"/>
      <c r="D710" s="31"/>
      <c r="E710" s="31"/>
      <c r="F710" s="3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2"/>
      <c r="X710" s="22"/>
      <c r="Y710" s="22"/>
    </row>
    <row r="711" spans="1:25" x14ac:dyDescent="0.25">
      <c r="A711" s="32">
        <v>1</v>
      </c>
      <c r="B711" s="25"/>
      <c r="C711" s="25" t="s">
        <v>37</v>
      </c>
      <c r="D711" s="25"/>
      <c r="E711" s="25"/>
      <c r="F711" s="25"/>
      <c r="G711" s="25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x14ac:dyDescent="0.25">
      <c r="A712" s="32">
        <v>2</v>
      </c>
      <c r="B712" s="25" t="s">
        <v>217</v>
      </c>
      <c r="C712" s="25" t="s">
        <v>38</v>
      </c>
      <c r="D712" s="25"/>
      <c r="E712" s="25"/>
      <c r="F712" s="25">
        <v>0</v>
      </c>
      <c r="G712" s="25"/>
      <c r="H712" s="22"/>
      <c r="I712" s="22">
        <v>0</v>
      </c>
      <c r="J712" s="22"/>
      <c r="K712" s="22"/>
      <c r="L712" s="22">
        <v>0</v>
      </c>
      <c r="M712" s="22"/>
      <c r="N712" s="22"/>
      <c r="O712" s="22">
        <v>0</v>
      </c>
      <c r="P712" s="22"/>
      <c r="Q712" s="22"/>
      <c r="R712" s="22">
        <v>0</v>
      </c>
      <c r="S712" s="22"/>
      <c r="T712" s="22"/>
      <c r="U712" s="22">
        <v>0</v>
      </c>
      <c r="V712" s="22"/>
      <c r="W712" s="22"/>
      <c r="X712" s="22">
        <v>0</v>
      </c>
      <c r="Y712" s="22"/>
    </row>
    <row r="713" spans="1:25" x14ac:dyDescent="0.25">
      <c r="A713" s="32">
        <v>3</v>
      </c>
      <c r="B713" s="25"/>
      <c r="C713" s="25" t="s">
        <v>39</v>
      </c>
      <c r="D713" s="25"/>
      <c r="E713" s="25"/>
      <c r="F713" s="25"/>
      <c r="G713" s="25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x14ac:dyDescent="0.25">
      <c r="A714" s="32">
        <v>4</v>
      </c>
      <c r="B714" s="25"/>
      <c r="C714" s="25" t="s">
        <v>40</v>
      </c>
      <c r="D714" s="25"/>
      <c r="E714" s="25"/>
      <c r="F714" s="25"/>
      <c r="G714" s="25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x14ac:dyDescent="0.25">
      <c r="A715" s="32">
        <v>5</v>
      </c>
      <c r="B715" s="25"/>
      <c r="C715" s="25" t="s">
        <v>41</v>
      </c>
      <c r="D715" s="25"/>
      <c r="E715" s="25"/>
      <c r="F715" s="25"/>
      <c r="G715" s="25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x14ac:dyDescent="0.25">
      <c r="A716" s="32">
        <v>6</v>
      </c>
      <c r="B716" s="25"/>
      <c r="C716" s="25" t="s">
        <v>42</v>
      </c>
      <c r="D716" s="25"/>
      <c r="E716" s="25"/>
      <c r="F716" s="25"/>
      <c r="G716" s="25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x14ac:dyDescent="0.25">
      <c r="A717" s="32">
        <v>7</v>
      </c>
      <c r="B717" s="25"/>
      <c r="C717" s="25" t="s">
        <v>43</v>
      </c>
      <c r="D717" s="25"/>
      <c r="E717" s="25"/>
      <c r="F717" s="25"/>
      <c r="G717" s="25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x14ac:dyDescent="0.25">
      <c r="A718" s="32">
        <v>8</v>
      </c>
      <c r="B718" s="25"/>
      <c r="C718" s="25" t="s">
        <v>44</v>
      </c>
      <c r="D718" s="25"/>
      <c r="E718" s="25"/>
      <c r="F718" s="25"/>
      <c r="G718" s="25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x14ac:dyDescent="0.25">
      <c r="A719" s="32">
        <v>9</v>
      </c>
      <c r="B719" s="25"/>
      <c r="C719" s="25" t="s">
        <v>45</v>
      </c>
      <c r="D719" s="25"/>
      <c r="E719" s="25"/>
      <c r="F719" s="25"/>
      <c r="G719" s="25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x14ac:dyDescent="0.25">
      <c r="A720" s="32">
        <v>10</v>
      </c>
      <c r="B720" s="25"/>
      <c r="C720" s="25" t="s">
        <v>46</v>
      </c>
      <c r="D720" s="25"/>
      <c r="E720" s="25"/>
      <c r="F720" s="25"/>
      <c r="G720" s="25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x14ac:dyDescent="0.25">
      <c r="A721" s="32">
        <v>11</v>
      </c>
      <c r="B721" s="25"/>
      <c r="C721" s="25" t="s">
        <v>47</v>
      </c>
      <c r="D721" s="25"/>
      <c r="E721" s="25"/>
      <c r="F721" s="25"/>
      <c r="G721" s="25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x14ac:dyDescent="0.25">
      <c r="A722" s="32">
        <v>12</v>
      </c>
      <c r="B722" s="25"/>
      <c r="C722" s="25" t="s">
        <v>48</v>
      </c>
      <c r="D722" s="25"/>
      <c r="E722" s="25"/>
      <c r="F722" s="25"/>
      <c r="G722" s="25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x14ac:dyDescent="0.25">
      <c r="A723" s="32">
        <v>13</v>
      </c>
      <c r="B723" s="25"/>
      <c r="C723" s="25" t="s">
        <v>49</v>
      </c>
      <c r="D723" s="25"/>
      <c r="E723" s="25"/>
      <c r="F723" s="25"/>
      <c r="G723" s="25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x14ac:dyDescent="0.25">
      <c r="A724" s="32">
        <v>14</v>
      </c>
      <c r="B724" s="25"/>
      <c r="C724" s="25" t="s">
        <v>50</v>
      </c>
      <c r="D724" s="25"/>
      <c r="E724" s="25"/>
      <c r="F724" s="25"/>
      <c r="G724" s="25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x14ac:dyDescent="0.25">
      <c r="A725" s="32">
        <v>15</v>
      </c>
      <c r="B725" s="25" t="s">
        <v>217</v>
      </c>
      <c r="C725" s="25" t="s">
        <v>51</v>
      </c>
      <c r="D725" s="25"/>
      <c r="E725" s="25"/>
      <c r="F725" s="25">
        <v>0</v>
      </c>
      <c r="G725" s="25"/>
      <c r="H725" s="22"/>
      <c r="I725" s="22">
        <v>0</v>
      </c>
      <c r="J725" s="22"/>
      <c r="K725" s="22"/>
      <c r="L725" s="22">
        <v>1</v>
      </c>
      <c r="M725" s="22"/>
      <c r="N725" s="22"/>
      <c r="O725" s="22">
        <v>0</v>
      </c>
      <c r="P725" s="22"/>
      <c r="Q725" s="22"/>
      <c r="R725" s="22">
        <v>0</v>
      </c>
      <c r="S725" s="22"/>
      <c r="T725" s="22"/>
      <c r="U725" s="22">
        <v>0</v>
      </c>
      <c r="V725" s="22"/>
      <c r="W725" s="22"/>
      <c r="X725" s="22">
        <v>0</v>
      </c>
      <c r="Y725" s="22"/>
    </row>
    <row r="726" spans="1:25" x14ac:dyDescent="0.25">
      <c r="A726" s="32">
        <v>16</v>
      </c>
      <c r="B726" s="25"/>
      <c r="C726" s="25" t="s">
        <v>52</v>
      </c>
      <c r="D726" s="25"/>
      <c r="E726" s="25"/>
      <c r="F726" s="25"/>
      <c r="G726" s="25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x14ac:dyDescent="0.25">
      <c r="A727" s="32">
        <v>17</v>
      </c>
      <c r="B727" s="25"/>
      <c r="C727" s="25" t="s">
        <v>53</v>
      </c>
      <c r="D727" s="25"/>
      <c r="E727" s="25"/>
      <c r="F727" s="25"/>
      <c r="G727" s="25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x14ac:dyDescent="0.25">
      <c r="A728" s="32">
        <v>18</v>
      </c>
      <c r="B728" s="25"/>
      <c r="C728" s="25" t="s">
        <v>54</v>
      </c>
      <c r="D728" s="25"/>
      <c r="E728" s="25"/>
      <c r="F728" s="25"/>
      <c r="G728" s="25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x14ac:dyDescent="0.25">
      <c r="A729" s="32">
        <v>19</v>
      </c>
      <c r="B729" s="25"/>
      <c r="C729" s="25" t="s">
        <v>55</v>
      </c>
      <c r="D729" s="25"/>
      <c r="E729" s="25"/>
      <c r="F729" s="25"/>
      <c r="G729" s="25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x14ac:dyDescent="0.25">
      <c r="A730" s="32">
        <v>20</v>
      </c>
      <c r="B730" s="25"/>
      <c r="C730" s="25" t="s">
        <v>56</v>
      </c>
      <c r="D730" s="25"/>
      <c r="E730" s="25"/>
      <c r="F730" s="25"/>
      <c r="G730" s="25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x14ac:dyDescent="0.25">
      <c r="A731" s="32">
        <v>21</v>
      </c>
      <c r="B731" s="25"/>
      <c r="C731" s="25" t="s">
        <v>57</v>
      </c>
      <c r="D731" s="25"/>
      <c r="E731" s="25"/>
      <c r="F731" s="25"/>
      <c r="G731" s="25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x14ac:dyDescent="0.25">
      <c r="A732" s="32">
        <v>22</v>
      </c>
      <c r="B732" s="25"/>
      <c r="C732" s="25" t="s">
        <v>58</v>
      </c>
      <c r="D732" s="25"/>
      <c r="E732" s="25"/>
      <c r="F732" s="25"/>
      <c r="G732" s="25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x14ac:dyDescent="0.25">
      <c r="A733" s="32">
        <v>23</v>
      </c>
      <c r="B733" s="25"/>
      <c r="C733" s="25" t="s">
        <v>59</v>
      </c>
      <c r="D733" s="25"/>
      <c r="E733" s="25"/>
      <c r="F733" s="25"/>
      <c r="G733" s="25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x14ac:dyDescent="0.25">
      <c r="A734" s="32">
        <v>24</v>
      </c>
      <c r="B734" s="25"/>
      <c r="C734" s="25" t="s">
        <v>60</v>
      </c>
      <c r="D734" s="25"/>
      <c r="E734" s="25"/>
      <c r="F734" s="25"/>
      <c r="G734" s="25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x14ac:dyDescent="0.25">
      <c r="A735" s="32">
        <v>25</v>
      </c>
      <c r="B735" s="25"/>
      <c r="C735" s="25" t="s">
        <v>61</v>
      </c>
      <c r="D735" s="25"/>
      <c r="E735" s="25"/>
      <c r="F735" s="25"/>
      <c r="G735" s="25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x14ac:dyDescent="0.25">
      <c r="A736" s="32">
        <v>26</v>
      </c>
      <c r="B736" s="25"/>
      <c r="C736" s="25" t="s">
        <v>62</v>
      </c>
      <c r="D736" s="25"/>
      <c r="E736" s="25"/>
      <c r="F736" s="25"/>
      <c r="G736" s="25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x14ac:dyDescent="0.25">
      <c r="A737" s="32">
        <v>27</v>
      </c>
      <c r="B737" s="25"/>
      <c r="C737" s="25" t="s">
        <v>63</v>
      </c>
      <c r="D737" s="25"/>
      <c r="E737" s="25"/>
      <c r="F737" s="25"/>
      <c r="G737" s="25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x14ac:dyDescent="0.25">
      <c r="A738" s="32">
        <v>28</v>
      </c>
      <c r="B738" s="25"/>
      <c r="C738" s="25" t="s">
        <v>64</v>
      </c>
      <c r="D738" s="25"/>
      <c r="E738" s="25"/>
      <c r="F738" s="25"/>
      <c r="G738" s="25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x14ac:dyDescent="0.25">
      <c r="A739" s="32">
        <v>29</v>
      </c>
      <c r="B739" s="25"/>
      <c r="C739" s="25" t="s">
        <v>65</v>
      </c>
      <c r="D739" s="25"/>
      <c r="E739" s="25"/>
      <c r="F739" s="25"/>
      <c r="G739" s="25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x14ac:dyDescent="0.25">
      <c r="A740" s="32">
        <v>30</v>
      </c>
      <c r="B740" s="25"/>
      <c r="C740" s="25" t="s">
        <v>66</v>
      </c>
      <c r="D740" s="25"/>
      <c r="E740" s="25"/>
      <c r="F740" s="25"/>
      <c r="G740" s="25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s="26" customFormat="1" x14ac:dyDescent="0.25">
      <c r="A741" s="32">
        <v>31</v>
      </c>
      <c r="B741" s="25"/>
      <c r="C741" s="25" t="s">
        <v>67</v>
      </c>
      <c r="D741" s="25"/>
      <c r="E741" s="25"/>
      <c r="F741" s="25"/>
      <c r="G741" s="25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x14ac:dyDescent="0.25">
      <c r="A742" s="32">
        <v>32</v>
      </c>
      <c r="B742" s="25"/>
      <c r="C742" s="25" t="s">
        <v>68</v>
      </c>
      <c r="D742" s="25"/>
      <c r="E742" s="25"/>
      <c r="F742" s="25"/>
      <c r="G742" s="25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x14ac:dyDescent="0.25">
      <c r="A743" s="37" t="s">
        <v>71</v>
      </c>
      <c r="B743" s="24" t="s">
        <v>72</v>
      </c>
      <c r="C743" s="24"/>
      <c r="D743" s="24"/>
      <c r="E743" s="24"/>
      <c r="F743" s="24"/>
      <c r="G743" s="24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2"/>
      <c r="X743" s="22"/>
      <c r="Y743" s="22"/>
    </row>
    <row r="744" spans="1:25" x14ac:dyDescent="0.25">
      <c r="A744" s="32">
        <v>1</v>
      </c>
      <c r="B744" s="25"/>
      <c r="C744" s="25" t="s">
        <v>73</v>
      </c>
      <c r="D744" s="25"/>
      <c r="E744" s="25"/>
      <c r="F744" s="25"/>
      <c r="G744" s="25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x14ac:dyDescent="0.25">
      <c r="A745" s="32">
        <v>2</v>
      </c>
      <c r="B745" s="25"/>
      <c r="C745" s="25" t="s">
        <v>74</v>
      </c>
      <c r="D745" s="25"/>
      <c r="E745" s="25"/>
      <c r="F745" s="25"/>
      <c r="G745" s="25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x14ac:dyDescent="0.25">
      <c r="A746" s="32">
        <v>3</v>
      </c>
      <c r="B746" s="25"/>
      <c r="C746" s="25" t="s">
        <v>75</v>
      </c>
      <c r="D746" s="25"/>
      <c r="E746" s="25"/>
      <c r="F746" s="25"/>
      <c r="G746" s="25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x14ac:dyDescent="0.25">
      <c r="A747" s="32">
        <v>4</v>
      </c>
      <c r="B747" s="25"/>
      <c r="C747" s="25" t="s">
        <v>76</v>
      </c>
      <c r="D747" s="25"/>
      <c r="E747" s="25"/>
      <c r="F747" s="25"/>
      <c r="G747" s="25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x14ac:dyDescent="0.25">
      <c r="A748" s="32">
        <v>5</v>
      </c>
      <c r="B748" s="25"/>
      <c r="C748" s="25" t="s">
        <v>77</v>
      </c>
      <c r="D748" s="25"/>
      <c r="E748" s="25"/>
      <c r="F748" s="25"/>
      <c r="G748" s="25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x14ac:dyDescent="0.25">
      <c r="A749" s="32">
        <v>6</v>
      </c>
      <c r="B749" s="25"/>
      <c r="C749" s="25" t="s">
        <v>78</v>
      </c>
      <c r="D749" s="25"/>
      <c r="E749" s="25"/>
      <c r="F749" s="25"/>
      <c r="G749" s="25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x14ac:dyDescent="0.25">
      <c r="A750" s="32">
        <v>7</v>
      </c>
      <c r="B750" s="25"/>
      <c r="C750" s="25" t="s">
        <v>79</v>
      </c>
      <c r="D750" s="25"/>
      <c r="E750" s="25"/>
      <c r="F750" s="25"/>
      <c r="G750" s="25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x14ac:dyDescent="0.25">
      <c r="A751" s="32">
        <v>8</v>
      </c>
      <c r="B751" s="25"/>
      <c r="C751" s="25" t="s">
        <v>80</v>
      </c>
      <c r="D751" s="25"/>
      <c r="E751" s="25"/>
      <c r="F751" s="25"/>
      <c r="G751" s="25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x14ac:dyDescent="0.25">
      <c r="A752" s="32">
        <v>9</v>
      </c>
      <c r="B752" s="25"/>
      <c r="C752" s="25" t="s">
        <v>81</v>
      </c>
      <c r="D752" s="25"/>
      <c r="E752" s="25"/>
      <c r="F752" s="25"/>
      <c r="G752" s="25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x14ac:dyDescent="0.25">
      <c r="A753" s="32">
        <v>10</v>
      </c>
      <c r="B753" s="25"/>
      <c r="C753" s="25" t="s">
        <v>82</v>
      </c>
      <c r="D753" s="25"/>
      <c r="E753" s="25"/>
      <c r="F753" s="25"/>
      <c r="G753" s="25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x14ac:dyDescent="0.25">
      <c r="A754" s="32">
        <v>11</v>
      </c>
      <c r="B754" s="25"/>
      <c r="C754" s="25" t="s">
        <v>83</v>
      </c>
      <c r="D754" s="25"/>
      <c r="E754" s="25"/>
      <c r="F754" s="25"/>
      <c r="G754" s="25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x14ac:dyDescent="0.25">
      <c r="A755" s="32">
        <v>12</v>
      </c>
      <c r="B755" s="25"/>
      <c r="C755" s="25" t="s">
        <v>84</v>
      </c>
      <c r="D755" s="25"/>
      <c r="E755" s="25"/>
      <c r="F755" s="25"/>
      <c r="G755" s="25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x14ac:dyDescent="0.25">
      <c r="A756" s="32">
        <v>13</v>
      </c>
      <c r="B756" s="25"/>
      <c r="C756" s="25" t="s">
        <v>85</v>
      </c>
      <c r="D756" s="25"/>
      <c r="E756" s="25"/>
      <c r="F756" s="25"/>
      <c r="G756" s="25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x14ac:dyDescent="0.25">
      <c r="A757" s="32">
        <v>15</v>
      </c>
      <c r="B757" s="25"/>
      <c r="C757" s="25" t="s">
        <v>86</v>
      </c>
      <c r="D757" s="25"/>
      <c r="E757" s="25"/>
      <c r="F757" s="25"/>
      <c r="G757" s="25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x14ac:dyDescent="0.25">
      <c r="A758" s="25"/>
      <c r="B758" s="24" t="s">
        <v>19</v>
      </c>
      <c r="C758" s="25"/>
      <c r="D758" s="25">
        <f>SUM(D711:D757)</f>
        <v>0</v>
      </c>
      <c r="E758" s="25">
        <f t="shared" ref="E758:X758" si="43">SUM(E711:E757)</f>
        <v>0</v>
      </c>
      <c r="F758" s="25">
        <f t="shared" si="43"/>
        <v>0</v>
      </c>
      <c r="G758" s="25">
        <f t="shared" si="43"/>
        <v>0</v>
      </c>
      <c r="H758" s="25">
        <f t="shared" si="43"/>
        <v>0</v>
      </c>
      <c r="I758" s="25">
        <f t="shared" si="43"/>
        <v>0</v>
      </c>
      <c r="J758" s="25">
        <f t="shared" si="43"/>
        <v>0</v>
      </c>
      <c r="K758" s="25">
        <f t="shared" si="43"/>
        <v>0</v>
      </c>
      <c r="L758" s="25">
        <f t="shared" si="43"/>
        <v>1</v>
      </c>
      <c r="M758" s="25">
        <f t="shared" si="43"/>
        <v>0</v>
      </c>
      <c r="N758" s="25">
        <f t="shared" si="43"/>
        <v>0</v>
      </c>
      <c r="O758" s="25">
        <f t="shared" si="43"/>
        <v>0</v>
      </c>
      <c r="P758" s="25">
        <f t="shared" si="43"/>
        <v>0</v>
      </c>
      <c r="Q758" s="25">
        <f t="shared" si="43"/>
        <v>0</v>
      </c>
      <c r="R758" s="25">
        <f t="shared" si="43"/>
        <v>0</v>
      </c>
      <c r="S758" s="25">
        <f t="shared" si="43"/>
        <v>0</v>
      </c>
      <c r="T758" s="25">
        <f t="shared" si="43"/>
        <v>0</v>
      </c>
      <c r="U758" s="25">
        <f t="shared" si="43"/>
        <v>0</v>
      </c>
      <c r="V758" s="25">
        <f t="shared" si="43"/>
        <v>0</v>
      </c>
      <c r="W758" s="25">
        <f t="shared" si="43"/>
        <v>0</v>
      </c>
      <c r="X758" s="25">
        <f t="shared" si="43"/>
        <v>0</v>
      </c>
      <c r="Y758" s="22"/>
    </row>
    <row r="759" spans="1:25" x14ac:dyDescent="0.25">
      <c r="A759" s="201" t="s">
        <v>219</v>
      </c>
      <c r="B759" s="202"/>
      <c r="C759" s="20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5"/>
    </row>
    <row r="760" spans="1:25" ht="20.25" customHeight="1" x14ac:dyDescent="0.25">
      <c r="A760" s="28" t="s">
        <v>69</v>
      </c>
      <c r="B760" s="29" t="s">
        <v>70</v>
      </c>
      <c r="C760" s="30"/>
      <c r="D760" s="31"/>
      <c r="E760" s="31"/>
      <c r="F760" s="3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2"/>
      <c r="X760" s="22"/>
      <c r="Y760" s="22"/>
    </row>
    <row r="761" spans="1:25" x14ac:dyDescent="0.25">
      <c r="A761" s="32">
        <v>1</v>
      </c>
      <c r="B761" s="25"/>
      <c r="C761" s="25" t="s">
        <v>37</v>
      </c>
      <c r="D761" s="25"/>
      <c r="E761" s="25"/>
      <c r="F761" s="25"/>
      <c r="G761" s="25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x14ac:dyDescent="0.25">
      <c r="A762" s="32">
        <v>2</v>
      </c>
      <c r="B762" s="25"/>
      <c r="C762" s="25" t="s">
        <v>38</v>
      </c>
      <c r="D762" s="25"/>
      <c r="E762" s="25"/>
      <c r="F762" s="25"/>
      <c r="G762" s="25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x14ac:dyDescent="0.25">
      <c r="A763" s="32">
        <v>3</v>
      </c>
      <c r="B763" s="25"/>
      <c r="C763" s="25" t="s">
        <v>39</v>
      </c>
      <c r="D763" s="25"/>
      <c r="E763" s="25"/>
      <c r="F763" s="25"/>
      <c r="G763" s="25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x14ac:dyDescent="0.25">
      <c r="A764" s="32">
        <v>4</v>
      </c>
      <c r="B764" s="25" t="s">
        <v>219</v>
      </c>
      <c r="C764" s="25" t="s">
        <v>40</v>
      </c>
      <c r="D764" s="25"/>
      <c r="E764" s="25"/>
      <c r="F764" s="25"/>
      <c r="G764" s="25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x14ac:dyDescent="0.25">
      <c r="A765" s="32">
        <v>5</v>
      </c>
      <c r="B765" s="25"/>
      <c r="C765" s="25" t="s">
        <v>41</v>
      </c>
      <c r="D765" s="25"/>
      <c r="E765" s="25"/>
      <c r="F765" s="25"/>
      <c r="G765" s="25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x14ac:dyDescent="0.25">
      <c r="A766" s="32">
        <v>6</v>
      </c>
      <c r="B766" s="25"/>
      <c r="C766" s="25" t="s">
        <v>42</v>
      </c>
      <c r="D766" s="25"/>
      <c r="E766" s="25"/>
      <c r="F766" s="25"/>
      <c r="G766" s="25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x14ac:dyDescent="0.25">
      <c r="A767" s="32">
        <v>7</v>
      </c>
      <c r="B767" s="25"/>
      <c r="C767" s="25" t="s">
        <v>43</v>
      </c>
      <c r="D767" s="25"/>
      <c r="E767" s="25"/>
      <c r="F767" s="25"/>
      <c r="G767" s="25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x14ac:dyDescent="0.25">
      <c r="A768" s="32">
        <v>8</v>
      </c>
      <c r="B768" s="25"/>
      <c r="C768" s="25" t="s">
        <v>44</v>
      </c>
      <c r="D768" s="25"/>
      <c r="E768" s="25"/>
      <c r="F768" s="25"/>
      <c r="G768" s="25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x14ac:dyDescent="0.25">
      <c r="A769" s="32">
        <v>9</v>
      </c>
      <c r="B769" s="25"/>
      <c r="C769" s="25" t="s">
        <v>45</v>
      </c>
      <c r="D769" s="25"/>
      <c r="E769" s="25"/>
      <c r="F769" s="25"/>
      <c r="G769" s="25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x14ac:dyDescent="0.25">
      <c r="A770" s="32">
        <v>10</v>
      </c>
      <c r="B770" s="25"/>
      <c r="C770" s="25" t="s">
        <v>46</v>
      </c>
      <c r="D770" s="25"/>
      <c r="E770" s="25"/>
      <c r="F770" s="25"/>
      <c r="G770" s="25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x14ac:dyDescent="0.25">
      <c r="A771" s="32">
        <v>11</v>
      </c>
      <c r="B771" s="25"/>
      <c r="C771" s="25" t="s">
        <v>47</v>
      </c>
      <c r="D771" s="25"/>
      <c r="E771" s="25"/>
      <c r="F771" s="25"/>
      <c r="G771" s="25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x14ac:dyDescent="0.25">
      <c r="A772" s="32">
        <v>12</v>
      </c>
      <c r="B772" s="25"/>
      <c r="C772" s="25" t="s">
        <v>48</v>
      </c>
      <c r="D772" s="25"/>
      <c r="E772" s="25"/>
      <c r="F772" s="25"/>
      <c r="G772" s="25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x14ac:dyDescent="0.25">
      <c r="A773" s="32">
        <v>13</v>
      </c>
      <c r="B773" s="25"/>
      <c r="C773" s="25" t="s">
        <v>49</v>
      </c>
      <c r="D773" s="25"/>
      <c r="E773" s="25"/>
      <c r="F773" s="25"/>
      <c r="G773" s="25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x14ac:dyDescent="0.25">
      <c r="A774" s="32">
        <v>14</v>
      </c>
      <c r="B774" s="25"/>
      <c r="C774" s="25" t="s">
        <v>50</v>
      </c>
      <c r="D774" s="25"/>
      <c r="E774" s="25"/>
      <c r="F774" s="25"/>
      <c r="G774" s="25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x14ac:dyDescent="0.25">
      <c r="A775" s="32">
        <v>15</v>
      </c>
      <c r="B775" s="138" t="s">
        <v>219</v>
      </c>
      <c r="C775" s="25" t="s">
        <v>51</v>
      </c>
      <c r="D775" s="25"/>
      <c r="E775" s="25"/>
      <c r="F775" s="25">
        <v>0</v>
      </c>
      <c r="G775" s="25"/>
      <c r="H775" s="22"/>
      <c r="I775" s="22">
        <v>0</v>
      </c>
      <c r="J775" s="22"/>
      <c r="K775" s="22"/>
      <c r="L775" s="22">
        <v>0</v>
      </c>
      <c r="M775" s="22"/>
      <c r="N775" s="22"/>
      <c r="O775" s="22">
        <v>0</v>
      </c>
      <c r="P775" s="22"/>
      <c r="Q775" s="22"/>
      <c r="R775" s="22">
        <v>0</v>
      </c>
      <c r="S775" s="22"/>
      <c r="T775" s="22"/>
      <c r="U775" s="22">
        <v>0</v>
      </c>
      <c r="V775" s="22"/>
      <c r="W775" s="22"/>
      <c r="X775" s="22">
        <v>0</v>
      </c>
      <c r="Y775" s="22"/>
    </row>
    <row r="776" spans="1:25" x14ac:dyDescent="0.25">
      <c r="A776" s="32">
        <v>16</v>
      </c>
      <c r="B776" s="25"/>
      <c r="C776" s="25" t="s">
        <v>52</v>
      </c>
      <c r="D776" s="25"/>
      <c r="E776" s="25"/>
      <c r="F776" s="25"/>
      <c r="G776" s="25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x14ac:dyDescent="0.25">
      <c r="A777" s="32">
        <v>17</v>
      </c>
      <c r="B777" s="25"/>
      <c r="C777" s="25" t="s">
        <v>53</v>
      </c>
      <c r="D777" s="25"/>
      <c r="E777" s="25"/>
      <c r="F777" s="25"/>
      <c r="G777" s="25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x14ac:dyDescent="0.25">
      <c r="A778" s="32">
        <v>18</v>
      </c>
      <c r="B778" s="25"/>
      <c r="C778" s="25" t="s">
        <v>54</v>
      </c>
      <c r="D778" s="25"/>
      <c r="E778" s="25"/>
      <c r="F778" s="25"/>
      <c r="G778" s="25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x14ac:dyDescent="0.25">
      <c r="A779" s="32">
        <v>19</v>
      </c>
      <c r="B779" s="25"/>
      <c r="C779" s="25" t="s">
        <v>55</v>
      </c>
      <c r="D779" s="25"/>
      <c r="E779" s="25"/>
      <c r="F779" s="25"/>
      <c r="G779" s="25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x14ac:dyDescent="0.25">
      <c r="A780" s="32">
        <v>20</v>
      </c>
      <c r="B780" s="25"/>
      <c r="C780" s="25" t="s">
        <v>56</v>
      </c>
      <c r="D780" s="25"/>
      <c r="E780" s="25"/>
      <c r="F780" s="25"/>
      <c r="G780" s="25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x14ac:dyDescent="0.25">
      <c r="A781" s="32">
        <v>21</v>
      </c>
      <c r="B781" s="25"/>
      <c r="C781" s="25" t="s">
        <v>57</v>
      </c>
      <c r="D781" s="25"/>
      <c r="E781" s="25"/>
      <c r="F781" s="25"/>
      <c r="G781" s="25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x14ac:dyDescent="0.25">
      <c r="A782" s="32">
        <v>22</v>
      </c>
      <c r="B782" s="25"/>
      <c r="C782" s="25" t="s">
        <v>58</v>
      </c>
      <c r="D782" s="25"/>
      <c r="E782" s="25"/>
      <c r="F782" s="25"/>
      <c r="G782" s="25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x14ac:dyDescent="0.25">
      <c r="A783" s="32">
        <v>23</v>
      </c>
      <c r="B783" s="25"/>
      <c r="C783" s="25" t="s">
        <v>59</v>
      </c>
      <c r="D783" s="25"/>
      <c r="E783" s="25"/>
      <c r="F783" s="25"/>
      <c r="G783" s="25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x14ac:dyDescent="0.25">
      <c r="A784" s="32">
        <v>24</v>
      </c>
      <c r="B784" s="25"/>
      <c r="C784" s="25" t="s">
        <v>60</v>
      </c>
      <c r="D784" s="25"/>
      <c r="E784" s="25"/>
      <c r="F784" s="25"/>
      <c r="G784" s="25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x14ac:dyDescent="0.25">
      <c r="A785" s="32">
        <v>25</v>
      </c>
      <c r="B785" s="25"/>
      <c r="C785" s="25" t="s">
        <v>61</v>
      </c>
      <c r="D785" s="25"/>
      <c r="E785" s="25"/>
      <c r="F785" s="25"/>
      <c r="G785" s="25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x14ac:dyDescent="0.25">
      <c r="A786" s="32">
        <v>26</v>
      </c>
      <c r="B786" s="25"/>
      <c r="C786" s="25" t="s">
        <v>62</v>
      </c>
      <c r="D786" s="25"/>
      <c r="E786" s="25"/>
      <c r="F786" s="25"/>
      <c r="G786" s="25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x14ac:dyDescent="0.25">
      <c r="A787" s="32">
        <v>27</v>
      </c>
      <c r="B787" s="25"/>
      <c r="C787" s="25" t="s">
        <v>63</v>
      </c>
      <c r="D787" s="25"/>
      <c r="E787" s="25"/>
      <c r="F787" s="25"/>
      <c r="G787" s="25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x14ac:dyDescent="0.25">
      <c r="A788" s="32">
        <v>28</v>
      </c>
      <c r="B788" s="25"/>
      <c r="C788" s="25" t="s">
        <v>64</v>
      </c>
      <c r="D788" s="25"/>
      <c r="E788" s="25"/>
      <c r="F788" s="25"/>
      <c r="G788" s="25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x14ac:dyDescent="0.25">
      <c r="A789" s="32">
        <v>29</v>
      </c>
      <c r="B789" s="25"/>
      <c r="C789" s="25" t="s">
        <v>65</v>
      </c>
      <c r="D789" s="25"/>
      <c r="E789" s="25"/>
      <c r="F789" s="25"/>
      <c r="G789" s="25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x14ac:dyDescent="0.25">
      <c r="A790" s="32">
        <v>30</v>
      </c>
      <c r="B790" s="25"/>
      <c r="C790" s="25" t="s">
        <v>66</v>
      </c>
      <c r="D790" s="25"/>
      <c r="E790" s="25"/>
      <c r="F790" s="25"/>
      <c r="G790" s="25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s="26" customFormat="1" x14ac:dyDescent="0.25">
      <c r="A791" s="32">
        <v>31</v>
      </c>
      <c r="B791" s="25"/>
      <c r="C791" s="25" t="s">
        <v>67</v>
      </c>
      <c r="D791" s="25"/>
      <c r="E791" s="25"/>
      <c r="F791" s="25"/>
      <c r="G791" s="25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x14ac:dyDescent="0.25">
      <c r="A792" s="32">
        <v>32</v>
      </c>
      <c r="B792" s="25"/>
      <c r="C792" s="25" t="s">
        <v>68</v>
      </c>
      <c r="D792" s="25"/>
      <c r="E792" s="25"/>
      <c r="F792" s="25"/>
      <c r="G792" s="25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x14ac:dyDescent="0.25">
      <c r="A793" s="37" t="s">
        <v>71</v>
      </c>
      <c r="B793" s="24" t="s">
        <v>72</v>
      </c>
      <c r="C793" s="24"/>
      <c r="D793" s="24"/>
      <c r="E793" s="24"/>
      <c r="F793" s="24"/>
      <c r="G793" s="24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2"/>
      <c r="X793" s="22"/>
      <c r="Y793" s="22"/>
    </row>
    <row r="794" spans="1:25" x14ac:dyDescent="0.25">
      <c r="A794" s="32">
        <v>1</v>
      </c>
      <c r="B794" s="25"/>
      <c r="C794" s="25" t="s">
        <v>73</v>
      </c>
      <c r="D794" s="25"/>
      <c r="E794" s="25"/>
      <c r="F794" s="25"/>
      <c r="G794" s="25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x14ac:dyDescent="0.25">
      <c r="A795" s="32">
        <v>2</v>
      </c>
      <c r="B795" s="25"/>
      <c r="C795" s="25" t="s">
        <v>74</v>
      </c>
      <c r="D795" s="25"/>
      <c r="E795" s="25"/>
      <c r="F795" s="25"/>
      <c r="G795" s="25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x14ac:dyDescent="0.25">
      <c r="A796" s="32">
        <v>3</v>
      </c>
      <c r="B796" s="25"/>
      <c r="C796" s="25" t="s">
        <v>75</v>
      </c>
      <c r="D796" s="25"/>
      <c r="E796" s="25"/>
      <c r="F796" s="25"/>
      <c r="G796" s="25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x14ac:dyDescent="0.25">
      <c r="A797" s="32">
        <v>4</v>
      </c>
      <c r="B797" s="25"/>
      <c r="C797" s="25" t="s">
        <v>76</v>
      </c>
      <c r="D797" s="25"/>
      <c r="E797" s="25"/>
      <c r="F797" s="25"/>
      <c r="G797" s="25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x14ac:dyDescent="0.25">
      <c r="A798" s="32">
        <v>5</v>
      </c>
      <c r="B798" s="25"/>
      <c r="C798" s="25" t="s">
        <v>77</v>
      </c>
      <c r="D798" s="25"/>
      <c r="E798" s="25"/>
      <c r="F798" s="25"/>
      <c r="G798" s="25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x14ac:dyDescent="0.25">
      <c r="A799" s="32">
        <v>6</v>
      </c>
      <c r="B799" s="25"/>
      <c r="C799" s="25" t="s">
        <v>78</v>
      </c>
      <c r="D799" s="25"/>
      <c r="E799" s="25"/>
      <c r="F799" s="25"/>
      <c r="G799" s="25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x14ac:dyDescent="0.25">
      <c r="A800" s="32">
        <v>7</v>
      </c>
      <c r="B800" s="25"/>
      <c r="C800" s="25" t="s">
        <v>79</v>
      </c>
      <c r="D800" s="25"/>
      <c r="E800" s="25"/>
      <c r="F800" s="25"/>
      <c r="G800" s="25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x14ac:dyDescent="0.25">
      <c r="A801" s="32">
        <v>8</v>
      </c>
      <c r="B801" s="25"/>
      <c r="C801" s="25" t="s">
        <v>80</v>
      </c>
      <c r="D801" s="25"/>
      <c r="E801" s="25"/>
      <c r="F801" s="25"/>
      <c r="G801" s="25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x14ac:dyDescent="0.25">
      <c r="A802" s="32">
        <v>9</v>
      </c>
      <c r="B802" s="25"/>
      <c r="C802" s="25" t="s">
        <v>81</v>
      </c>
      <c r="D802" s="25"/>
      <c r="E802" s="25"/>
      <c r="F802" s="25"/>
      <c r="G802" s="25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x14ac:dyDescent="0.25">
      <c r="A803" s="32">
        <v>10</v>
      </c>
      <c r="B803" s="25"/>
      <c r="C803" s="25" t="s">
        <v>82</v>
      </c>
      <c r="D803" s="25"/>
      <c r="E803" s="25"/>
      <c r="F803" s="25"/>
      <c r="G803" s="25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x14ac:dyDescent="0.25">
      <c r="A804" s="32">
        <v>11</v>
      </c>
      <c r="B804" s="25"/>
      <c r="C804" s="25" t="s">
        <v>83</v>
      </c>
      <c r="D804" s="25"/>
      <c r="E804" s="25"/>
      <c r="F804" s="25"/>
      <c r="G804" s="25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x14ac:dyDescent="0.25">
      <c r="A805" s="32">
        <v>12</v>
      </c>
      <c r="B805" s="25"/>
      <c r="C805" s="25" t="s">
        <v>84</v>
      </c>
      <c r="D805" s="25"/>
      <c r="E805" s="25"/>
      <c r="F805" s="25"/>
      <c r="G805" s="25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x14ac:dyDescent="0.25">
      <c r="A806" s="32">
        <v>13</v>
      </c>
      <c r="B806" s="25"/>
      <c r="C806" s="25" t="s">
        <v>85</v>
      </c>
      <c r="D806" s="25"/>
      <c r="E806" s="25"/>
      <c r="F806" s="25"/>
      <c r="G806" s="25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x14ac:dyDescent="0.25">
      <c r="A807" s="32">
        <v>15</v>
      </c>
      <c r="B807" s="25"/>
      <c r="C807" s="25" t="s">
        <v>86</v>
      </c>
      <c r="D807" s="25"/>
      <c r="E807" s="25"/>
      <c r="F807" s="25"/>
      <c r="G807" s="25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x14ac:dyDescent="0.25">
      <c r="A808" s="25"/>
      <c r="B808" s="24" t="s">
        <v>19</v>
      </c>
      <c r="C808" s="25"/>
      <c r="D808" s="22">
        <f t="shared" ref="D808:H808" si="44">D775</f>
        <v>0</v>
      </c>
      <c r="E808" s="22">
        <f t="shared" si="44"/>
        <v>0</v>
      </c>
      <c r="F808" s="22">
        <f t="shared" si="44"/>
        <v>0</v>
      </c>
      <c r="G808" s="22">
        <f t="shared" si="44"/>
        <v>0</v>
      </c>
      <c r="H808" s="22">
        <f t="shared" si="44"/>
        <v>0</v>
      </c>
      <c r="I808" s="22">
        <f>I775</f>
        <v>0</v>
      </c>
      <c r="J808" s="22">
        <f t="shared" ref="J808:X808" si="45">J775</f>
        <v>0</v>
      </c>
      <c r="K808" s="22">
        <f t="shared" si="45"/>
        <v>0</v>
      </c>
      <c r="L808" s="22">
        <f t="shared" si="45"/>
        <v>0</v>
      </c>
      <c r="M808" s="22">
        <f t="shared" si="45"/>
        <v>0</v>
      </c>
      <c r="N808" s="22">
        <f t="shared" si="45"/>
        <v>0</v>
      </c>
      <c r="O808" s="22">
        <f t="shared" si="45"/>
        <v>0</v>
      </c>
      <c r="P808" s="22">
        <f t="shared" si="45"/>
        <v>0</v>
      </c>
      <c r="Q808" s="22">
        <f t="shared" si="45"/>
        <v>0</v>
      </c>
      <c r="R808" s="22">
        <f t="shared" si="45"/>
        <v>0</v>
      </c>
      <c r="S808" s="22">
        <f t="shared" si="45"/>
        <v>0</v>
      </c>
      <c r="T808" s="22">
        <f t="shared" si="45"/>
        <v>0</v>
      </c>
      <c r="U808" s="22">
        <f t="shared" si="45"/>
        <v>0</v>
      </c>
      <c r="V808" s="22">
        <f t="shared" si="45"/>
        <v>0</v>
      </c>
      <c r="W808" s="22">
        <f t="shared" si="45"/>
        <v>0</v>
      </c>
      <c r="X808" s="22">
        <f t="shared" si="45"/>
        <v>0</v>
      </c>
      <c r="Y808" s="22"/>
    </row>
    <row r="809" spans="1:25" x14ac:dyDescent="0.25">
      <c r="A809" s="201" t="s">
        <v>222</v>
      </c>
      <c r="B809" s="202"/>
      <c r="C809" s="20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5"/>
    </row>
    <row r="810" spans="1:25" x14ac:dyDescent="0.25">
      <c r="A810" s="28" t="s">
        <v>69</v>
      </c>
      <c r="B810" s="29" t="s">
        <v>70</v>
      </c>
      <c r="C810" s="30"/>
      <c r="D810" s="31"/>
      <c r="E810" s="31"/>
      <c r="F810" s="3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2"/>
      <c r="X810" s="22"/>
      <c r="Y810" s="22"/>
    </row>
    <row r="811" spans="1:25" x14ac:dyDescent="0.25">
      <c r="A811" s="32">
        <v>1</v>
      </c>
      <c r="B811" s="25"/>
      <c r="C811" s="25" t="s">
        <v>37</v>
      </c>
      <c r="D811" s="25"/>
      <c r="E811" s="25"/>
      <c r="F811" s="25"/>
      <c r="G811" s="25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x14ac:dyDescent="0.25">
      <c r="A812" s="32">
        <v>2</v>
      </c>
      <c r="B812" s="25"/>
      <c r="C812" s="25" t="s">
        <v>38</v>
      </c>
      <c r="D812" s="25"/>
      <c r="E812" s="25"/>
      <c r="F812" s="25"/>
      <c r="G812" s="25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x14ac:dyDescent="0.25">
      <c r="A813" s="32">
        <v>3</v>
      </c>
      <c r="B813" s="25"/>
      <c r="C813" s="25" t="s">
        <v>39</v>
      </c>
      <c r="D813" s="25"/>
      <c r="E813" s="25"/>
      <c r="F813" s="25"/>
      <c r="G813" s="25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x14ac:dyDescent="0.25">
      <c r="A814" s="32">
        <v>4</v>
      </c>
      <c r="B814" s="25"/>
      <c r="C814" s="25" t="s">
        <v>40</v>
      </c>
      <c r="D814" s="25"/>
      <c r="E814" s="25"/>
      <c r="F814" s="25"/>
      <c r="G814" s="25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x14ac:dyDescent="0.25">
      <c r="A815" s="32">
        <v>5</v>
      </c>
      <c r="B815" s="25"/>
      <c r="C815" s="25" t="s">
        <v>41</v>
      </c>
      <c r="D815" s="25"/>
      <c r="E815" s="25"/>
      <c r="F815" s="25"/>
      <c r="G815" s="25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x14ac:dyDescent="0.25">
      <c r="A816" s="32">
        <v>6</v>
      </c>
      <c r="B816" s="25"/>
      <c r="C816" s="25" t="s">
        <v>42</v>
      </c>
      <c r="D816" s="25"/>
      <c r="E816" s="25"/>
      <c r="F816" s="25"/>
      <c r="G816" s="25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x14ac:dyDescent="0.25">
      <c r="A817" s="32">
        <v>7</v>
      </c>
      <c r="B817" s="25"/>
      <c r="C817" s="25" t="s">
        <v>43</v>
      </c>
      <c r="D817" s="25"/>
      <c r="E817" s="25"/>
      <c r="F817" s="25"/>
      <c r="G817" s="25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x14ac:dyDescent="0.25">
      <c r="A818" s="32">
        <v>8</v>
      </c>
      <c r="B818" s="25"/>
      <c r="C818" s="25" t="s">
        <v>44</v>
      </c>
      <c r="D818" s="25"/>
      <c r="E818" s="25"/>
      <c r="F818" s="25"/>
      <c r="G818" s="25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x14ac:dyDescent="0.25">
      <c r="A819" s="32">
        <v>9</v>
      </c>
      <c r="B819" s="25"/>
      <c r="C819" s="25" t="s">
        <v>45</v>
      </c>
      <c r="D819" s="25"/>
      <c r="E819" s="25"/>
      <c r="F819" s="25"/>
      <c r="G819" s="25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s="36" customFormat="1" x14ac:dyDescent="0.25">
      <c r="A820" s="33">
        <v>10</v>
      </c>
      <c r="B820" s="34"/>
      <c r="C820" s="25" t="s">
        <v>46</v>
      </c>
      <c r="D820" s="34"/>
      <c r="E820" s="34"/>
      <c r="F820" s="34"/>
      <c r="G820" s="34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32">
        <v>11</v>
      </c>
      <c r="B821" s="25"/>
      <c r="C821" s="25" t="s">
        <v>47</v>
      </c>
      <c r="D821" s="25"/>
      <c r="E821" s="25"/>
      <c r="F821" s="25"/>
      <c r="G821" s="25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x14ac:dyDescent="0.25">
      <c r="A822" s="32">
        <v>12</v>
      </c>
      <c r="B822" s="25"/>
      <c r="C822" s="25" t="s">
        <v>48</v>
      </c>
      <c r="D822" s="25"/>
      <c r="E822" s="25"/>
      <c r="F822" s="25"/>
      <c r="G822" s="25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x14ac:dyDescent="0.25">
      <c r="A823" s="32">
        <v>13</v>
      </c>
      <c r="B823" s="25"/>
      <c r="C823" s="25" t="s">
        <v>49</v>
      </c>
      <c r="D823" s="25"/>
      <c r="E823" s="25"/>
      <c r="F823" s="25"/>
      <c r="G823" s="25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x14ac:dyDescent="0.25">
      <c r="A824" s="32">
        <v>14</v>
      </c>
      <c r="B824" s="25"/>
      <c r="C824" s="25" t="s">
        <v>50</v>
      </c>
      <c r="D824" s="25"/>
      <c r="E824" s="25"/>
      <c r="F824" s="25"/>
      <c r="G824" s="25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s="36" customFormat="1" x14ac:dyDescent="0.25">
      <c r="A825" s="33">
        <v>15</v>
      </c>
      <c r="B825" s="34"/>
      <c r="C825" s="34" t="s">
        <v>51</v>
      </c>
      <c r="D825" s="34"/>
      <c r="E825" s="34"/>
      <c r="F825" s="34">
        <v>0</v>
      </c>
      <c r="G825" s="34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32">
        <v>16</v>
      </c>
      <c r="B826" s="25"/>
      <c r="C826" s="25" t="s">
        <v>52</v>
      </c>
      <c r="D826" s="25"/>
      <c r="E826" s="25"/>
      <c r="F826" s="25"/>
      <c r="G826" s="25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x14ac:dyDescent="0.25">
      <c r="A827" s="32">
        <v>17</v>
      </c>
      <c r="B827" s="25"/>
      <c r="C827" s="25" t="s">
        <v>53</v>
      </c>
      <c r="D827" s="25"/>
      <c r="E827" s="25"/>
      <c r="F827" s="25"/>
      <c r="G827" s="25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x14ac:dyDescent="0.25">
      <c r="A828" s="32">
        <v>18</v>
      </c>
      <c r="B828" s="25"/>
      <c r="C828" s="25" t="s">
        <v>54</v>
      </c>
      <c r="D828" s="25"/>
      <c r="E828" s="25"/>
      <c r="F828" s="25"/>
      <c r="G828" s="25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x14ac:dyDescent="0.25">
      <c r="A829" s="32">
        <v>19</v>
      </c>
      <c r="B829" s="25"/>
      <c r="C829" s="25" t="s">
        <v>55</v>
      </c>
      <c r="D829" s="25"/>
      <c r="E829" s="25"/>
      <c r="F829" s="25"/>
      <c r="G829" s="25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x14ac:dyDescent="0.25">
      <c r="A830" s="32">
        <v>20</v>
      </c>
      <c r="B830" s="25"/>
      <c r="C830" s="25" t="s">
        <v>56</v>
      </c>
      <c r="D830" s="25"/>
      <c r="E830" s="25"/>
      <c r="F830" s="25"/>
      <c r="G830" s="25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x14ac:dyDescent="0.25">
      <c r="A831" s="32">
        <v>21</v>
      </c>
      <c r="B831" s="25"/>
      <c r="C831" s="25" t="s">
        <v>57</v>
      </c>
      <c r="D831" s="25"/>
      <c r="E831" s="25"/>
      <c r="F831" s="25"/>
      <c r="G831" s="25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x14ac:dyDescent="0.25">
      <c r="A832" s="32">
        <v>22</v>
      </c>
      <c r="B832" s="25"/>
      <c r="C832" s="25" t="s">
        <v>58</v>
      </c>
      <c r="D832" s="25"/>
      <c r="E832" s="25"/>
      <c r="F832" s="25"/>
      <c r="G832" s="25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x14ac:dyDescent="0.25">
      <c r="A833" s="32">
        <v>23</v>
      </c>
      <c r="B833" s="25"/>
      <c r="C833" s="25" t="s">
        <v>59</v>
      </c>
      <c r="D833" s="25"/>
      <c r="E833" s="25"/>
      <c r="F833" s="25"/>
      <c r="G833" s="25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x14ac:dyDescent="0.25">
      <c r="A834" s="32">
        <v>24</v>
      </c>
      <c r="B834" s="25"/>
      <c r="C834" s="25" t="s">
        <v>60</v>
      </c>
      <c r="D834" s="25"/>
      <c r="E834" s="25"/>
      <c r="F834" s="25"/>
      <c r="G834" s="25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x14ac:dyDescent="0.25">
      <c r="A835" s="32">
        <v>25</v>
      </c>
      <c r="B835" s="25"/>
      <c r="C835" s="25" t="s">
        <v>61</v>
      </c>
      <c r="D835" s="25"/>
      <c r="E835" s="25"/>
      <c r="F835" s="25"/>
      <c r="G835" s="25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x14ac:dyDescent="0.25">
      <c r="A836" s="32">
        <v>26</v>
      </c>
      <c r="B836" s="25"/>
      <c r="C836" s="25" t="s">
        <v>62</v>
      </c>
      <c r="D836" s="25"/>
      <c r="E836" s="25"/>
      <c r="F836" s="25"/>
      <c r="G836" s="25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x14ac:dyDescent="0.25">
      <c r="A837" s="32">
        <v>27</v>
      </c>
      <c r="B837" s="25"/>
      <c r="C837" s="25" t="s">
        <v>63</v>
      </c>
      <c r="D837" s="25"/>
      <c r="E837" s="25"/>
      <c r="F837" s="25"/>
      <c r="G837" s="25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x14ac:dyDescent="0.25">
      <c r="A838" s="32">
        <v>28</v>
      </c>
      <c r="B838" s="25"/>
      <c r="C838" s="25" t="s">
        <v>64</v>
      </c>
      <c r="D838" s="25"/>
      <c r="E838" s="25"/>
      <c r="F838" s="25"/>
      <c r="G838" s="25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x14ac:dyDescent="0.25">
      <c r="A839" s="32">
        <v>29</v>
      </c>
      <c r="B839" s="25"/>
      <c r="C839" s="25" t="s">
        <v>65</v>
      </c>
      <c r="D839" s="25"/>
      <c r="E839" s="25"/>
      <c r="F839" s="25"/>
      <c r="G839" s="25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x14ac:dyDescent="0.25">
      <c r="A840" s="32">
        <v>30</v>
      </c>
      <c r="B840" s="25"/>
      <c r="C840" s="25" t="s">
        <v>66</v>
      </c>
      <c r="D840" s="25"/>
      <c r="E840" s="25"/>
      <c r="F840" s="25"/>
      <c r="G840" s="25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s="26" customFormat="1" x14ac:dyDescent="0.25">
      <c r="A841" s="32">
        <v>31</v>
      </c>
      <c r="B841" s="25"/>
      <c r="C841" s="25" t="s">
        <v>67</v>
      </c>
      <c r="D841" s="25"/>
      <c r="E841" s="25"/>
      <c r="F841" s="25"/>
      <c r="G841" s="25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x14ac:dyDescent="0.25">
      <c r="A842" s="32">
        <v>32</v>
      </c>
      <c r="B842" s="25"/>
      <c r="C842" s="25" t="s">
        <v>68</v>
      </c>
      <c r="D842" s="25"/>
      <c r="E842" s="25"/>
      <c r="F842" s="25"/>
      <c r="G842" s="25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x14ac:dyDescent="0.25">
      <c r="A843" s="37" t="s">
        <v>71</v>
      </c>
      <c r="B843" s="24" t="s">
        <v>72</v>
      </c>
      <c r="C843" s="24"/>
      <c r="D843" s="24"/>
      <c r="E843" s="24"/>
      <c r="F843" s="24"/>
      <c r="G843" s="24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2"/>
      <c r="X843" s="22"/>
      <c r="Y843" s="22"/>
    </row>
    <row r="844" spans="1:25" x14ac:dyDescent="0.25">
      <c r="A844" s="32">
        <v>1</v>
      </c>
      <c r="B844" s="25"/>
      <c r="C844" s="25" t="s">
        <v>73</v>
      </c>
      <c r="D844" s="25"/>
      <c r="E844" s="25"/>
      <c r="F844" s="25"/>
      <c r="G844" s="25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x14ac:dyDescent="0.25">
      <c r="A845" s="32">
        <v>2</v>
      </c>
      <c r="B845" s="25"/>
      <c r="C845" s="25" t="s">
        <v>74</v>
      </c>
      <c r="D845" s="25"/>
      <c r="E845" s="25"/>
      <c r="F845" s="25"/>
      <c r="G845" s="25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x14ac:dyDescent="0.25">
      <c r="A846" s="32">
        <v>3</v>
      </c>
      <c r="B846" s="25"/>
      <c r="C846" s="25" t="s">
        <v>75</v>
      </c>
      <c r="D846" s="25"/>
      <c r="E846" s="25"/>
      <c r="F846" s="25"/>
      <c r="G846" s="25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x14ac:dyDescent="0.25">
      <c r="A847" s="32">
        <v>4</v>
      </c>
      <c r="B847" s="25"/>
      <c r="C847" s="25" t="s">
        <v>76</v>
      </c>
      <c r="D847" s="25"/>
      <c r="E847" s="25"/>
      <c r="F847" s="25"/>
      <c r="G847" s="25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x14ac:dyDescent="0.25">
      <c r="A848" s="32">
        <v>5</v>
      </c>
      <c r="B848" s="25"/>
      <c r="C848" s="25" t="s">
        <v>77</v>
      </c>
      <c r="D848" s="25"/>
      <c r="E848" s="25"/>
      <c r="F848" s="25"/>
      <c r="G848" s="25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x14ac:dyDescent="0.25">
      <c r="A849" s="32">
        <v>6</v>
      </c>
      <c r="B849" s="25"/>
      <c r="C849" s="25" t="s">
        <v>78</v>
      </c>
      <c r="D849" s="25"/>
      <c r="E849" s="25"/>
      <c r="F849" s="25"/>
      <c r="G849" s="25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x14ac:dyDescent="0.25">
      <c r="A850" s="32">
        <v>7</v>
      </c>
      <c r="B850" s="25"/>
      <c r="C850" s="25" t="s">
        <v>79</v>
      </c>
      <c r="D850" s="25"/>
      <c r="E850" s="25"/>
      <c r="F850" s="25"/>
      <c r="G850" s="25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x14ac:dyDescent="0.25">
      <c r="A851" s="32">
        <v>8</v>
      </c>
      <c r="B851" s="25"/>
      <c r="C851" s="25" t="s">
        <v>80</v>
      </c>
      <c r="D851" s="25"/>
      <c r="E851" s="25"/>
      <c r="F851" s="25"/>
      <c r="G851" s="25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x14ac:dyDescent="0.25">
      <c r="A852" s="32">
        <v>9</v>
      </c>
      <c r="B852" s="25"/>
      <c r="C852" s="25" t="s">
        <v>81</v>
      </c>
      <c r="D852" s="25"/>
      <c r="E852" s="25"/>
      <c r="F852" s="25"/>
      <c r="G852" s="25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x14ac:dyDescent="0.25">
      <c r="A853" s="32">
        <v>10</v>
      </c>
      <c r="B853" s="25"/>
      <c r="C853" s="25" t="s">
        <v>82</v>
      </c>
      <c r="D853" s="25"/>
      <c r="E853" s="25"/>
      <c r="F853" s="25"/>
      <c r="G853" s="25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x14ac:dyDescent="0.25">
      <c r="A854" s="32">
        <v>11</v>
      </c>
      <c r="B854" s="25"/>
      <c r="C854" s="25" t="s">
        <v>83</v>
      </c>
      <c r="D854" s="25"/>
      <c r="E854" s="25"/>
      <c r="F854" s="25"/>
      <c r="G854" s="25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x14ac:dyDescent="0.25">
      <c r="A855" s="32">
        <v>12</v>
      </c>
      <c r="B855" s="25"/>
      <c r="C855" s="25" t="s">
        <v>84</v>
      </c>
      <c r="D855" s="25"/>
      <c r="E855" s="25"/>
      <c r="F855" s="25"/>
      <c r="G855" s="25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x14ac:dyDescent="0.25">
      <c r="A856" s="32">
        <v>13</v>
      </c>
      <c r="B856" s="25"/>
      <c r="C856" s="25" t="s">
        <v>85</v>
      </c>
      <c r="D856" s="25"/>
      <c r="E856" s="25"/>
      <c r="F856" s="25"/>
      <c r="G856" s="25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x14ac:dyDescent="0.25">
      <c r="A857" s="32">
        <v>15</v>
      </c>
      <c r="B857" s="25"/>
      <c r="C857" s="25" t="s">
        <v>86</v>
      </c>
      <c r="D857" s="25"/>
      <c r="E857" s="25"/>
      <c r="F857" s="25"/>
      <c r="G857" s="25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x14ac:dyDescent="0.25">
      <c r="A858" s="25"/>
      <c r="B858" s="24" t="s">
        <v>19</v>
      </c>
      <c r="C858" s="25"/>
      <c r="D858" s="25">
        <f>SUM(D811:D857)</f>
        <v>0</v>
      </c>
      <c r="E858" s="25">
        <f t="shared" ref="E858:X858" si="46">SUM(E811:E857)</f>
        <v>0</v>
      </c>
      <c r="F858" s="25">
        <f t="shared" si="46"/>
        <v>0</v>
      </c>
      <c r="G858" s="25">
        <f t="shared" si="46"/>
        <v>0</v>
      </c>
      <c r="H858" s="25">
        <f t="shared" si="46"/>
        <v>0</v>
      </c>
      <c r="I858" s="25">
        <f t="shared" si="46"/>
        <v>0</v>
      </c>
      <c r="J858" s="25">
        <f t="shared" si="46"/>
        <v>0</v>
      </c>
      <c r="K858" s="25">
        <f t="shared" si="46"/>
        <v>0</v>
      </c>
      <c r="L858" s="25">
        <f t="shared" si="46"/>
        <v>0</v>
      </c>
      <c r="M858" s="25">
        <f t="shared" si="46"/>
        <v>0</v>
      </c>
      <c r="N858" s="25">
        <f t="shared" si="46"/>
        <v>0</v>
      </c>
      <c r="O858" s="25">
        <f t="shared" si="46"/>
        <v>0</v>
      </c>
      <c r="P858" s="25">
        <f t="shared" si="46"/>
        <v>0</v>
      </c>
      <c r="Q858" s="25">
        <f t="shared" si="46"/>
        <v>0</v>
      </c>
      <c r="R858" s="25">
        <f t="shared" si="46"/>
        <v>0</v>
      </c>
      <c r="S858" s="25">
        <f t="shared" si="46"/>
        <v>0</v>
      </c>
      <c r="T858" s="25">
        <f t="shared" si="46"/>
        <v>0</v>
      </c>
      <c r="U858" s="25">
        <f t="shared" si="46"/>
        <v>0</v>
      </c>
      <c r="V858" s="25">
        <f t="shared" si="46"/>
        <v>0</v>
      </c>
      <c r="W858" s="25">
        <f t="shared" si="46"/>
        <v>0</v>
      </c>
      <c r="X858" s="25">
        <f t="shared" si="46"/>
        <v>0</v>
      </c>
      <c r="Y858" s="22"/>
    </row>
    <row r="859" spans="1:25" x14ac:dyDescent="0.25">
      <c r="A859" s="214" t="s">
        <v>223</v>
      </c>
      <c r="B859" s="215"/>
      <c r="C859" s="216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2"/>
    </row>
    <row r="860" spans="1:25" x14ac:dyDescent="0.25">
      <c r="A860" s="153" t="s">
        <v>69</v>
      </c>
      <c r="B860" s="154" t="s">
        <v>70</v>
      </c>
      <c r="C860" s="155"/>
      <c r="D860" s="156"/>
      <c r="E860" s="156"/>
      <c r="F860" s="156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22"/>
      <c r="X860" s="22"/>
      <c r="Y860" s="22"/>
    </row>
    <row r="861" spans="1:25" x14ac:dyDescent="0.25">
      <c r="A861" s="157">
        <v>1</v>
      </c>
      <c r="B861" s="152"/>
      <c r="C861" s="152" t="s">
        <v>37</v>
      </c>
      <c r="D861" s="152"/>
      <c r="E861" s="152"/>
      <c r="F861" s="152"/>
      <c r="G861" s="15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x14ac:dyDescent="0.25">
      <c r="A862" s="157">
        <v>2</v>
      </c>
      <c r="B862" s="152"/>
      <c r="C862" s="152" t="s">
        <v>38</v>
      </c>
      <c r="D862" s="152"/>
      <c r="E862" s="152"/>
      <c r="F862" s="152"/>
      <c r="G862" s="15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x14ac:dyDescent="0.25">
      <c r="A863" s="157">
        <v>3</v>
      </c>
      <c r="B863" s="152"/>
      <c r="C863" s="152" t="s">
        <v>39</v>
      </c>
      <c r="D863" s="152"/>
      <c r="E863" s="152"/>
      <c r="F863" s="152"/>
      <c r="G863" s="15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x14ac:dyDescent="0.25">
      <c r="A864" s="157">
        <v>4</v>
      </c>
      <c r="B864" s="152"/>
      <c r="C864" s="152" t="s">
        <v>40</v>
      </c>
      <c r="D864" s="152"/>
      <c r="E864" s="152"/>
      <c r="F864" s="152"/>
      <c r="G864" s="15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x14ac:dyDescent="0.25">
      <c r="A865" s="157">
        <v>5</v>
      </c>
      <c r="B865" s="152"/>
      <c r="C865" s="152" t="s">
        <v>41</v>
      </c>
      <c r="D865" s="152"/>
      <c r="E865" s="152"/>
      <c r="F865" s="152"/>
      <c r="G865" s="15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x14ac:dyDescent="0.25">
      <c r="A866" s="157">
        <v>6</v>
      </c>
      <c r="B866" s="152"/>
      <c r="C866" s="152" t="s">
        <v>42</v>
      </c>
      <c r="D866" s="152"/>
      <c r="E866" s="152"/>
      <c r="F866" s="152"/>
      <c r="G866" s="15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x14ac:dyDescent="0.25">
      <c r="A867" s="157">
        <v>7</v>
      </c>
      <c r="B867" s="152"/>
      <c r="C867" s="152" t="s">
        <v>43</v>
      </c>
      <c r="D867" s="152"/>
      <c r="E867" s="152"/>
      <c r="F867" s="152"/>
      <c r="G867" s="15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x14ac:dyDescent="0.25">
      <c r="A868" s="157">
        <v>8</v>
      </c>
      <c r="B868" s="152"/>
      <c r="C868" s="152" t="s">
        <v>44</v>
      </c>
      <c r="D868" s="152"/>
      <c r="E868" s="152"/>
      <c r="F868" s="152"/>
      <c r="G868" s="15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x14ac:dyDescent="0.25">
      <c r="A869" s="157">
        <v>9</v>
      </c>
      <c r="B869" s="152"/>
      <c r="C869" s="152" t="s">
        <v>45</v>
      </c>
      <c r="D869" s="152"/>
      <c r="E869" s="152"/>
      <c r="F869" s="152"/>
      <c r="G869" s="15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x14ac:dyDescent="0.25">
      <c r="A870" s="157">
        <v>10</v>
      </c>
      <c r="B870" s="152"/>
      <c r="C870" s="152" t="s">
        <v>46</v>
      </c>
      <c r="D870" s="152"/>
      <c r="E870" s="152"/>
      <c r="F870" s="152"/>
      <c r="G870" s="15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x14ac:dyDescent="0.25">
      <c r="A871" s="157">
        <v>11</v>
      </c>
      <c r="B871" s="152"/>
      <c r="C871" s="152" t="s">
        <v>47</v>
      </c>
      <c r="D871" s="152"/>
      <c r="E871" s="152"/>
      <c r="F871" s="152"/>
      <c r="G871" s="15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x14ac:dyDescent="0.25">
      <c r="A872" s="157">
        <v>12</v>
      </c>
      <c r="B872" s="152"/>
      <c r="C872" s="152" t="s">
        <v>48</v>
      </c>
      <c r="D872" s="152"/>
      <c r="E872" s="152"/>
      <c r="F872" s="152"/>
      <c r="G872" s="15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x14ac:dyDescent="0.25">
      <c r="A873" s="157">
        <v>13</v>
      </c>
      <c r="B873" s="152"/>
      <c r="C873" s="152" t="s">
        <v>49</v>
      </c>
      <c r="D873" s="152"/>
      <c r="E873" s="152"/>
      <c r="F873" s="152"/>
      <c r="G873" s="15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x14ac:dyDescent="0.25">
      <c r="A874" s="157">
        <v>14</v>
      </c>
      <c r="B874" s="152"/>
      <c r="C874" s="152" t="s">
        <v>50</v>
      </c>
      <c r="D874" s="152"/>
      <c r="E874" s="152"/>
      <c r="F874" s="152"/>
      <c r="G874" s="15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x14ac:dyDescent="0.25">
      <c r="A875" s="157">
        <v>15</v>
      </c>
      <c r="B875" s="152"/>
      <c r="C875" s="152" t="s">
        <v>51</v>
      </c>
      <c r="D875" s="152"/>
      <c r="E875" s="152"/>
      <c r="F875" s="152"/>
      <c r="G875" s="15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x14ac:dyDescent="0.25">
      <c r="A876" s="157">
        <v>16</v>
      </c>
      <c r="B876" s="152"/>
      <c r="C876" s="152" t="s">
        <v>52</v>
      </c>
      <c r="D876" s="152"/>
      <c r="E876" s="152"/>
      <c r="F876" s="152"/>
      <c r="G876" s="15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x14ac:dyDescent="0.25">
      <c r="A877" s="157">
        <v>17</v>
      </c>
      <c r="B877" s="152"/>
      <c r="C877" s="152" t="s">
        <v>53</v>
      </c>
      <c r="D877" s="152"/>
      <c r="E877" s="152"/>
      <c r="F877" s="152"/>
      <c r="G877" s="15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x14ac:dyDescent="0.25">
      <c r="A878" s="157">
        <v>18</v>
      </c>
      <c r="B878" s="152"/>
      <c r="C878" s="152" t="s">
        <v>54</v>
      </c>
      <c r="D878" s="152"/>
      <c r="E878" s="152"/>
      <c r="F878" s="152"/>
      <c r="G878" s="15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x14ac:dyDescent="0.25">
      <c r="A879" s="157">
        <v>19</v>
      </c>
      <c r="B879" s="152"/>
      <c r="C879" s="152" t="s">
        <v>55</v>
      </c>
      <c r="D879" s="152"/>
      <c r="E879" s="152"/>
      <c r="F879" s="152"/>
      <c r="G879" s="15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x14ac:dyDescent="0.25">
      <c r="A880" s="157">
        <v>20</v>
      </c>
      <c r="B880" s="152"/>
      <c r="C880" s="152" t="s">
        <v>56</v>
      </c>
      <c r="D880" s="152"/>
      <c r="E880" s="152"/>
      <c r="F880" s="152"/>
      <c r="G880" s="15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x14ac:dyDescent="0.25">
      <c r="A881" s="157">
        <v>21</v>
      </c>
      <c r="B881" s="152"/>
      <c r="C881" s="152" t="s">
        <v>57</v>
      </c>
      <c r="D881" s="152"/>
      <c r="E881" s="152"/>
      <c r="F881" s="152"/>
      <c r="G881" s="15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x14ac:dyDescent="0.25">
      <c r="A882" s="157">
        <v>22</v>
      </c>
      <c r="B882" s="152"/>
      <c r="C882" s="152" t="s">
        <v>58</v>
      </c>
      <c r="D882" s="152"/>
      <c r="E882" s="152"/>
      <c r="F882" s="152"/>
      <c r="G882" s="15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x14ac:dyDescent="0.25">
      <c r="A883" s="157">
        <v>23</v>
      </c>
      <c r="B883" s="152"/>
      <c r="C883" s="152" t="s">
        <v>59</v>
      </c>
      <c r="D883" s="152"/>
      <c r="E883" s="152"/>
      <c r="F883" s="152"/>
      <c r="G883" s="15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x14ac:dyDescent="0.25">
      <c r="A884" s="157">
        <v>24</v>
      </c>
      <c r="B884" s="152"/>
      <c r="C884" s="152" t="s">
        <v>60</v>
      </c>
      <c r="D884" s="152"/>
      <c r="E884" s="152"/>
      <c r="F884" s="152"/>
      <c r="G884" s="15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x14ac:dyDescent="0.25">
      <c r="A885" s="157">
        <v>25</v>
      </c>
      <c r="B885" s="152"/>
      <c r="C885" s="152" t="s">
        <v>61</v>
      </c>
      <c r="D885" s="152"/>
      <c r="E885" s="152"/>
      <c r="F885" s="152"/>
      <c r="G885" s="15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x14ac:dyDescent="0.25">
      <c r="A886" s="157">
        <v>26</v>
      </c>
      <c r="B886" s="152"/>
      <c r="C886" s="152" t="s">
        <v>62</v>
      </c>
      <c r="D886" s="152"/>
      <c r="E886" s="152"/>
      <c r="F886" s="152"/>
      <c r="G886" s="15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x14ac:dyDescent="0.25">
      <c r="A887" s="157">
        <v>27</v>
      </c>
      <c r="B887" s="152"/>
      <c r="C887" s="152" t="s">
        <v>63</v>
      </c>
      <c r="D887" s="152"/>
      <c r="E887" s="152"/>
      <c r="F887" s="152"/>
      <c r="G887" s="15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x14ac:dyDescent="0.25">
      <c r="A888" s="157">
        <v>28</v>
      </c>
      <c r="B888" s="152"/>
      <c r="C888" s="152" t="s">
        <v>64</v>
      </c>
      <c r="D888" s="152"/>
      <c r="E888" s="152"/>
      <c r="F888" s="152"/>
      <c r="G888" s="15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x14ac:dyDescent="0.25">
      <c r="A889" s="157">
        <v>29</v>
      </c>
      <c r="B889" s="152"/>
      <c r="C889" s="152" t="s">
        <v>65</v>
      </c>
      <c r="D889" s="152"/>
      <c r="E889" s="152"/>
      <c r="F889" s="152"/>
      <c r="G889" s="15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x14ac:dyDescent="0.25">
      <c r="A890" s="157">
        <v>30</v>
      </c>
      <c r="B890" s="152"/>
      <c r="C890" s="152" t="s">
        <v>66</v>
      </c>
      <c r="D890" s="152"/>
      <c r="E890" s="152"/>
      <c r="F890" s="152"/>
      <c r="G890" s="15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x14ac:dyDescent="0.25">
      <c r="A891" s="157">
        <v>31</v>
      </c>
      <c r="B891" s="152"/>
      <c r="C891" s="152" t="s">
        <v>67</v>
      </c>
      <c r="D891" s="152"/>
      <c r="E891" s="152"/>
      <c r="F891" s="152"/>
      <c r="G891" s="15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x14ac:dyDescent="0.25">
      <c r="A892" s="157">
        <v>32</v>
      </c>
      <c r="B892" s="152"/>
      <c r="C892" s="152" t="s">
        <v>68</v>
      </c>
      <c r="D892" s="152"/>
      <c r="E892" s="152"/>
      <c r="F892" s="152"/>
      <c r="G892" s="15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x14ac:dyDescent="0.25">
      <c r="A893" s="158" t="s">
        <v>71</v>
      </c>
      <c r="B893" s="159" t="s">
        <v>72</v>
      </c>
      <c r="C893" s="159"/>
      <c r="D893" s="159"/>
      <c r="E893" s="159"/>
      <c r="F893" s="159"/>
      <c r="G893" s="159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22"/>
      <c r="X893" s="22"/>
      <c r="Y893" s="22"/>
    </row>
    <row r="894" spans="1:25" x14ac:dyDescent="0.25">
      <c r="A894" s="157">
        <v>1</v>
      </c>
      <c r="B894" s="152"/>
      <c r="C894" s="152" t="s">
        <v>73</v>
      </c>
      <c r="D894" s="152"/>
      <c r="E894" s="152"/>
      <c r="F894" s="152"/>
      <c r="G894" s="15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x14ac:dyDescent="0.25">
      <c r="A895" s="157">
        <v>2</v>
      </c>
      <c r="B895" s="152"/>
      <c r="C895" s="152" t="s">
        <v>74</v>
      </c>
      <c r="D895" s="152"/>
      <c r="E895" s="152"/>
      <c r="F895" s="152"/>
      <c r="G895" s="15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x14ac:dyDescent="0.25">
      <c r="A896" s="157">
        <v>3</v>
      </c>
      <c r="B896" s="152"/>
      <c r="C896" s="152" t="s">
        <v>75</v>
      </c>
      <c r="D896" s="152"/>
      <c r="E896" s="152"/>
      <c r="F896" s="152"/>
      <c r="G896" s="15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x14ac:dyDescent="0.25">
      <c r="A897" s="157">
        <v>4</v>
      </c>
      <c r="B897" s="152"/>
      <c r="C897" s="152" t="s">
        <v>76</v>
      </c>
      <c r="D897" s="152"/>
      <c r="E897" s="152"/>
      <c r="F897" s="152"/>
      <c r="G897" s="15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x14ac:dyDescent="0.25">
      <c r="A898" s="157">
        <v>5</v>
      </c>
      <c r="B898" s="152"/>
      <c r="C898" s="152" t="s">
        <v>77</v>
      </c>
      <c r="D898" s="152"/>
      <c r="E898" s="152"/>
      <c r="F898" s="152"/>
      <c r="G898" s="15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x14ac:dyDescent="0.25">
      <c r="A899" s="157">
        <v>6</v>
      </c>
      <c r="B899" s="152"/>
      <c r="C899" s="152" t="s">
        <v>78</v>
      </c>
      <c r="D899" s="152"/>
      <c r="E899" s="152"/>
      <c r="F899" s="152"/>
      <c r="G899" s="15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x14ac:dyDescent="0.25">
      <c r="A900" s="157">
        <v>7</v>
      </c>
      <c r="B900" s="152"/>
      <c r="C900" s="152" t="s">
        <v>79</v>
      </c>
      <c r="D900" s="152"/>
      <c r="E900" s="152"/>
      <c r="F900" s="152"/>
      <c r="G900" s="15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x14ac:dyDescent="0.25">
      <c r="A901" s="157">
        <v>8</v>
      </c>
      <c r="B901" s="152"/>
      <c r="C901" s="152" t="s">
        <v>80</v>
      </c>
      <c r="D901" s="152"/>
      <c r="E901" s="152"/>
      <c r="F901" s="152"/>
      <c r="G901" s="15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x14ac:dyDescent="0.25">
      <c r="A902" s="157">
        <v>9</v>
      </c>
      <c r="B902" s="152"/>
      <c r="C902" s="152" t="s">
        <v>81</v>
      </c>
      <c r="D902" s="152"/>
      <c r="E902" s="152"/>
      <c r="F902" s="152"/>
      <c r="G902" s="15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x14ac:dyDescent="0.25">
      <c r="A903" s="157">
        <v>10</v>
      </c>
      <c r="B903" s="152"/>
      <c r="C903" s="152" t="s">
        <v>82</v>
      </c>
      <c r="D903" s="152"/>
      <c r="E903" s="152"/>
      <c r="F903" s="152"/>
      <c r="G903" s="15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x14ac:dyDescent="0.25">
      <c r="A904" s="157">
        <v>11</v>
      </c>
      <c r="B904" s="152"/>
      <c r="C904" s="152" t="s">
        <v>83</v>
      </c>
      <c r="D904" s="152"/>
      <c r="E904" s="152"/>
      <c r="F904" s="152"/>
      <c r="G904" s="15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x14ac:dyDescent="0.25">
      <c r="A905" s="157">
        <v>12</v>
      </c>
      <c r="B905" s="152"/>
      <c r="C905" s="152" t="s">
        <v>84</v>
      </c>
      <c r="D905" s="152"/>
      <c r="E905" s="152"/>
      <c r="F905" s="152"/>
      <c r="G905" s="15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x14ac:dyDescent="0.25">
      <c r="A906" s="157">
        <v>13</v>
      </c>
      <c r="B906" s="152"/>
      <c r="C906" s="152" t="s">
        <v>85</v>
      </c>
      <c r="D906" s="152"/>
      <c r="E906" s="152"/>
      <c r="F906" s="152"/>
      <c r="G906" s="15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x14ac:dyDescent="0.25">
      <c r="A907" s="157">
        <v>15</v>
      </c>
      <c r="B907" s="152"/>
      <c r="C907" s="152" t="s">
        <v>86</v>
      </c>
      <c r="D907" s="152"/>
      <c r="E907" s="152"/>
      <c r="F907" s="152"/>
      <c r="G907" s="15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s="135" customFormat="1" x14ac:dyDescent="0.25">
      <c r="A908" s="25"/>
      <c r="B908" s="24" t="s">
        <v>19</v>
      </c>
      <c r="C908" s="25"/>
      <c r="D908" s="25">
        <f>SUM(D861:D907)</f>
        <v>0</v>
      </c>
      <c r="E908" s="25">
        <f t="shared" ref="E908" si="47">SUM(E861:E907)</f>
        <v>0</v>
      </c>
      <c r="F908" s="25">
        <f t="shared" ref="F908" si="48">SUM(F861:F907)</f>
        <v>0</v>
      </c>
      <c r="G908" s="25">
        <f t="shared" ref="G908" si="49">SUM(G861:G907)</f>
        <v>0</v>
      </c>
      <c r="H908" s="25">
        <f t="shared" ref="H908" si="50">SUM(H861:H907)</f>
        <v>0</v>
      </c>
      <c r="I908" s="25">
        <f t="shared" ref="I908" si="51">SUM(I861:I907)</f>
        <v>0</v>
      </c>
      <c r="J908" s="25">
        <f t="shared" ref="J908" si="52">SUM(J861:J907)</f>
        <v>0</v>
      </c>
      <c r="K908" s="25">
        <f t="shared" ref="K908" si="53">SUM(K861:K907)</f>
        <v>0</v>
      </c>
      <c r="L908" s="25">
        <f t="shared" ref="L908" si="54">SUM(L861:L907)</f>
        <v>0</v>
      </c>
      <c r="M908" s="25">
        <f t="shared" ref="M908" si="55">SUM(M861:M907)</f>
        <v>0</v>
      </c>
      <c r="N908" s="25">
        <f t="shared" ref="N908" si="56">SUM(N861:N907)</f>
        <v>0</v>
      </c>
      <c r="O908" s="25">
        <f t="shared" ref="O908" si="57">SUM(O861:O907)</f>
        <v>0</v>
      </c>
      <c r="P908" s="25">
        <f t="shared" ref="P908" si="58">SUM(P861:P907)</f>
        <v>0</v>
      </c>
      <c r="Q908" s="25">
        <f t="shared" ref="Q908" si="59">SUM(Q861:Q907)</f>
        <v>0</v>
      </c>
      <c r="R908" s="25">
        <f t="shared" ref="R908" si="60">SUM(R861:R907)</f>
        <v>0</v>
      </c>
      <c r="S908" s="25">
        <f t="shared" ref="S908" si="61">SUM(S861:S907)</f>
        <v>0</v>
      </c>
      <c r="T908" s="25">
        <f t="shared" ref="T908" si="62">SUM(T861:T907)</f>
        <v>0</v>
      </c>
      <c r="U908" s="25">
        <f t="shared" ref="U908" si="63">SUM(U861:U907)</f>
        <v>0</v>
      </c>
      <c r="V908" s="25">
        <f t="shared" ref="V908" si="64">SUM(V861:V907)</f>
        <v>0</v>
      </c>
      <c r="W908" s="25">
        <f t="shared" ref="W908" si="65">SUM(W861:W907)</f>
        <v>0</v>
      </c>
      <c r="X908" s="25">
        <f t="shared" ref="X908" si="66">SUM(X861:X907)</f>
        <v>0</v>
      </c>
      <c r="Y908" s="136"/>
    </row>
    <row r="909" spans="1:25" x14ac:dyDescent="0.25">
      <c r="A909" s="214" t="s">
        <v>225</v>
      </c>
      <c r="B909" s="215"/>
      <c r="C909" s="216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</row>
    <row r="910" spans="1:25" x14ac:dyDescent="0.25">
      <c r="A910" s="153" t="s">
        <v>69</v>
      </c>
      <c r="B910" s="154" t="s">
        <v>70</v>
      </c>
      <c r="C910" s="155"/>
      <c r="D910" s="156"/>
      <c r="E910" s="156"/>
      <c r="F910" s="156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22"/>
      <c r="X910" s="22"/>
      <c r="Y910" s="22"/>
    </row>
    <row r="911" spans="1:25" x14ac:dyDescent="0.25">
      <c r="A911" s="157">
        <v>1</v>
      </c>
      <c r="B911" s="152"/>
      <c r="C911" s="152" t="s">
        <v>37</v>
      </c>
      <c r="D911" s="152"/>
      <c r="E911" s="152"/>
      <c r="F911" s="152"/>
      <c r="G911" s="15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x14ac:dyDescent="0.25">
      <c r="A912" s="157">
        <v>2</v>
      </c>
      <c r="B912" s="152"/>
      <c r="C912" s="152" t="s">
        <v>38</v>
      </c>
      <c r="D912" s="152"/>
      <c r="E912" s="152"/>
      <c r="F912" s="152"/>
      <c r="G912" s="15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x14ac:dyDescent="0.25">
      <c r="A913" s="157">
        <v>3</v>
      </c>
      <c r="B913" s="152"/>
      <c r="C913" s="152" t="s">
        <v>39</v>
      </c>
      <c r="D913" s="152"/>
      <c r="E913" s="152"/>
      <c r="F913" s="152"/>
      <c r="G913" s="15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x14ac:dyDescent="0.25">
      <c r="A914" s="157">
        <v>4</v>
      </c>
      <c r="B914" s="152"/>
      <c r="C914" s="152" t="s">
        <v>40</v>
      </c>
      <c r="D914" s="152"/>
      <c r="E914" s="152"/>
      <c r="F914" s="152"/>
      <c r="G914" s="15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x14ac:dyDescent="0.25">
      <c r="A915" s="157">
        <v>5</v>
      </c>
      <c r="B915" s="152"/>
      <c r="C915" s="152" t="s">
        <v>41</v>
      </c>
      <c r="D915" s="152"/>
      <c r="E915" s="152"/>
      <c r="F915" s="152"/>
      <c r="G915" s="15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x14ac:dyDescent="0.25">
      <c r="A916" s="157">
        <v>6</v>
      </c>
      <c r="B916" s="152"/>
      <c r="C916" s="152" t="s">
        <v>42</v>
      </c>
      <c r="D916" s="152"/>
      <c r="E916" s="152"/>
      <c r="F916" s="152"/>
      <c r="G916" s="15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x14ac:dyDescent="0.25">
      <c r="A917" s="157">
        <v>7</v>
      </c>
      <c r="B917" s="152"/>
      <c r="C917" s="152" t="s">
        <v>43</v>
      </c>
      <c r="D917" s="152"/>
      <c r="E917" s="152"/>
      <c r="F917" s="152"/>
      <c r="G917" s="15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x14ac:dyDescent="0.25">
      <c r="A918" s="157">
        <v>8</v>
      </c>
      <c r="B918" s="152"/>
      <c r="C918" s="152" t="s">
        <v>44</v>
      </c>
      <c r="D918" s="152"/>
      <c r="E918" s="152"/>
      <c r="F918" s="152"/>
      <c r="G918" s="15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x14ac:dyDescent="0.25">
      <c r="A919" s="157">
        <v>9</v>
      </c>
      <c r="B919" s="152"/>
      <c r="C919" s="152" t="s">
        <v>45</v>
      </c>
      <c r="D919" s="152"/>
      <c r="E919" s="152"/>
      <c r="F919" s="152"/>
      <c r="G919" s="15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x14ac:dyDescent="0.25">
      <c r="A920" s="157">
        <v>10</v>
      </c>
      <c r="B920" s="152"/>
      <c r="C920" s="152" t="s">
        <v>46</v>
      </c>
      <c r="D920" s="152"/>
      <c r="E920" s="152"/>
      <c r="F920" s="152"/>
      <c r="G920" s="15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x14ac:dyDescent="0.25">
      <c r="A921" s="157">
        <v>11</v>
      </c>
      <c r="B921" s="152"/>
      <c r="C921" s="152" t="s">
        <v>47</v>
      </c>
      <c r="D921" s="152"/>
      <c r="E921" s="152"/>
      <c r="F921" s="152"/>
      <c r="G921" s="15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x14ac:dyDescent="0.25">
      <c r="A922" s="157">
        <v>12</v>
      </c>
      <c r="B922" s="152"/>
      <c r="C922" s="152" t="s">
        <v>48</v>
      </c>
      <c r="D922" s="152"/>
      <c r="E922" s="152"/>
      <c r="F922" s="152"/>
      <c r="G922" s="15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x14ac:dyDescent="0.25">
      <c r="A923" s="157">
        <v>13</v>
      </c>
      <c r="B923" s="152"/>
      <c r="C923" s="152" t="s">
        <v>49</v>
      </c>
      <c r="D923" s="152"/>
      <c r="E923" s="152"/>
      <c r="F923" s="152"/>
      <c r="G923" s="15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x14ac:dyDescent="0.25">
      <c r="A924" s="157">
        <v>14</v>
      </c>
      <c r="B924" s="152"/>
      <c r="C924" s="152" t="s">
        <v>50</v>
      </c>
      <c r="D924" s="152"/>
      <c r="E924" s="152"/>
      <c r="F924" s="152"/>
      <c r="G924" s="15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x14ac:dyDescent="0.25">
      <c r="A925" s="157">
        <v>15</v>
      </c>
      <c r="B925" s="152"/>
      <c r="C925" s="152" t="s">
        <v>51</v>
      </c>
      <c r="D925" s="152"/>
      <c r="E925" s="152"/>
      <c r="F925" s="152"/>
      <c r="G925" s="15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x14ac:dyDescent="0.25">
      <c r="A926" s="157">
        <v>16</v>
      </c>
      <c r="B926" s="152"/>
      <c r="C926" s="152" t="s">
        <v>52</v>
      </c>
      <c r="D926" s="152"/>
      <c r="E926" s="152"/>
      <c r="F926" s="152"/>
      <c r="G926" s="15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x14ac:dyDescent="0.25">
      <c r="A927" s="157">
        <v>17</v>
      </c>
      <c r="B927" s="152"/>
      <c r="C927" s="152" t="s">
        <v>53</v>
      </c>
      <c r="D927" s="152"/>
      <c r="E927" s="152"/>
      <c r="F927" s="152"/>
      <c r="G927" s="15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x14ac:dyDescent="0.25">
      <c r="A928" s="157">
        <v>18</v>
      </c>
      <c r="B928" s="152"/>
      <c r="C928" s="152" t="s">
        <v>54</v>
      </c>
      <c r="D928" s="152"/>
      <c r="E928" s="152"/>
      <c r="F928" s="152"/>
      <c r="G928" s="15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x14ac:dyDescent="0.25">
      <c r="A929" s="157">
        <v>19</v>
      </c>
      <c r="B929" s="152"/>
      <c r="C929" s="152" t="s">
        <v>55</v>
      </c>
      <c r="D929" s="152"/>
      <c r="E929" s="152"/>
      <c r="F929" s="152"/>
      <c r="G929" s="15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x14ac:dyDescent="0.25">
      <c r="A930" s="157">
        <v>20</v>
      </c>
      <c r="B930" s="152"/>
      <c r="C930" s="152" t="s">
        <v>56</v>
      </c>
      <c r="D930" s="152"/>
      <c r="E930" s="152"/>
      <c r="F930" s="152"/>
      <c r="G930" s="15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x14ac:dyDescent="0.25">
      <c r="A931" s="157">
        <v>21</v>
      </c>
      <c r="B931" s="152"/>
      <c r="C931" s="152" t="s">
        <v>57</v>
      </c>
      <c r="D931" s="152"/>
      <c r="E931" s="152"/>
      <c r="F931" s="152"/>
      <c r="G931" s="15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x14ac:dyDescent="0.25">
      <c r="A932" s="157">
        <v>22</v>
      </c>
      <c r="B932" s="152"/>
      <c r="C932" s="152" t="s">
        <v>58</v>
      </c>
      <c r="D932" s="152"/>
      <c r="E932" s="152"/>
      <c r="F932" s="152"/>
      <c r="G932" s="15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x14ac:dyDescent="0.25">
      <c r="A933" s="157">
        <v>23</v>
      </c>
      <c r="B933" s="152"/>
      <c r="C933" s="152" t="s">
        <v>59</v>
      </c>
      <c r="D933" s="152"/>
      <c r="E933" s="152"/>
      <c r="F933" s="152"/>
      <c r="G933" s="15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x14ac:dyDescent="0.25">
      <c r="A934" s="157">
        <v>24</v>
      </c>
      <c r="B934" s="152"/>
      <c r="C934" s="152" t="s">
        <v>60</v>
      </c>
      <c r="D934" s="152"/>
      <c r="E934" s="152"/>
      <c r="F934" s="152"/>
      <c r="G934" s="15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x14ac:dyDescent="0.25">
      <c r="A935" s="157">
        <v>25</v>
      </c>
      <c r="B935" s="152"/>
      <c r="C935" s="152" t="s">
        <v>61</v>
      </c>
      <c r="D935" s="152"/>
      <c r="E935" s="152"/>
      <c r="F935" s="152"/>
      <c r="G935" s="15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x14ac:dyDescent="0.25">
      <c r="A936" s="157">
        <v>26</v>
      </c>
      <c r="B936" s="152"/>
      <c r="C936" s="152" t="s">
        <v>62</v>
      </c>
      <c r="D936" s="152"/>
      <c r="E936" s="152"/>
      <c r="F936" s="152"/>
      <c r="G936" s="15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x14ac:dyDescent="0.25">
      <c r="A937" s="157">
        <v>27</v>
      </c>
      <c r="B937" s="152"/>
      <c r="C937" s="152" t="s">
        <v>63</v>
      </c>
      <c r="D937" s="152"/>
      <c r="E937" s="152"/>
      <c r="F937" s="152"/>
      <c r="G937" s="15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x14ac:dyDescent="0.25">
      <c r="A938" s="157">
        <v>28</v>
      </c>
      <c r="B938" s="152"/>
      <c r="C938" s="152" t="s">
        <v>64</v>
      </c>
      <c r="D938" s="152"/>
      <c r="E938" s="152"/>
      <c r="F938" s="152"/>
      <c r="G938" s="15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x14ac:dyDescent="0.25">
      <c r="A939" s="157">
        <v>29</v>
      </c>
      <c r="B939" s="152"/>
      <c r="C939" s="152" t="s">
        <v>65</v>
      </c>
      <c r="D939" s="152"/>
      <c r="E939" s="152"/>
      <c r="F939" s="152"/>
      <c r="G939" s="15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x14ac:dyDescent="0.25">
      <c r="A940" s="157">
        <v>30</v>
      </c>
      <c r="B940" s="152"/>
      <c r="C940" s="152" t="s">
        <v>66</v>
      </c>
      <c r="D940" s="152"/>
      <c r="E940" s="152"/>
      <c r="F940" s="152"/>
      <c r="G940" s="15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x14ac:dyDescent="0.25">
      <c r="A941" s="157">
        <v>31</v>
      </c>
      <c r="B941" s="152"/>
      <c r="C941" s="152" t="s">
        <v>67</v>
      </c>
      <c r="D941" s="152"/>
      <c r="E941" s="152"/>
      <c r="F941" s="152"/>
      <c r="G941" s="15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x14ac:dyDescent="0.25">
      <c r="A942" s="157">
        <v>32</v>
      </c>
      <c r="B942" s="152"/>
      <c r="C942" s="152" t="s">
        <v>68</v>
      </c>
      <c r="D942" s="152"/>
      <c r="E942" s="152"/>
      <c r="F942" s="152"/>
      <c r="G942" s="15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x14ac:dyDescent="0.25">
      <c r="A943" s="158" t="s">
        <v>71</v>
      </c>
      <c r="B943" s="159" t="s">
        <v>72</v>
      </c>
      <c r="C943" s="159"/>
      <c r="D943" s="159"/>
      <c r="E943" s="159"/>
      <c r="F943" s="159"/>
      <c r="G943" s="159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22"/>
      <c r="X943" s="22"/>
      <c r="Y943" s="22"/>
    </row>
    <row r="944" spans="1:25" x14ac:dyDescent="0.25">
      <c r="A944" s="157">
        <v>1</v>
      </c>
      <c r="B944" s="152"/>
      <c r="C944" s="152" t="s">
        <v>73</v>
      </c>
      <c r="D944" s="152"/>
      <c r="E944" s="152"/>
      <c r="F944" s="152"/>
      <c r="G944" s="15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x14ac:dyDescent="0.25">
      <c r="A945" s="157">
        <v>2</v>
      </c>
      <c r="B945" s="152"/>
      <c r="C945" s="152" t="s">
        <v>74</v>
      </c>
      <c r="D945" s="152"/>
      <c r="E945" s="152"/>
      <c r="F945" s="152"/>
      <c r="G945" s="15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x14ac:dyDescent="0.25">
      <c r="A946" s="157">
        <v>3</v>
      </c>
      <c r="B946" s="152"/>
      <c r="C946" s="152" t="s">
        <v>75</v>
      </c>
      <c r="D946" s="152"/>
      <c r="E946" s="152"/>
      <c r="F946" s="152"/>
      <c r="G946" s="15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x14ac:dyDescent="0.25">
      <c r="A947" s="157">
        <v>4</v>
      </c>
      <c r="B947" s="152"/>
      <c r="C947" s="152" t="s">
        <v>76</v>
      </c>
      <c r="D947" s="152"/>
      <c r="E947" s="152"/>
      <c r="F947" s="152"/>
      <c r="G947" s="15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x14ac:dyDescent="0.25">
      <c r="A948" s="157">
        <v>5</v>
      </c>
      <c r="B948" s="152"/>
      <c r="C948" s="152" t="s">
        <v>77</v>
      </c>
      <c r="D948" s="152"/>
      <c r="E948" s="152"/>
      <c r="F948" s="152"/>
      <c r="G948" s="15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x14ac:dyDescent="0.25">
      <c r="A949" s="157">
        <v>6</v>
      </c>
      <c r="B949" s="152"/>
      <c r="C949" s="152" t="s">
        <v>78</v>
      </c>
      <c r="D949" s="152"/>
      <c r="E949" s="152"/>
      <c r="F949" s="152"/>
      <c r="G949" s="15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x14ac:dyDescent="0.25">
      <c r="A950" s="157">
        <v>7</v>
      </c>
      <c r="B950" s="152"/>
      <c r="C950" s="152" t="s">
        <v>79</v>
      </c>
      <c r="D950" s="152"/>
      <c r="E950" s="152"/>
      <c r="F950" s="152"/>
      <c r="G950" s="15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x14ac:dyDescent="0.25">
      <c r="A951" s="157">
        <v>8</v>
      </c>
      <c r="B951" s="152"/>
      <c r="C951" s="152" t="s">
        <v>80</v>
      </c>
      <c r="D951" s="152"/>
      <c r="E951" s="152"/>
      <c r="F951" s="152"/>
      <c r="G951" s="15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x14ac:dyDescent="0.25">
      <c r="A952" s="157">
        <v>9</v>
      </c>
      <c r="B952" s="152"/>
      <c r="C952" s="152" t="s">
        <v>81</v>
      </c>
      <c r="D952" s="152"/>
      <c r="E952" s="152"/>
      <c r="F952" s="152"/>
      <c r="G952" s="15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x14ac:dyDescent="0.25">
      <c r="A953" s="157">
        <v>10</v>
      </c>
      <c r="B953" s="152"/>
      <c r="C953" s="152" t="s">
        <v>82</v>
      </c>
      <c r="D953" s="152"/>
      <c r="E953" s="152"/>
      <c r="F953" s="152"/>
      <c r="G953" s="15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x14ac:dyDescent="0.25">
      <c r="A954" s="157">
        <v>11</v>
      </c>
      <c r="B954" s="152"/>
      <c r="C954" s="152" t="s">
        <v>83</v>
      </c>
      <c r="D954" s="152"/>
      <c r="E954" s="152"/>
      <c r="F954" s="152"/>
      <c r="G954" s="15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x14ac:dyDescent="0.25">
      <c r="A955" s="157">
        <v>12</v>
      </c>
      <c r="B955" s="152"/>
      <c r="C955" s="152" t="s">
        <v>84</v>
      </c>
      <c r="D955" s="152"/>
      <c r="E955" s="152"/>
      <c r="F955" s="152"/>
      <c r="G955" s="15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x14ac:dyDescent="0.25">
      <c r="A956" s="157">
        <v>13</v>
      </c>
      <c r="B956" s="152"/>
      <c r="C956" s="152" t="s">
        <v>85</v>
      </c>
      <c r="D956" s="152"/>
      <c r="E956" s="152"/>
      <c r="F956" s="152"/>
      <c r="G956" s="15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x14ac:dyDescent="0.25">
      <c r="A957" s="157">
        <v>15</v>
      </c>
      <c r="B957" s="152"/>
      <c r="C957" s="152" t="s">
        <v>86</v>
      </c>
      <c r="D957" s="152"/>
      <c r="E957" s="152"/>
      <c r="F957" s="152"/>
      <c r="G957" s="15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s="135" customFormat="1" x14ac:dyDescent="0.25">
      <c r="A958" s="25"/>
      <c r="B958" s="24" t="s">
        <v>19</v>
      </c>
      <c r="C958" s="25"/>
      <c r="D958" s="25">
        <f>SUM(D911:D957)</f>
        <v>0</v>
      </c>
      <c r="E958" s="25">
        <f t="shared" ref="E958" si="67">SUM(E911:E957)</f>
        <v>0</v>
      </c>
      <c r="F958" s="25">
        <f t="shared" ref="F958" si="68">SUM(F911:F957)</f>
        <v>0</v>
      </c>
      <c r="G958" s="25">
        <f t="shared" ref="G958" si="69">SUM(G911:G957)</f>
        <v>0</v>
      </c>
      <c r="H958" s="25">
        <f t="shared" ref="H958" si="70">SUM(H911:H957)</f>
        <v>0</v>
      </c>
      <c r="I958" s="25">
        <f t="shared" ref="I958" si="71">SUM(I911:I957)</f>
        <v>0</v>
      </c>
      <c r="J958" s="25">
        <f t="shared" ref="J958" si="72">SUM(J911:J957)</f>
        <v>0</v>
      </c>
      <c r="K958" s="25">
        <f t="shared" ref="K958" si="73">SUM(K911:K957)</f>
        <v>0</v>
      </c>
      <c r="L958" s="25">
        <f t="shared" ref="L958" si="74">SUM(L911:L957)</f>
        <v>0</v>
      </c>
      <c r="M958" s="25">
        <f t="shared" ref="M958" si="75">SUM(M911:M957)</f>
        <v>0</v>
      </c>
      <c r="N958" s="25">
        <f t="shared" ref="N958" si="76">SUM(N911:N957)</f>
        <v>0</v>
      </c>
      <c r="O958" s="25">
        <f t="shared" ref="O958" si="77">SUM(O911:O957)</f>
        <v>0</v>
      </c>
      <c r="P958" s="25">
        <f t="shared" ref="P958" si="78">SUM(P911:P957)</f>
        <v>0</v>
      </c>
      <c r="Q958" s="25">
        <f t="shared" ref="Q958" si="79">SUM(Q911:Q957)</f>
        <v>0</v>
      </c>
      <c r="R958" s="25">
        <f t="shared" ref="R958" si="80">SUM(R911:R957)</f>
        <v>0</v>
      </c>
      <c r="S958" s="25">
        <f t="shared" ref="S958" si="81">SUM(S911:S957)</f>
        <v>0</v>
      </c>
      <c r="T958" s="25">
        <f t="shared" ref="T958" si="82">SUM(T911:T957)</f>
        <v>0</v>
      </c>
      <c r="U958" s="25">
        <f t="shared" ref="U958" si="83">SUM(U911:U957)</f>
        <v>0</v>
      </c>
      <c r="V958" s="25">
        <f t="shared" ref="V958" si="84">SUM(V911:V957)</f>
        <v>0</v>
      </c>
      <c r="W958" s="25">
        <f t="shared" ref="W958" si="85">SUM(W911:W957)</f>
        <v>0</v>
      </c>
      <c r="X958" s="25">
        <f t="shared" ref="X958" si="86">SUM(X911:X957)</f>
        <v>0</v>
      </c>
      <c r="Y958" s="136"/>
    </row>
  </sheetData>
  <mergeCells count="30">
    <mergeCell ref="A609:C609"/>
    <mergeCell ref="A659:C659"/>
    <mergeCell ref="A709:C709"/>
    <mergeCell ref="A859:C859"/>
    <mergeCell ref="A909:C909"/>
    <mergeCell ref="A809:C809"/>
    <mergeCell ref="A759:C759"/>
    <mergeCell ref="A559:C559"/>
    <mergeCell ref="A109:C109"/>
    <mergeCell ref="A159:C159"/>
    <mergeCell ref="A209:C209"/>
    <mergeCell ref="A409:C409"/>
    <mergeCell ref="A459:C459"/>
    <mergeCell ref="A359:C359"/>
    <mergeCell ref="A259:C259"/>
    <mergeCell ref="A309:C309"/>
    <mergeCell ref="A509:C509"/>
    <mergeCell ref="A59:C59"/>
    <mergeCell ref="V2:Y2"/>
    <mergeCell ref="A4:V4"/>
    <mergeCell ref="M6:O6"/>
    <mergeCell ref="P6:R6"/>
    <mergeCell ref="S6:U6"/>
    <mergeCell ref="V6:X6"/>
    <mergeCell ref="A6:A7"/>
    <mergeCell ref="B6:B7"/>
    <mergeCell ref="C6:C7"/>
    <mergeCell ref="D6:F6"/>
    <mergeCell ref="G6:I6"/>
    <mergeCell ref="J6:L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958"/>
  <sheetViews>
    <sheetView workbookViewId="0">
      <pane ySplit="7" topLeftCell="A54" activePane="bottomLeft" state="frozen"/>
      <selection pane="bottomLeft" sqref="A1:XFD1048576"/>
    </sheetView>
  </sheetViews>
  <sheetFormatPr defaultColWidth="8.7109375" defaultRowHeight="15" x14ac:dyDescent="0.25"/>
  <cols>
    <col min="1" max="1" width="4.28515625" style="23" customWidth="1"/>
    <col min="2" max="2" width="17.7109375" style="23" customWidth="1"/>
    <col min="3" max="3" width="11.5703125" style="23" customWidth="1"/>
    <col min="4" max="4" width="5.42578125" style="23" customWidth="1"/>
    <col min="5" max="6" width="5.85546875" style="23" customWidth="1"/>
    <col min="7" max="7" width="6.28515625" style="23" customWidth="1"/>
    <col min="8" max="8" width="5.28515625" style="23" customWidth="1"/>
    <col min="9" max="9" width="6.5703125" style="23" customWidth="1"/>
    <col min="10" max="10" width="6.140625" style="23" customWidth="1"/>
    <col min="11" max="11" width="5.42578125" style="23" customWidth="1"/>
    <col min="12" max="12" width="6.5703125" style="23" customWidth="1"/>
    <col min="13" max="13" width="6.140625" style="23" customWidth="1"/>
    <col min="14" max="14" width="5.5703125" style="23" customWidth="1"/>
    <col min="15" max="15" width="6.85546875" style="23" customWidth="1"/>
    <col min="16" max="16" width="5.7109375" style="23" customWidth="1"/>
    <col min="17" max="17" width="5.5703125" style="23" customWidth="1"/>
    <col min="18" max="18" width="6.28515625" style="23" customWidth="1"/>
    <col min="19" max="19" width="6.140625" style="23" customWidth="1"/>
    <col min="20" max="20" width="5.140625" style="23" customWidth="1"/>
    <col min="21" max="21" width="6.28515625" style="23" customWidth="1"/>
    <col min="22" max="22" width="6" style="23" customWidth="1"/>
    <col min="23" max="23" width="6.140625" style="23" customWidth="1"/>
    <col min="24" max="24" width="6" style="23" customWidth="1"/>
    <col min="25" max="25" width="13.85546875" style="23" customWidth="1"/>
    <col min="26" max="16384" width="8.7109375" style="23"/>
  </cols>
  <sheetData>
    <row r="2" spans="1:25" x14ac:dyDescent="0.25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204" t="s">
        <v>88</v>
      </c>
      <c r="W2" s="204"/>
      <c r="X2" s="204"/>
      <c r="Y2" s="204"/>
    </row>
    <row r="3" spans="1:25" x14ac:dyDescent="0.25">
      <c r="A3" s="131"/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</row>
    <row r="4" spans="1:25" x14ac:dyDescent="0.25">
      <c r="A4" s="217" t="s">
        <v>131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</row>
    <row r="5" spans="1:25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</row>
    <row r="6" spans="1:25" ht="29.25" customHeight="1" x14ac:dyDescent="0.25">
      <c r="A6" s="207" t="s">
        <v>0</v>
      </c>
      <c r="B6" s="207" t="s">
        <v>24</v>
      </c>
      <c r="C6" s="209" t="s">
        <v>36</v>
      </c>
      <c r="D6" s="206" t="s">
        <v>128</v>
      </c>
      <c r="E6" s="202"/>
      <c r="F6" s="203"/>
      <c r="G6" s="206" t="s">
        <v>122</v>
      </c>
      <c r="H6" s="202"/>
      <c r="I6" s="203"/>
      <c r="J6" s="206" t="s">
        <v>123</v>
      </c>
      <c r="K6" s="202"/>
      <c r="L6" s="203"/>
      <c r="M6" s="206" t="s">
        <v>124</v>
      </c>
      <c r="N6" s="202"/>
      <c r="O6" s="203"/>
      <c r="P6" s="206" t="s">
        <v>125</v>
      </c>
      <c r="Q6" s="202"/>
      <c r="R6" s="203"/>
      <c r="S6" s="206" t="s">
        <v>126</v>
      </c>
      <c r="T6" s="202"/>
      <c r="U6" s="203"/>
      <c r="V6" s="206" t="s">
        <v>127</v>
      </c>
      <c r="W6" s="202"/>
      <c r="X6" s="203"/>
      <c r="Y6" s="28" t="s">
        <v>21</v>
      </c>
    </row>
    <row r="7" spans="1:25" ht="38.25" x14ac:dyDescent="0.25">
      <c r="A7" s="208"/>
      <c r="B7" s="208"/>
      <c r="C7" s="210"/>
      <c r="D7" s="21" t="s">
        <v>90</v>
      </c>
      <c r="E7" s="21" t="s">
        <v>91</v>
      </c>
      <c r="F7" s="21" t="s">
        <v>92</v>
      </c>
      <c r="G7" s="21" t="s">
        <v>90</v>
      </c>
      <c r="H7" s="21" t="s">
        <v>91</v>
      </c>
      <c r="I7" s="21" t="s">
        <v>92</v>
      </c>
      <c r="J7" s="21" t="s">
        <v>90</v>
      </c>
      <c r="K7" s="21" t="s">
        <v>91</v>
      </c>
      <c r="L7" s="21" t="s">
        <v>92</v>
      </c>
      <c r="M7" s="21" t="s">
        <v>90</v>
      </c>
      <c r="N7" s="21" t="s">
        <v>91</v>
      </c>
      <c r="O7" s="21" t="s">
        <v>92</v>
      </c>
      <c r="P7" s="21" t="s">
        <v>90</v>
      </c>
      <c r="Q7" s="21" t="s">
        <v>91</v>
      </c>
      <c r="R7" s="21" t="s">
        <v>92</v>
      </c>
      <c r="S7" s="21" t="s">
        <v>90</v>
      </c>
      <c r="T7" s="21" t="s">
        <v>91</v>
      </c>
      <c r="U7" s="21" t="s">
        <v>92</v>
      </c>
      <c r="V7" s="21" t="s">
        <v>90</v>
      </c>
      <c r="W7" s="21" t="s">
        <v>91</v>
      </c>
      <c r="X7" s="21" t="s">
        <v>92</v>
      </c>
      <c r="Y7" s="25"/>
    </row>
    <row r="8" spans="1:25" x14ac:dyDescent="0.25">
      <c r="A8" s="40" t="s">
        <v>177</v>
      </c>
      <c r="B8" s="41" t="s">
        <v>228</v>
      </c>
      <c r="C8" s="30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5"/>
    </row>
    <row r="9" spans="1:25" ht="20.25" customHeight="1" x14ac:dyDescent="0.25">
      <c r="A9" s="28" t="s">
        <v>69</v>
      </c>
      <c r="B9" s="29" t="s">
        <v>70</v>
      </c>
      <c r="C9" s="30"/>
      <c r="D9" s="31"/>
      <c r="E9" s="31"/>
      <c r="F9" s="3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2"/>
      <c r="X9" s="22"/>
      <c r="Y9" s="22"/>
    </row>
    <row r="10" spans="1:25" x14ac:dyDescent="0.25">
      <c r="A10" s="32">
        <v>1</v>
      </c>
      <c r="B10" s="25"/>
      <c r="C10" s="25" t="s">
        <v>37</v>
      </c>
      <c r="D10" s="25">
        <f>D61+D111+D161+D211+D261+D311+D361+D411+D461+D511+D561+D611+D661+D711+D761+D811+D861+D911</f>
        <v>0</v>
      </c>
      <c r="E10" s="25">
        <f t="shared" ref="E10:X25" si="0">E61+E111+E161+E211+E261+E311+E361+E411+E461+E511+E561+E611+E661+E711+E761+E811+E861+E911</f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2"/>
    </row>
    <row r="11" spans="1:25" x14ac:dyDescent="0.25">
      <c r="A11" s="32">
        <v>2</v>
      </c>
      <c r="B11" s="25"/>
      <c r="C11" s="25" t="s">
        <v>38</v>
      </c>
      <c r="D11" s="25">
        <f t="shared" ref="D11:S26" si="1">D62+D112+D162+D212+D262+D312+D362+D412+D462+D512+D562+D612+D662+D712+D762+D812+D862+D912</f>
        <v>0</v>
      </c>
      <c r="E11" s="25">
        <f t="shared" si="1"/>
        <v>0</v>
      </c>
      <c r="F11" s="25">
        <f t="shared" si="1"/>
        <v>0</v>
      </c>
      <c r="G11" s="25">
        <f t="shared" si="1"/>
        <v>0</v>
      </c>
      <c r="H11" s="25">
        <f t="shared" si="1"/>
        <v>0</v>
      </c>
      <c r="I11" s="25">
        <f t="shared" si="1"/>
        <v>0</v>
      </c>
      <c r="J11" s="25">
        <f t="shared" si="1"/>
        <v>0</v>
      </c>
      <c r="K11" s="25">
        <f t="shared" si="1"/>
        <v>0</v>
      </c>
      <c r="L11" s="25">
        <f t="shared" si="1"/>
        <v>0</v>
      </c>
      <c r="M11" s="25">
        <f t="shared" si="1"/>
        <v>0</v>
      </c>
      <c r="N11" s="25">
        <f t="shared" si="1"/>
        <v>0</v>
      </c>
      <c r="O11" s="25">
        <f t="shared" si="1"/>
        <v>0</v>
      </c>
      <c r="P11" s="25">
        <f t="shared" si="1"/>
        <v>0</v>
      </c>
      <c r="Q11" s="25">
        <f t="shared" si="1"/>
        <v>0</v>
      </c>
      <c r="R11" s="25">
        <f t="shared" si="1"/>
        <v>0</v>
      </c>
      <c r="S11" s="25">
        <f t="shared" si="1"/>
        <v>0</v>
      </c>
      <c r="T11" s="25">
        <f t="shared" si="0"/>
        <v>0</v>
      </c>
      <c r="U11" s="25">
        <f t="shared" si="0"/>
        <v>0</v>
      </c>
      <c r="V11" s="25">
        <f t="shared" si="0"/>
        <v>0</v>
      </c>
      <c r="W11" s="25">
        <f t="shared" si="0"/>
        <v>0</v>
      </c>
      <c r="X11" s="25">
        <f t="shared" si="0"/>
        <v>0</v>
      </c>
      <c r="Y11" s="22"/>
    </row>
    <row r="12" spans="1:25" x14ac:dyDescent="0.25">
      <c r="A12" s="32">
        <v>3</v>
      </c>
      <c r="B12" s="25"/>
      <c r="C12" s="25" t="s">
        <v>39</v>
      </c>
      <c r="D12" s="25">
        <f t="shared" si="1"/>
        <v>0</v>
      </c>
      <c r="E12" s="25">
        <f t="shared" si="1"/>
        <v>0</v>
      </c>
      <c r="F12" s="25">
        <f t="shared" si="1"/>
        <v>0</v>
      </c>
      <c r="G12" s="25">
        <f t="shared" si="1"/>
        <v>0</v>
      </c>
      <c r="H12" s="25">
        <f t="shared" si="1"/>
        <v>0</v>
      </c>
      <c r="I12" s="25">
        <f t="shared" si="1"/>
        <v>0</v>
      </c>
      <c r="J12" s="25">
        <f t="shared" si="1"/>
        <v>0</v>
      </c>
      <c r="K12" s="25">
        <f t="shared" si="1"/>
        <v>0</v>
      </c>
      <c r="L12" s="25">
        <f t="shared" si="1"/>
        <v>0</v>
      </c>
      <c r="M12" s="25">
        <f t="shared" si="1"/>
        <v>0</v>
      </c>
      <c r="N12" s="25">
        <f t="shared" si="1"/>
        <v>0</v>
      </c>
      <c r="O12" s="25">
        <f t="shared" si="1"/>
        <v>0</v>
      </c>
      <c r="P12" s="25">
        <f t="shared" si="1"/>
        <v>0</v>
      </c>
      <c r="Q12" s="25">
        <f t="shared" si="1"/>
        <v>0</v>
      </c>
      <c r="R12" s="25">
        <f t="shared" si="1"/>
        <v>0</v>
      </c>
      <c r="S12" s="25">
        <f t="shared" si="1"/>
        <v>0</v>
      </c>
      <c r="T12" s="25">
        <f t="shared" si="0"/>
        <v>0</v>
      </c>
      <c r="U12" s="25">
        <f t="shared" si="0"/>
        <v>0</v>
      </c>
      <c r="V12" s="25">
        <f t="shared" si="0"/>
        <v>0</v>
      </c>
      <c r="W12" s="25">
        <f t="shared" si="0"/>
        <v>0</v>
      </c>
      <c r="X12" s="25">
        <f t="shared" si="0"/>
        <v>0</v>
      </c>
      <c r="Y12" s="22"/>
    </row>
    <row r="13" spans="1:25" x14ac:dyDescent="0.25">
      <c r="A13" s="32">
        <v>4</v>
      </c>
      <c r="B13" s="25" t="s">
        <v>227</v>
      </c>
      <c r="C13" s="25" t="s">
        <v>40</v>
      </c>
      <c r="D13" s="25">
        <f t="shared" si="1"/>
        <v>0</v>
      </c>
      <c r="E13" s="25">
        <f t="shared" si="1"/>
        <v>0</v>
      </c>
      <c r="F13" s="25">
        <f t="shared" si="1"/>
        <v>0</v>
      </c>
      <c r="G13" s="25">
        <f t="shared" si="1"/>
        <v>0</v>
      </c>
      <c r="H13" s="25">
        <f t="shared" si="1"/>
        <v>0</v>
      </c>
      <c r="I13" s="25">
        <f t="shared" si="1"/>
        <v>0</v>
      </c>
      <c r="J13" s="25">
        <f t="shared" si="1"/>
        <v>0</v>
      </c>
      <c r="K13" s="25">
        <f t="shared" si="1"/>
        <v>0</v>
      </c>
      <c r="L13" s="25">
        <f t="shared" si="1"/>
        <v>0</v>
      </c>
      <c r="M13" s="25">
        <f t="shared" si="1"/>
        <v>0</v>
      </c>
      <c r="N13" s="25">
        <f t="shared" si="1"/>
        <v>0</v>
      </c>
      <c r="O13" s="25">
        <f t="shared" si="1"/>
        <v>0</v>
      </c>
      <c r="P13" s="25">
        <f t="shared" si="1"/>
        <v>0</v>
      </c>
      <c r="Q13" s="25">
        <f t="shared" si="1"/>
        <v>0</v>
      </c>
      <c r="R13" s="25">
        <f t="shared" si="1"/>
        <v>0</v>
      </c>
      <c r="S13" s="25">
        <f t="shared" si="1"/>
        <v>0</v>
      </c>
      <c r="T13" s="25">
        <f t="shared" si="0"/>
        <v>0</v>
      </c>
      <c r="U13" s="25">
        <f t="shared" si="0"/>
        <v>0</v>
      </c>
      <c r="V13" s="25">
        <f t="shared" si="0"/>
        <v>0</v>
      </c>
      <c r="W13" s="25">
        <f t="shared" si="0"/>
        <v>0</v>
      </c>
      <c r="X13" s="25">
        <f t="shared" si="0"/>
        <v>0</v>
      </c>
      <c r="Y13" s="22"/>
    </row>
    <row r="14" spans="1:25" x14ac:dyDescent="0.25">
      <c r="A14" s="32">
        <v>5</v>
      </c>
      <c r="B14" s="25"/>
      <c r="C14" s="25" t="s">
        <v>41</v>
      </c>
      <c r="D14" s="25">
        <f t="shared" si="1"/>
        <v>0</v>
      </c>
      <c r="E14" s="25">
        <f t="shared" si="1"/>
        <v>0</v>
      </c>
      <c r="F14" s="25">
        <f t="shared" si="1"/>
        <v>0</v>
      </c>
      <c r="G14" s="25">
        <f t="shared" si="1"/>
        <v>0</v>
      </c>
      <c r="H14" s="25">
        <f t="shared" si="1"/>
        <v>0</v>
      </c>
      <c r="I14" s="25">
        <f t="shared" si="1"/>
        <v>0</v>
      </c>
      <c r="J14" s="25">
        <f t="shared" si="1"/>
        <v>0</v>
      </c>
      <c r="K14" s="25">
        <f t="shared" si="1"/>
        <v>0</v>
      </c>
      <c r="L14" s="25">
        <f t="shared" si="1"/>
        <v>0</v>
      </c>
      <c r="M14" s="25">
        <f t="shared" si="1"/>
        <v>0</v>
      </c>
      <c r="N14" s="25">
        <f t="shared" si="1"/>
        <v>0</v>
      </c>
      <c r="O14" s="25">
        <f t="shared" si="1"/>
        <v>0</v>
      </c>
      <c r="P14" s="25">
        <f t="shared" si="1"/>
        <v>0</v>
      </c>
      <c r="Q14" s="25">
        <f t="shared" si="1"/>
        <v>0</v>
      </c>
      <c r="R14" s="25">
        <f t="shared" si="1"/>
        <v>0</v>
      </c>
      <c r="S14" s="25">
        <f t="shared" si="1"/>
        <v>0</v>
      </c>
      <c r="T14" s="25">
        <f t="shared" si="0"/>
        <v>0</v>
      </c>
      <c r="U14" s="25">
        <f t="shared" si="0"/>
        <v>0</v>
      </c>
      <c r="V14" s="25">
        <f t="shared" si="0"/>
        <v>0</v>
      </c>
      <c r="W14" s="25">
        <f t="shared" si="0"/>
        <v>0</v>
      </c>
      <c r="X14" s="25">
        <f t="shared" si="0"/>
        <v>0</v>
      </c>
      <c r="Y14" s="22"/>
    </row>
    <row r="15" spans="1:25" x14ac:dyDescent="0.25">
      <c r="A15" s="32">
        <v>6</v>
      </c>
      <c r="B15" s="25"/>
      <c r="C15" s="25" t="s">
        <v>42</v>
      </c>
      <c r="D15" s="25">
        <f t="shared" si="1"/>
        <v>0</v>
      </c>
      <c r="E15" s="25">
        <f t="shared" si="1"/>
        <v>0</v>
      </c>
      <c r="F15" s="25">
        <f t="shared" si="1"/>
        <v>0</v>
      </c>
      <c r="G15" s="25">
        <f t="shared" si="1"/>
        <v>0</v>
      </c>
      <c r="H15" s="25">
        <f t="shared" si="1"/>
        <v>0</v>
      </c>
      <c r="I15" s="25">
        <f t="shared" si="1"/>
        <v>0</v>
      </c>
      <c r="J15" s="25">
        <f t="shared" si="1"/>
        <v>0</v>
      </c>
      <c r="K15" s="25">
        <f t="shared" si="1"/>
        <v>0</v>
      </c>
      <c r="L15" s="25">
        <f t="shared" si="1"/>
        <v>0</v>
      </c>
      <c r="M15" s="25">
        <f t="shared" si="1"/>
        <v>0</v>
      </c>
      <c r="N15" s="25">
        <f t="shared" si="1"/>
        <v>0</v>
      </c>
      <c r="O15" s="25">
        <f t="shared" si="1"/>
        <v>0</v>
      </c>
      <c r="P15" s="25">
        <f t="shared" si="1"/>
        <v>0</v>
      </c>
      <c r="Q15" s="25">
        <f t="shared" si="1"/>
        <v>0</v>
      </c>
      <c r="R15" s="25">
        <f t="shared" si="1"/>
        <v>0</v>
      </c>
      <c r="S15" s="25">
        <f t="shared" si="1"/>
        <v>0</v>
      </c>
      <c r="T15" s="25">
        <f t="shared" si="0"/>
        <v>0</v>
      </c>
      <c r="U15" s="25">
        <f t="shared" si="0"/>
        <v>0</v>
      </c>
      <c r="V15" s="25">
        <f t="shared" si="0"/>
        <v>0</v>
      </c>
      <c r="W15" s="25">
        <f t="shared" si="0"/>
        <v>0</v>
      </c>
      <c r="X15" s="25">
        <f t="shared" si="0"/>
        <v>0</v>
      </c>
      <c r="Y15" s="22"/>
    </row>
    <row r="16" spans="1:25" x14ac:dyDescent="0.25">
      <c r="A16" s="32">
        <v>7</v>
      </c>
      <c r="B16" s="25"/>
      <c r="C16" s="25" t="s">
        <v>43</v>
      </c>
      <c r="D16" s="25">
        <f t="shared" si="1"/>
        <v>0</v>
      </c>
      <c r="E16" s="25">
        <f t="shared" si="1"/>
        <v>0</v>
      </c>
      <c r="F16" s="25">
        <f t="shared" si="1"/>
        <v>0</v>
      </c>
      <c r="G16" s="25">
        <f t="shared" si="1"/>
        <v>0</v>
      </c>
      <c r="H16" s="25">
        <f t="shared" si="1"/>
        <v>0</v>
      </c>
      <c r="I16" s="25">
        <f t="shared" si="1"/>
        <v>0</v>
      </c>
      <c r="J16" s="25">
        <f t="shared" si="1"/>
        <v>0</v>
      </c>
      <c r="K16" s="25">
        <f t="shared" si="1"/>
        <v>0</v>
      </c>
      <c r="L16" s="25">
        <f t="shared" si="1"/>
        <v>0</v>
      </c>
      <c r="M16" s="25">
        <f t="shared" si="1"/>
        <v>0</v>
      </c>
      <c r="N16" s="25">
        <f t="shared" si="1"/>
        <v>0</v>
      </c>
      <c r="O16" s="25">
        <f t="shared" si="1"/>
        <v>0</v>
      </c>
      <c r="P16" s="25">
        <f t="shared" si="1"/>
        <v>0</v>
      </c>
      <c r="Q16" s="25">
        <f t="shared" si="1"/>
        <v>0</v>
      </c>
      <c r="R16" s="25">
        <f t="shared" si="1"/>
        <v>0</v>
      </c>
      <c r="S16" s="25">
        <f t="shared" si="1"/>
        <v>0</v>
      </c>
      <c r="T16" s="25">
        <f t="shared" si="0"/>
        <v>0</v>
      </c>
      <c r="U16" s="25">
        <f t="shared" si="0"/>
        <v>0</v>
      </c>
      <c r="V16" s="25">
        <f t="shared" si="0"/>
        <v>0</v>
      </c>
      <c r="W16" s="25">
        <f t="shared" si="0"/>
        <v>0</v>
      </c>
      <c r="X16" s="25">
        <f t="shared" si="0"/>
        <v>0</v>
      </c>
      <c r="Y16" s="22"/>
    </row>
    <row r="17" spans="1:25" x14ac:dyDescent="0.25">
      <c r="A17" s="32">
        <v>8</v>
      </c>
      <c r="B17" s="25"/>
      <c r="C17" s="25" t="s">
        <v>44</v>
      </c>
      <c r="D17" s="25">
        <f t="shared" si="1"/>
        <v>0</v>
      </c>
      <c r="E17" s="25">
        <f t="shared" si="1"/>
        <v>0</v>
      </c>
      <c r="F17" s="25">
        <f t="shared" si="1"/>
        <v>0</v>
      </c>
      <c r="G17" s="25">
        <f t="shared" si="1"/>
        <v>0</v>
      </c>
      <c r="H17" s="25">
        <f t="shared" si="1"/>
        <v>0</v>
      </c>
      <c r="I17" s="25">
        <f t="shared" si="1"/>
        <v>0</v>
      </c>
      <c r="J17" s="25">
        <f t="shared" si="1"/>
        <v>0</v>
      </c>
      <c r="K17" s="25">
        <f t="shared" si="1"/>
        <v>0</v>
      </c>
      <c r="L17" s="25">
        <f t="shared" si="1"/>
        <v>0</v>
      </c>
      <c r="M17" s="25">
        <f t="shared" si="1"/>
        <v>0</v>
      </c>
      <c r="N17" s="25">
        <f t="shared" si="1"/>
        <v>0</v>
      </c>
      <c r="O17" s="25">
        <f t="shared" si="1"/>
        <v>0</v>
      </c>
      <c r="P17" s="25">
        <f t="shared" si="1"/>
        <v>0</v>
      </c>
      <c r="Q17" s="25">
        <f t="shared" si="1"/>
        <v>0</v>
      </c>
      <c r="R17" s="25">
        <f t="shared" si="1"/>
        <v>0</v>
      </c>
      <c r="S17" s="25">
        <f t="shared" si="1"/>
        <v>0</v>
      </c>
      <c r="T17" s="25">
        <f t="shared" si="0"/>
        <v>0</v>
      </c>
      <c r="U17" s="25">
        <f t="shared" si="0"/>
        <v>0</v>
      </c>
      <c r="V17" s="25">
        <f t="shared" si="0"/>
        <v>0</v>
      </c>
      <c r="W17" s="25">
        <f t="shared" si="0"/>
        <v>0</v>
      </c>
      <c r="X17" s="25">
        <f t="shared" si="0"/>
        <v>0</v>
      </c>
      <c r="Y17" s="22"/>
    </row>
    <row r="18" spans="1:25" x14ac:dyDescent="0.25">
      <c r="A18" s="32">
        <v>9</v>
      </c>
      <c r="B18" s="25"/>
      <c r="C18" s="25" t="s">
        <v>45</v>
      </c>
      <c r="D18" s="25">
        <f t="shared" si="1"/>
        <v>0</v>
      </c>
      <c r="E18" s="25">
        <f t="shared" si="1"/>
        <v>0</v>
      </c>
      <c r="F18" s="25">
        <f t="shared" si="1"/>
        <v>0</v>
      </c>
      <c r="G18" s="25">
        <f t="shared" si="1"/>
        <v>0</v>
      </c>
      <c r="H18" s="25">
        <f t="shared" si="1"/>
        <v>0</v>
      </c>
      <c r="I18" s="25">
        <f t="shared" si="1"/>
        <v>0</v>
      </c>
      <c r="J18" s="25">
        <f t="shared" si="1"/>
        <v>0</v>
      </c>
      <c r="K18" s="25">
        <f t="shared" si="1"/>
        <v>0</v>
      </c>
      <c r="L18" s="25">
        <f t="shared" si="1"/>
        <v>0</v>
      </c>
      <c r="M18" s="25">
        <f t="shared" si="1"/>
        <v>0</v>
      </c>
      <c r="N18" s="25">
        <f t="shared" si="1"/>
        <v>0</v>
      </c>
      <c r="O18" s="25">
        <f t="shared" si="1"/>
        <v>0</v>
      </c>
      <c r="P18" s="25">
        <f t="shared" si="1"/>
        <v>0</v>
      </c>
      <c r="Q18" s="25">
        <f t="shared" si="1"/>
        <v>0</v>
      </c>
      <c r="R18" s="25">
        <f t="shared" si="1"/>
        <v>0</v>
      </c>
      <c r="S18" s="25">
        <f t="shared" si="1"/>
        <v>0</v>
      </c>
      <c r="T18" s="25">
        <f t="shared" si="0"/>
        <v>0</v>
      </c>
      <c r="U18" s="25">
        <f t="shared" si="0"/>
        <v>0</v>
      </c>
      <c r="V18" s="25">
        <f t="shared" si="0"/>
        <v>0</v>
      </c>
      <c r="W18" s="25">
        <f t="shared" si="0"/>
        <v>0</v>
      </c>
      <c r="X18" s="25">
        <f t="shared" si="0"/>
        <v>0</v>
      </c>
      <c r="Y18" s="22"/>
    </row>
    <row r="19" spans="1:25" x14ac:dyDescent="0.25">
      <c r="A19" s="32">
        <v>10</v>
      </c>
      <c r="B19" s="25" t="s">
        <v>227</v>
      </c>
      <c r="C19" s="25" t="s">
        <v>46</v>
      </c>
      <c r="D19" s="25">
        <f t="shared" si="1"/>
        <v>0</v>
      </c>
      <c r="E19" s="25">
        <f t="shared" si="1"/>
        <v>0</v>
      </c>
      <c r="F19" s="25">
        <f t="shared" si="1"/>
        <v>0</v>
      </c>
      <c r="G19" s="25">
        <f t="shared" si="1"/>
        <v>0</v>
      </c>
      <c r="H19" s="25">
        <f t="shared" si="1"/>
        <v>0</v>
      </c>
      <c r="I19" s="25">
        <f t="shared" si="1"/>
        <v>3</v>
      </c>
      <c r="J19" s="25">
        <f t="shared" si="1"/>
        <v>0</v>
      </c>
      <c r="K19" s="25">
        <f t="shared" si="1"/>
        <v>0</v>
      </c>
      <c r="L19" s="25">
        <f t="shared" si="1"/>
        <v>1</v>
      </c>
      <c r="M19" s="25">
        <f t="shared" si="1"/>
        <v>0</v>
      </c>
      <c r="N19" s="25">
        <f t="shared" si="1"/>
        <v>0</v>
      </c>
      <c r="O19" s="25">
        <f t="shared" si="1"/>
        <v>0</v>
      </c>
      <c r="P19" s="25">
        <f t="shared" si="1"/>
        <v>0</v>
      </c>
      <c r="Q19" s="25">
        <f t="shared" si="1"/>
        <v>0</v>
      </c>
      <c r="R19" s="25">
        <f t="shared" si="1"/>
        <v>0</v>
      </c>
      <c r="S19" s="25">
        <f t="shared" si="1"/>
        <v>0</v>
      </c>
      <c r="T19" s="25">
        <f t="shared" si="0"/>
        <v>0</v>
      </c>
      <c r="U19" s="25">
        <f t="shared" si="0"/>
        <v>0</v>
      </c>
      <c r="V19" s="25">
        <f t="shared" si="0"/>
        <v>0</v>
      </c>
      <c r="W19" s="25">
        <f t="shared" si="0"/>
        <v>0</v>
      </c>
      <c r="X19" s="25">
        <f t="shared" si="0"/>
        <v>0</v>
      </c>
      <c r="Y19" s="22"/>
    </row>
    <row r="20" spans="1:25" x14ac:dyDescent="0.25">
      <c r="A20" s="32">
        <v>11</v>
      </c>
      <c r="B20" s="25"/>
      <c r="C20" s="25" t="s">
        <v>47</v>
      </c>
      <c r="D20" s="25">
        <f t="shared" si="1"/>
        <v>0</v>
      </c>
      <c r="E20" s="25">
        <f t="shared" si="1"/>
        <v>0</v>
      </c>
      <c r="F20" s="25">
        <f t="shared" si="1"/>
        <v>0</v>
      </c>
      <c r="G20" s="25">
        <f t="shared" si="1"/>
        <v>0</v>
      </c>
      <c r="H20" s="25">
        <f t="shared" si="1"/>
        <v>0</v>
      </c>
      <c r="I20" s="25">
        <f t="shared" si="1"/>
        <v>0</v>
      </c>
      <c r="J20" s="25">
        <f t="shared" si="1"/>
        <v>0</v>
      </c>
      <c r="K20" s="25">
        <f t="shared" si="1"/>
        <v>0</v>
      </c>
      <c r="L20" s="25">
        <f t="shared" si="1"/>
        <v>0</v>
      </c>
      <c r="M20" s="25">
        <f t="shared" si="1"/>
        <v>0</v>
      </c>
      <c r="N20" s="25">
        <f t="shared" si="1"/>
        <v>0</v>
      </c>
      <c r="O20" s="25">
        <f t="shared" si="1"/>
        <v>0</v>
      </c>
      <c r="P20" s="25">
        <f t="shared" si="1"/>
        <v>0</v>
      </c>
      <c r="Q20" s="25">
        <f t="shared" si="1"/>
        <v>0</v>
      </c>
      <c r="R20" s="25">
        <f t="shared" si="1"/>
        <v>0</v>
      </c>
      <c r="S20" s="25">
        <f t="shared" si="1"/>
        <v>0</v>
      </c>
      <c r="T20" s="25">
        <f t="shared" si="0"/>
        <v>0</v>
      </c>
      <c r="U20" s="25">
        <f t="shared" si="0"/>
        <v>0</v>
      </c>
      <c r="V20" s="25">
        <f t="shared" si="0"/>
        <v>0</v>
      </c>
      <c r="W20" s="25">
        <f t="shared" si="0"/>
        <v>0</v>
      </c>
      <c r="X20" s="25">
        <f t="shared" si="0"/>
        <v>0</v>
      </c>
      <c r="Y20" s="22"/>
    </row>
    <row r="21" spans="1:25" x14ac:dyDescent="0.25">
      <c r="A21" s="32">
        <v>12</v>
      </c>
      <c r="B21" s="25"/>
      <c r="C21" s="25" t="s">
        <v>48</v>
      </c>
      <c r="D21" s="25">
        <f t="shared" si="1"/>
        <v>0</v>
      </c>
      <c r="E21" s="25">
        <f t="shared" si="1"/>
        <v>0</v>
      </c>
      <c r="F21" s="25">
        <f t="shared" si="1"/>
        <v>0</v>
      </c>
      <c r="G21" s="25">
        <f t="shared" si="1"/>
        <v>0</v>
      </c>
      <c r="H21" s="25">
        <f t="shared" si="1"/>
        <v>0</v>
      </c>
      <c r="I21" s="25">
        <f t="shared" si="1"/>
        <v>0</v>
      </c>
      <c r="J21" s="25">
        <f t="shared" si="1"/>
        <v>0</v>
      </c>
      <c r="K21" s="25">
        <f t="shared" si="1"/>
        <v>0</v>
      </c>
      <c r="L21" s="25">
        <f t="shared" si="1"/>
        <v>0</v>
      </c>
      <c r="M21" s="25">
        <f t="shared" si="1"/>
        <v>0</v>
      </c>
      <c r="N21" s="25">
        <f t="shared" si="1"/>
        <v>0</v>
      </c>
      <c r="O21" s="25">
        <f t="shared" si="1"/>
        <v>0</v>
      </c>
      <c r="P21" s="25">
        <f t="shared" si="1"/>
        <v>0</v>
      </c>
      <c r="Q21" s="25">
        <f t="shared" si="1"/>
        <v>0</v>
      </c>
      <c r="R21" s="25">
        <f t="shared" si="1"/>
        <v>0</v>
      </c>
      <c r="S21" s="25">
        <f t="shared" si="1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2"/>
    </row>
    <row r="22" spans="1:25" x14ac:dyDescent="0.25">
      <c r="A22" s="32">
        <v>13</v>
      </c>
      <c r="B22" s="25"/>
      <c r="C22" s="25" t="s">
        <v>49</v>
      </c>
      <c r="D22" s="25">
        <f t="shared" si="1"/>
        <v>0</v>
      </c>
      <c r="E22" s="25">
        <f t="shared" si="1"/>
        <v>0</v>
      </c>
      <c r="F22" s="25">
        <f t="shared" si="1"/>
        <v>0</v>
      </c>
      <c r="G22" s="25">
        <f t="shared" si="1"/>
        <v>0</v>
      </c>
      <c r="H22" s="25">
        <f t="shared" si="1"/>
        <v>0</v>
      </c>
      <c r="I22" s="25">
        <f t="shared" si="1"/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2"/>
    </row>
    <row r="23" spans="1:25" x14ac:dyDescent="0.25">
      <c r="A23" s="32">
        <v>14</v>
      </c>
      <c r="B23" s="25"/>
      <c r="C23" s="25" t="s">
        <v>50</v>
      </c>
      <c r="D23" s="25">
        <f t="shared" si="1"/>
        <v>0</v>
      </c>
      <c r="E23" s="25">
        <f t="shared" si="1"/>
        <v>0</v>
      </c>
      <c r="F23" s="25">
        <f t="shared" si="1"/>
        <v>0</v>
      </c>
      <c r="G23" s="25">
        <f t="shared" si="1"/>
        <v>0</v>
      </c>
      <c r="H23" s="25">
        <f t="shared" si="1"/>
        <v>0</v>
      </c>
      <c r="I23" s="25">
        <f t="shared" si="1"/>
        <v>0</v>
      </c>
      <c r="J23" s="25">
        <f t="shared" si="1"/>
        <v>0</v>
      </c>
      <c r="K23" s="25">
        <f t="shared" si="1"/>
        <v>0</v>
      </c>
      <c r="L23" s="25">
        <f t="shared" si="1"/>
        <v>0</v>
      </c>
      <c r="M23" s="25">
        <f t="shared" si="1"/>
        <v>0</v>
      </c>
      <c r="N23" s="25">
        <f t="shared" si="1"/>
        <v>0</v>
      </c>
      <c r="O23" s="25">
        <f t="shared" si="1"/>
        <v>0</v>
      </c>
      <c r="P23" s="25">
        <f t="shared" si="1"/>
        <v>0</v>
      </c>
      <c r="Q23" s="25">
        <f t="shared" si="1"/>
        <v>0</v>
      </c>
      <c r="R23" s="25">
        <f t="shared" si="1"/>
        <v>0</v>
      </c>
      <c r="S23" s="25">
        <f t="shared" si="1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2"/>
    </row>
    <row r="24" spans="1:25" x14ac:dyDescent="0.25">
      <c r="A24" s="32">
        <v>15</v>
      </c>
      <c r="B24" s="25" t="s">
        <v>227</v>
      </c>
      <c r="C24" s="25" t="s">
        <v>51</v>
      </c>
      <c r="D24" s="25">
        <f t="shared" si="1"/>
        <v>0</v>
      </c>
      <c r="E24" s="25">
        <f t="shared" si="1"/>
        <v>0</v>
      </c>
      <c r="F24" s="25">
        <f t="shared" si="1"/>
        <v>2</v>
      </c>
      <c r="G24" s="25">
        <f t="shared" si="1"/>
        <v>0</v>
      </c>
      <c r="H24" s="25">
        <f t="shared" si="1"/>
        <v>25</v>
      </c>
      <c r="I24" s="25">
        <f t="shared" si="1"/>
        <v>9</v>
      </c>
      <c r="J24" s="25">
        <f t="shared" si="1"/>
        <v>0</v>
      </c>
      <c r="K24" s="25">
        <f t="shared" si="1"/>
        <v>32</v>
      </c>
      <c r="L24" s="25">
        <f t="shared" si="1"/>
        <v>72</v>
      </c>
      <c r="M24" s="25">
        <f t="shared" si="1"/>
        <v>0</v>
      </c>
      <c r="N24" s="25">
        <f t="shared" si="1"/>
        <v>0</v>
      </c>
      <c r="O24" s="25">
        <f t="shared" si="1"/>
        <v>0</v>
      </c>
      <c r="P24" s="25">
        <f t="shared" si="1"/>
        <v>0</v>
      </c>
      <c r="Q24" s="25">
        <f t="shared" si="1"/>
        <v>0</v>
      </c>
      <c r="R24" s="25">
        <f t="shared" si="1"/>
        <v>0</v>
      </c>
      <c r="S24" s="25">
        <f t="shared" si="1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2"/>
    </row>
    <row r="25" spans="1:25" x14ac:dyDescent="0.25">
      <c r="A25" s="32">
        <v>16</v>
      </c>
      <c r="B25" s="25"/>
      <c r="C25" s="25" t="s">
        <v>52</v>
      </c>
      <c r="D25" s="25">
        <f t="shared" si="1"/>
        <v>0</v>
      </c>
      <c r="E25" s="25">
        <f t="shared" si="1"/>
        <v>0</v>
      </c>
      <c r="F25" s="25">
        <f t="shared" si="1"/>
        <v>0</v>
      </c>
      <c r="G25" s="25">
        <f t="shared" si="1"/>
        <v>0</v>
      </c>
      <c r="H25" s="25">
        <f t="shared" si="1"/>
        <v>0</v>
      </c>
      <c r="I25" s="25">
        <f t="shared" si="1"/>
        <v>0</v>
      </c>
      <c r="J25" s="25">
        <f t="shared" si="1"/>
        <v>0</v>
      </c>
      <c r="K25" s="25">
        <f t="shared" si="1"/>
        <v>0</v>
      </c>
      <c r="L25" s="25">
        <f t="shared" si="1"/>
        <v>0</v>
      </c>
      <c r="M25" s="25">
        <f t="shared" si="1"/>
        <v>0</v>
      </c>
      <c r="N25" s="25">
        <f t="shared" si="1"/>
        <v>0</v>
      </c>
      <c r="O25" s="25">
        <f t="shared" si="1"/>
        <v>0</v>
      </c>
      <c r="P25" s="25">
        <f t="shared" si="1"/>
        <v>0</v>
      </c>
      <c r="Q25" s="25">
        <f t="shared" si="1"/>
        <v>0</v>
      </c>
      <c r="R25" s="25">
        <f t="shared" si="1"/>
        <v>0</v>
      </c>
      <c r="S25" s="25">
        <f t="shared" si="1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2"/>
    </row>
    <row r="26" spans="1:25" x14ac:dyDescent="0.25">
      <c r="A26" s="32">
        <v>17</v>
      </c>
      <c r="B26" s="25"/>
      <c r="C26" s="25" t="s">
        <v>53</v>
      </c>
      <c r="D26" s="25">
        <f t="shared" si="1"/>
        <v>0</v>
      </c>
      <c r="E26" s="25">
        <f t="shared" si="1"/>
        <v>0</v>
      </c>
      <c r="F26" s="25">
        <f t="shared" si="1"/>
        <v>0</v>
      </c>
      <c r="G26" s="25">
        <f t="shared" si="1"/>
        <v>0</v>
      </c>
      <c r="H26" s="25">
        <f t="shared" si="1"/>
        <v>0</v>
      </c>
      <c r="I26" s="25">
        <f t="shared" si="1"/>
        <v>0</v>
      </c>
      <c r="J26" s="25">
        <f t="shared" si="1"/>
        <v>0</v>
      </c>
      <c r="K26" s="25">
        <f t="shared" si="1"/>
        <v>0</v>
      </c>
      <c r="L26" s="25">
        <f t="shared" si="1"/>
        <v>0</v>
      </c>
      <c r="M26" s="25">
        <f t="shared" si="1"/>
        <v>0</v>
      </c>
      <c r="N26" s="25">
        <f t="shared" si="1"/>
        <v>0</v>
      </c>
      <c r="O26" s="25">
        <f t="shared" si="1"/>
        <v>0</v>
      </c>
      <c r="P26" s="25">
        <f t="shared" si="1"/>
        <v>0</v>
      </c>
      <c r="Q26" s="25">
        <f t="shared" si="1"/>
        <v>0</v>
      </c>
      <c r="R26" s="25">
        <f t="shared" si="1"/>
        <v>0</v>
      </c>
      <c r="S26" s="25">
        <f t="shared" ref="E26:X39" si="2">S77+S127+S177+S227+S277+S327+S377+S427+S477+S527+S577+S627+S677+S727+S777+S827+S877+S927</f>
        <v>0</v>
      </c>
      <c r="T26" s="25">
        <f t="shared" si="2"/>
        <v>0</v>
      </c>
      <c r="U26" s="25">
        <f t="shared" si="2"/>
        <v>0</v>
      </c>
      <c r="V26" s="25">
        <f t="shared" si="2"/>
        <v>0</v>
      </c>
      <c r="W26" s="25">
        <f t="shared" si="2"/>
        <v>0</v>
      </c>
      <c r="X26" s="25">
        <f t="shared" si="2"/>
        <v>0</v>
      </c>
      <c r="Y26" s="22"/>
    </row>
    <row r="27" spans="1:25" x14ac:dyDescent="0.25">
      <c r="A27" s="32">
        <v>18</v>
      </c>
      <c r="B27" s="25"/>
      <c r="C27" s="25" t="s">
        <v>54</v>
      </c>
      <c r="D27" s="25">
        <f t="shared" ref="D27:D41" si="3">D78+D128+D178+D228+D278+D328+D378+D428+D478+D528+D578+D628+D678+D728+D778+D828+D878+D928</f>
        <v>0</v>
      </c>
      <c r="E27" s="25">
        <f t="shared" si="2"/>
        <v>0</v>
      </c>
      <c r="F27" s="25">
        <f t="shared" si="2"/>
        <v>0</v>
      </c>
      <c r="G27" s="25">
        <f t="shared" si="2"/>
        <v>0</v>
      </c>
      <c r="H27" s="25">
        <f t="shared" si="2"/>
        <v>0</v>
      </c>
      <c r="I27" s="25">
        <f t="shared" si="2"/>
        <v>0</v>
      </c>
      <c r="J27" s="25">
        <f t="shared" si="2"/>
        <v>0</v>
      </c>
      <c r="K27" s="25">
        <f t="shared" si="2"/>
        <v>0</v>
      </c>
      <c r="L27" s="25">
        <f t="shared" si="2"/>
        <v>0</v>
      </c>
      <c r="M27" s="25">
        <f t="shared" si="2"/>
        <v>0</v>
      </c>
      <c r="N27" s="25">
        <f t="shared" si="2"/>
        <v>0</v>
      </c>
      <c r="O27" s="25">
        <f t="shared" si="2"/>
        <v>0</v>
      </c>
      <c r="P27" s="25">
        <f t="shared" si="2"/>
        <v>0</v>
      </c>
      <c r="Q27" s="25">
        <f t="shared" si="2"/>
        <v>0</v>
      </c>
      <c r="R27" s="25">
        <f t="shared" si="2"/>
        <v>0</v>
      </c>
      <c r="S27" s="25">
        <f t="shared" si="2"/>
        <v>0</v>
      </c>
      <c r="T27" s="25">
        <f t="shared" si="2"/>
        <v>0</v>
      </c>
      <c r="U27" s="25">
        <f t="shared" si="2"/>
        <v>0</v>
      </c>
      <c r="V27" s="25">
        <f t="shared" si="2"/>
        <v>0</v>
      </c>
      <c r="W27" s="25">
        <f t="shared" si="2"/>
        <v>0</v>
      </c>
      <c r="X27" s="25">
        <f t="shared" si="2"/>
        <v>0</v>
      </c>
      <c r="Y27" s="22"/>
    </row>
    <row r="28" spans="1:25" x14ac:dyDescent="0.25">
      <c r="A28" s="32">
        <v>19</v>
      </c>
      <c r="B28" s="25"/>
      <c r="C28" s="25" t="s">
        <v>55</v>
      </c>
      <c r="D28" s="25">
        <f t="shared" si="3"/>
        <v>0</v>
      </c>
      <c r="E28" s="25">
        <f t="shared" si="2"/>
        <v>0</v>
      </c>
      <c r="F28" s="25">
        <f t="shared" si="2"/>
        <v>0</v>
      </c>
      <c r="G28" s="25">
        <f t="shared" si="2"/>
        <v>0</v>
      </c>
      <c r="H28" s="25">
        <f t="shared" si="2"/>
        <v>0</v>
      </c>
      <c r="I28" s="25">
        <f t="shared" si="2"/>
        <v>0</v>
      </c>
      <c r="J28" s="25">
        <f t="shared" si="2"/>
        <v>0</v>
      </c>
      <c r="K28" s="25">
        <f t="shared" si="2"/>
        <v>0</v>
      </c>
      <c r="L28" s="25">
        <f t="shared" si="2"/>
        <v>0</v>
      </c>
      <c r="M28" s="25">
        <f t="shared" si="2"/>
        <v>0</v>
      </c>
      <c r="N28" s="25">
        <f t="shared" si="2"/>
        <v>0</v>
      </c>
      <c r="O28" s="25">
        <f t="shared" si="2"/>
        <v>0</v>
      </c>
      <c r="P28" s="25">
        <f t="shared" si="2"/>
        <v>0</v>
      </c>
      <c r="Q28" s="25">
        <f t="shared" si="2"/>
        <v>0</v>
      </c>
      <c r="R28" s="25">
        <f t="shared" si="2"/>
        <v>0</v>
      </c>
      <c r="S28" s="25">
        <f t="shared" si="2"/>
        <v>0</v>
      </c>
      <c r="T28" s="25">
        <f t="shared" si="2"/>
        <v>0</v>
      </c>
      <c r="U28" s="25">
        <f t="shared" si="2"/>
        <v>0</v>
      </c>
      <c r="V28" s="25">
        <f t="shared" si="2"/>
        <v>0</v>
      </c>
      <c r="W28" s="25">
        <f t="shared" si="2"/>
        <v>0</v>
      </c>
      <c r="X28" s="25">
        <f t="shared" si="2"/>
        <v>0</v>
      </c>
      <c r="Y28" s="22"/>
    </row>
    <row r="29" spans="1:25" x14ac:dyDescent="0.25">
      <c r="A29" s="32">
        <v>20</v>
      </c>
      <c r="B29" s="25"/>
      <c r="C29" s="25" t="s">
        <v>56</v>
      </c>
      <c r="D29" s="25">
        <f t="shared" si="3"/>
        <v>0</v>
      </c>
      <c r="E29" s="25">
        <f t="shared" si="2"/>
        <v>0</v>
      </c>
      <c r="F29" s="25">
        <f t="shared" si="2"/>
        <v>0</v>
      </c>
      <c r="G29" s="25">
        <f t="shared" si="2"/>
        <v>0</v>
      </c>
      <c r="H29" s="25">
        <f t="shared" si="2"/>
        <v>0</v>
      </c>
      <c r="I29" s="25">
        <f t="shared" si="2"/>
        <v>0</v>
      </c>
      <c r="J29" s="25">
        <f t="shared" si="2"/>
        <v>0</v>
      </c>
      <c r="K29" s="25">
        <f t="shared" si="2"/>
        <v>0</v>
      </c>
      <c r="L29" s="25">
        <f t="shared" si="2"/>
        <v>0</v>
      </c>
      <c r="M29" s="25">
        <f t="shared" si="2"/>
        <v>0</v>
      </c>
      <c r="N29" s="25">
        <f t="shared" si="2"/>
        <v>0</v>
      </c>
      <c r="O29" s="25">
        <f t="shared" si="2"/>
        <v>0</v>
      </c>
      <c r="P29" s="25">
        <f t="shared" si="2"/>
        <v>0</v>
      </c>
      <c r="Q29" s="25">
        <f t="shared" si="2"/>
        <v>0</v>
      </c>
      <c r="R29" s="25">
        <f t="shared" si="2"/>
        <v>0</v>
      </c>
      <c r="S29" s="25">
        <f t="shared" si="2"/>
        <v>0</v>
      </c>
      <c r="T29" s="25">
        <f t="shared" si="2"/>
        <v>0</v>
      </c>
      <c r="U29" s="25">
        <f t="shared" si="2"/>
        <v>0</v>
      </c>
      <c r="V29" s="25">
        <f t="shared" si="2"/>
        <v>0</v>
      </c>
      <c r="W29" s="25">
        <f t="shared" si="2"/>
        <v>0</v>
      </c>
      <c r="X29" s="25">
        <f t="shared" si="2"/>
        <v>0</v>
      </c>
      <c r="Y29" s="22"/>
    </row>
    <row r="30" spans="1:25" x14ac:dyDescent="0.25">
      <c r="A30" s="32">
        <v>21</v>
      </c>
      <c r="B30" s="25"/>
      <c r="C30" s="25" t="s">
        <v>57</v>
      </c>
      <c r="D30" s="25">
        <f t="shared" si="3"/>
        <v>0</v>
      </c>
      <c r="E30" s="25">
        <f t="shared" si="2"/>
        <v>0</v>
      </c>
      <c r="F30" s="25">
        <f t="shared" si="2"/>
        <v>0</v>
      </c>
      <c r="G30" s="25">
        <f t="shared" si="2"/>
        <v>0</v>
      </c>
      <c r="H30" s="25">
        <f t="shared" si="2"/>
        <v>0</v>
      </c>
      <c r="I30" s="25">
        <f t="shared" si="2"/>
        <v>0</v>
      </c>
      <c r="J30" s="25">
        <f t="shared" si="2"/>
        <v>0</v>
      </c>
      <c r="K30" s="25">
        <f t="shared" si="2"/>
        <v>0</v>
      </c>
      <c r="L30" s="25">
        <f t="shared" si="2"/>
        <v>0</v>
      </c>
      <c r="M30" s="25">
        <f t="shared" si="2"/>
        <v>0</v>
      </c>
      <c r="N30" s="25">
        <f t="shared" si="2"/>
        <v>0</v>
      </c>
      <c r="O30" s="25">
        <f t="shared" si="2"/>
        <v>0</v>
      </c>
      <c r="P30" s="25">
        <f t="shared" si="2"/>
        <v>0</v>
      </c>
      <c r="Q30" s="25">
        <f t="shared" si="2"/>
        <v>0</v>
      </c>
      <c r="R30" s="25">
        <f t="shared" si="2"/>
        <v>0</v>
      </c>
      <c r="S30" s="25">
        <f t="shared" si="2"/>
        <v>0</v>
      </c>
      <c r="T30" s="25">
        <f t="shared" si="2"/>
        <v>0</v>
      </c>
      <c r="U30" s="25">
        <f t="shared" si="2"/>
        <v>0</v>
      </c>
      <c r="V30" s="25">
        <f t="shared" si="2"/>
        <v>0</v>
      </c>
      <c r="W30" s="25">
        <f t="shared" si="2"/>
        <v>0</v>
      </c>
      <c r="X30" s="25">
        <f t="shared" si="2"/>
        <v>0</v>
      </c>
      <c r="Y30" s="22"/>
    </row>
    <row r="31" spans="1:25" x14ac:dyDescent="0.25">
      <c r="A31" s="32">
        <v>22</v>
      </c>
      <c r="B31" s="25"/>
      <c r="C31" s="25" t="s">
        <v>58</v>
      </c>
      <c r="D31" s="25">
        <f t="shared" si="3"/>
        <v>0</v>
      </c>
      <c r="E31" s="25">
        <f t="shared" si="2"/>
        <v>0</v>
      </c>
      <c r="F31" s="25">
        <f t="shared" si="2"/>
        <v>0</v>
      </c>
      <c r="G31" s="25">
        <f t="shared" si="2"/>
        <v>0</v>
      </c>
      <c r="H31" s="25">
        <f t="shared" si="2"/>
        <v>0</v>
      </c>
      <c r="I31" s="25">
        <f t="shared" si="2"/>
        <v>0</v>
      </c>
      <c r="J31" s="25">
        <f t="shared" si="2"/>
        <v>0</v>
      </c>
      <c r="K31" s="25">
        <f t="shared" si="2"/>
        <v>0</v>
      </c>
      <c r="L31" s="25">
        <f t="shared" si="2"/>
        <v>0</v>
      </c>
      <c r="M31" s="25">
        <f t="shared" si="2"/>
        <v>0</v>
      </c>
      <c r="N31" s="25">
        <f t="shared" si="2"/>
        <v>0</v>
      </c>
      <c r="O31" s="25">
        <f t="shared" si="2"/>
        <v>0</v>
      </c>
      <c r="P31" s="25">
        <f t="shared" si="2"/>
        <v>0</v>
      </c>
      <c r="Q31" s="25">
        <f t="shared" si="2"/>
        <v>0</v>
      </c>
      <c r="R31" s="25">
        <f t="shared" si="2"/>
        <v>0</v>
      </c>
      <c r="S31" s="25">
        <f t="shared" si="2"/>
        <v>0</v>
      </c>
      <c r="T31" s="25">
        <f t="shared" si="2"/>
        <v>0</v>
      </c>
      <c r="U31" s="25">
        <f t="shared" si="2"/>
        <v>0</v>
      </c>
      <c r="V31" s="25">
        <f t="shared" si="2"/>
        <v>0</v>
      </c>
      <c r="W31" s="25">
        <f t="shared" si="2"/>
        <v>0</v>
      </c>
      <c r="X31" s="25">
        <f t="shared" si="2"/>
        <v>0</v>
      </c>
      <c r="Y31" s="22"/>
    </row>
    <row r="32" spans="1:25" x14ac:dyDescent="0.25">
      <c r="A32" s="32">
        <v>23</v>
      </c>
      <c r="B32" s="25"/>
      <c r="C32" s="25" t="s">
        <v>59</v>
      </c>
      <c r="D32" s="25">
        <f t="shared" si="3"/>
        <v>0</v>
      </c>
      <c r="E32" s="25">
        <f t="shared" si="2"/>
        <v>0</v>
      </c>
      <c r="F32" s="25">
        <f t="shared" si="2"/>
        <v>0</v>
      </c>
      <c r="G32" s="25">
        <f t="shared" si="2"/>
        <v>0</v>
      </c>
      <c r="H32" s="25">
        <f t="shared" si="2"/>
        <v>0</v>
      </c>
      <c r="I32" s="25">
        <f t="shared" si="2"/>
        <v>0</v>
      </c>
      <c r="J32" s="25">
        <f t="shared" si="2"/>
        <v>0</v>
      </c>
      <c r="K32" s="25">
        <f t="shared" si="2"/>
        <v>0</v>
      </c>
      <c r="L32" s="25">
        <f t="shared" si="2"/>
        <v>0</v>
      </c>
      <c r="M32" s="25">
        <f t="shared" si="2"/>
        <v>0</v>
      </c>
      <c r="N32" s="25">
        <f t="shared" si="2"/>
        <v>0</v>
      </c>
      <c r="O32" s="25">
        <f t="shared" si="2"/>
        <v>0</v>
      </c>
      <c r="P32" s="25">
        <f t="shared" si="2"/>
        <v>0</v>
      </c>
      <c r="Q32" s="25">
        <f t="shared" si="2"/>
        <v>0</v>
      </c>
      <c r="R32" s="25">
        <f t="shared" si="2"/>
        <v>0</v>
      </c>
      <c r="S32" s="25">
        <f t="shared" si="2"/>
        <v>0</v>
      </c>
      <c r="T32" s="25">
        <f t="shared" si="2"/>
        <v>0</v>
      </c>
      <c r="U32" s="25">
        <f t="shared" si="2"/>
        <v>0</v>
      </c>
      <c r="V32" s="25">
        <f t="shared" si="2"/>
        <v>0</v>
      </c>
      <c r="W32" s="25">
        <f t="shared" si="2"/>
        <v>0</v>
      </c>
      <c r="X32" s="25">
        <f t="shared" si="2"/>
        <v>0</v>
      </c>
      <c r="Y32" s="22"/>
    </row>
    <row r="33" spans="1:25" x14ac:dyDescent="0.25">
      <c r="A33" s="32">
        <v>24</v>
      </c>
      <c r="B33" s="25"/>
      <c r="C33" s="25" t="s">
        <v>60</v>
      </c>
      <c r="D33" s="25">
        <f t="shared" si="3"/>
        <v>0</v>
      </c>
      <c r="E33" s="25">
        <f t="shared" si="2"/>
        <v>0</v>
      </c>
      <c r="F33" s="25">
        <f t="shared" si="2"/>
        <v>0</v>
      </c>
      <c r="G33" s="25">
        <f t="shared" si="2"/>
        <v>0</v>
      </c>
      <c r="H33" s="25">
        <f t="shared" si="2"/>
        <v>0</v>
      </c>
      <c r="I33" s="25">
        <f t="shared" si="2"/>
        <v>0</v>
      </c>
      <c r="J33" s="25">
        <f t="shared" si="2"/>
        <v>0</v>
      </c>
      <c r="K33" s="25">
        <f t="shared" si="2"/>
        <v>0</v>
      </c>
      <c r="L33" s="25">
        <f t="shared" si="2"/>
        <v>0</v>
      </c>
      <c r="M33" s="25">
        <f t="shared" si="2"/>
        <v>0</v>
      </c>
      <c r="N33" s="25">
        <f t="shared" si="2"/>
        <v>0</v>
      </c>
      <c r="O33" s="25">
        <f t="shared" si="2"/>
        <v>0</v>
      </c>
      <c r="P33" s="25">
        <f t="shared" si="2"/>
        <v>0</v>
      </c>
      <c r="Q33" s="25">
        <f t="shared" si="2"/>
        <v>0</v>
      </c>
      <c r="R33" s="25">
        <f t="shared" si="2"/>
        <v>0</v>
      </c>
      <c r="S33" s="25">
        <f t="shared" si="2"/>
        <v>0</v>
      </c>
      <c r="T33" s="25">
        <f t="shared" si="2"/>
        <v>0</v>
      </c>
      <c r="U33" s="25">
        <f t="shared" si="2"/>
        <v>0</v>
      </c>
      <c r="V33" s="25">
        <f t="shared" si="2"/>
        <v>0</v>
      </c>
      <c r="W33" s="25">
        <f t="shared" si="2"/>
        <v>0</v>
      </c>
      <c r="X33" s="25">
        <f t="shared" si="2"/>
        <v>0</v>
      </c>
      <c r="Y33" s="22"/>
    </row>
    <row r="34" spans="1:25" x14ac:dyDescent="0.25">
      <c r="A34" s="32">
        <v>25</v>
      </c>
      <c r="B34" s="25"/>
      <c r="C34" s="25" t="s">
        <v>61</v>
      </c>
      <c r="D34" s="25">
        <f t="shared" si="3"/>
        <v>0</v>
      </c>
      <c r="E34" s="25">
        <f t="shared" si="2"/>
        <v>0</v>
      </c>
      <c r="F34" s="25">
        <f t="shared" si="2"/>
        <v>0</v>
      </c>
      <c r="G34" s="25">
        <f t="shared" si="2"/>
        <v>0</v>
      </c>
      <c r="H34" s="25">
        <f t="shared" si="2"/>
        <v>0</v>
      </c>
      <c r="I34" s="25">
        <f t="shared" si="2"/>
        <v>0</v>
      </c>
      <c r="J34" s="25">
        <f t="shared" si="2"/>
        <v>0</v>
      </c>
      <c r="K34" s="25">
        <f t="shared" si="2"/>
        <v>0</v>
      </c>
      <c r="L34" s="25">
        <f t="shared" si="2"/>
        <v>0</v>
      </c>
      <c r="M34" s="25">
        <f t="shared" si="2"/>
        <v>0</v>
      </c>
      <c r="N34" s="25">
        <f t="shared" si="2"/>
        <v>0</v>
      </c>
      <c r="O34" s="25">
        <f t="shared" si="2"/>
        <v>0</v>
      </c>
      <c r="P34" s="25">
        <f t="shared" si="2"/>
        <v>0</v>
      </c>
      <c r="Q34" s="25">
        <f t="shared" si="2"/>
        <v>0</v>
      </c>
      <c r="R34" s="25">
        <f t="shared" si="2"/>
        <v>0</v>
      </c>
      <c r="S34" s="25">
        <f t="shared" si="2"/>
        <v>0</v>
      </c>
      <c r="T34" s="25">
        <f t="shared" si="2"/>
        <v>0</v>
      </c>
      <c r="U34" s="25">
        <f t="shared" si="2"/>
        <v>0</v>
      </c>
      <c r="V34" s="25">
        <f t="shared" si="2"/>
        <v>0</v>
      </c>
      <c r="W34" s="25">
        <f t="shared" si="2"/>
        <v>0</v>
      </c>
      <c r="X34" s="25">
        <f t="shared" si="2"/>
        <v>0</v>
      </c>
      <c r="Y34" s="22"/>
    </row>
    <row r="35" spans="1:25" x14ac:dyDescent="0.25">
      <c r="A35" s="32">
        <v>26</v>
      </c>
      <c r="B35" s="25"/>
      <c r="C35" s="25" t="s">
        <v>62</v>
      </c>
      <c r="D35" s="25">
        <f t="shared" si="3"/>
        <v>0</v>
      </c>
      <c r="E35" s="25">
        <f t="shared" si="2"/>
        <v>0</v>
      </c>
      <c r="F35" s="25">
        <f t="shared" si="2"/>
        <v>0</v>
      </c>
      <c r="G35" s="25">
        <f t="shared" si="2"/>
        <v>0</v>
      </c>
      <c r="H35" s="25">
        <f t="shared" si="2"/>
        <v>0</v>
      </c>
      <c r="I35" s="25">
        <f t="shared" si="2"/>
        <v>0</v>
      </c>
      <c r="J35" s="25">
        <f t="shared" si="2"/>
        <v>0</v>
      </c>
      <c r="K35" s="25">
        <f t="shared" si="2"/>
        <v>0</v>
      </c>
      <c r="L35" s="25">
        <f t="shared" si="2"/>
        <v>0</v>
      </c>
      <c r="M35" s="25">
        <f t="shared" si="2"/>
        <v>0</v>
      </c>
      <c r="N35" s="25">
        <f t="shared" si="2"/>
        <v>0</v>
      </c>
      <c r="O35" s="25">
        <f t="shared" si="2"/>
        <v>0</v>
      </c>
      <c r="P35" s="25">
        <f t="shared" si="2"/>
        <v>0</v>
      </c>
      <c r="Q35" s="25">
        <f t="shared" si="2"/>
        <v>0</v>
      </c>
      <c r="R35" s="25">
        <f t="shared" si="2"/>
        <v>0</v>
      </c>
      <c r="S35" s="25">
        <f t="shared" si="2"/>
        <v>0</v>
      </c>
      <c r="T35" s="25">
        <f t="shared" si="2"/>
        <v>0</v>
      </c>
      <c r="U35" s="25">
        <f t="shared" si="2"/>
        <v>0</v>
      </c>
      <c r="V35" s="25">
        <f t="shared" si="2"/>
        <v>0</v>
      </c>
      <c r="W35" s="25">
        <f t="shared" si="2"/>
        <v>0</v>
      </c>
      <c r="X35" s="25">
        <f t="shared" si="2"/>
        <v>0</v>
      </c>
      <c r="Y35" s="22"/>
    </row>
    <row r="36" spans="1:25" x14ac:dyDescent="0.25">
      <c r="A36" s="32">
        <v>27</v>
      </c>
      <c r="B36" s="25"/>
      <c r="C36" s="25" t="s">
        <v>63</v>
      </c>
      <c r="D36" s="25">
        <f t="shared" si="3"/>
        <v>0</v>
      </c>
      <c r="E36" s="25">
        <f t="shared" si="2"/>
        <v>0</v>
      </c>
      <c r="F36" s="25">
        <f t="shared" si="2"/>
        <v>0</v>
      </c>
      <c r="G36" s="25">
        <f t="shared" si="2"/>
        <v>0</v>
      </c>
      <c r="H36" s="25">
        <f t="shared" si="2"/>
        <v>0</v>
      </c>
      <c r="I36" s="25">
        <f t="shared" si="2"/>
        <v>0</v>
      </c>
      <c r="J36" s="25">
        <f t="shared" si="2"/>
        <v>0</v>
      </c>
      <c r="K36" s="25">
        <f t="shared" si="2"/>
        <v>0</v>
      </c>
      <c r="L36" s="25">
        <f t="shared" si="2"/>
        <v>0</v>
      </c>
      <c r="M36" s="25">
        <f t="shared" si="2"/>
        <v>0</v>
      </c>
      <c r="N36" s="25">
        <f t="shared" si="2"/>
        <v>0</v>
      </c>
      <c r="O36" s="25">
        <f t="shared" si="2"/>
        <v>0</v>
      </c>
      <c r="P36" s="25">
        <f t="shared" si="2"/>
        <v>0</v>
      </c>
      <c r="Q36" s="25">
        <f t="shared" si="2"/>
        <v>0</v>
      </c>
      <c r="R36" s="25">
        <f t="shared" si="2"/>
        <v>0</v>
      </c>
      <c r="S36" s="25">
        <f t="shared" si="2"/>
        <v>0</v>
      </c>
      <c r="T36" s="25">
        <f t="shared" si="2"/>
        <v>0</v>
      </c>
      <c r="U36" s="25">
        <f t="shared" si="2"/>
        <v>0</v>
      </c>
      <c r="V36" s="25">
        <f t="shared" si="2"/>
        <v>0</v>
      </c>
      <c r="W36" s="25">
        <f t="shared" si="2"/>
        <v>0</v>
      </c>
      <c r="X36" s="25">
        <f t="shared" si="2"/>
        <v>0</v>
      </c>
      <c r="Y36" s="22"/>
    </row>
    <row r="37" spans="1:25" x14ac:dyDescent="0.25">
      <c r="A37" s="32">
        <v>28</v>
      </c>
      <c r="B37" s="25"/>
      <c r="C37" s="25" t="s">
        <v>64</v>
      </c>
      <c r="D37" s="25">
        <f t="shared" si="3"/>
        <v>0</v>
      </c>
      <c r="E37" s="25">
        <f t="shared" si="2"/>
        <v>0</v>
      </c>
      <c r="F37" s="25">
        <f t="shared" si="2"/>
        <v>0</v>
      </c>
      <c r="G37" s="25">
        <f t="shared" si="2"/>
        <v>0</v>
      </c>
      <c r="H37" s="25">
        <f t="shared" si="2"/>
        <v>0</v>
      </c>
      <c r="I37" s="25">
        <f t="shared" si="2"/>
        <v>0</v>
      </c>
      <c r="J37" s="25">
        <f t="shared" si="2"/>
        <v>0</v>
      </c>
      <c r="K37" s="25">
        <f t="shared" si="2"/>
        <v>0</v>
      </c>
      <c r="L37" s="25">
        <f t="shared" si="2"/>
        <v>0</v>
      </c>
      <c r="M37" s="25">
        <f t="shared" si="2"/>
        <v>0</v>
      </c>
      <c r="N37" s="25">
        <f t="shared" si="2"/>
        <v>0</v>
      </c>
      <c r="O37" s="25">
        <f t="shared" si="2"/>
        <v>0</v>
      </c>
      <c r="P37" s="25">
        <f t="shared" si="2"/>
        <v>0</v>
      </c>
      <c r="Q37" s="25">
        <f t="shared" si="2"/>
        <v>0</v>
      </c>
      <c r="R37" s="25">
        <f t="shared" si="2"/>
        <v>0</v>
      </c>
      <c r="S37" s="25">
        <f t="shared" si="2"/>
        <v>0</v>
      </c>
      <c r="T37" s="25">
        <f t="shared" si="2"/>
        <v>0</v>
      </c>
      <c r="U37" s="25">
        <f t="shared" si="2"/>
        <v>0</v>
      </c>
      <c r="V37" s="25">
        <f t="shared" si="2"/>
        <v>0</v>
      </c>
      <c r="W37" s="25">
        <f t="shared" si="2"/>
        <v>0</v>
      </c>
      <c r="X37" s="25">
        <f t="shared" si="2"/>
        <v>0</v>
      </c>
      <c r="Y37" s="22"/>
    </row>
    <row r="38" spans="1:25" x14ac:dyDescent="0.25">
      <c r="A38" s="32">
        <v>29</v>
      </c>
      <c r="B38" s="25"/>
      <c r="C38" s="25" t="s">
        <v>65</v>
      </c>
      <c r="D38" s="25">
        <f t="shared" si="3"/>
        <v>0</v>
      </c>
      <c r="E38" s="25">
        <f t="shared" si="2"/>
        <v>0</v>
      </c>
      <c r="F38" s="25">
        <f t="shared" si="2"/>
        <v>0</v>
      </c>
      <c r="G38" s="25">
        <f t="shared" si="2"/>
        <v>0</v>
      </c>
      <c r="H38" s="25">
        <f t="shared" si="2"/>
        <v>0</v>
      </c>
      <c r="I38" s="25">
        <f t="shared" si="2"/>
        <v>0</v>
      </c>
      <c r="J38" s="25">
        <f t="shared" si="2"/>
        <v>0</v>
      </c>
      <c r="K38" s="25">
        <f t="shared" si="2"/>
        <v>0</v>
      </c>
      <c r="L38" s="25">
        <f t="shared" si="2"/>
        <v>0</v>
      </c>
      <c r="M38" s="25">
        <f t="shared" si="2"/>
        <v>0</v>
      </c>
      <c r="N38" s="25">
        <f t="shared" si="2"/>
        <v>0</v>
      </c>
      <c r="O38" s="25">
        <f t="shared" si="2"/>
        <v>0</v>
      </c>
      <c r="P38" s="25">
        <f t="shared" si="2"/>
        <v>0</v>
      </c>
      <c r="Q38" s="25">
        <f t="shared" si="2"/>
        <v>0</v>
      </c>
      <c r="R38" s="25">
        <f t="shared" si="2"/>
        <v>0</v>
      </c>
      <c r="S38" s="25">
        <f t="shared" si="2"/>
        <v>0</v>
      </c>
      <c r="T38" s="25">
        <f t="shared" si="2"/>
        <v>0</v>
      </c>
      <c r="U38" s="25">
        <f t="shared" si="2"/>
        <v>0</v>
      </c>
      <c r="V38" s="25">
        <f t="shared" si="2"/>
        <v>0</v>
      </c>
      <c r="W38" s="25">
        <f t="shared" si="2"/>
        <v>0</v>
      </c>
      <c r="X38" s="25">
        <f t="shared" si="2"/>
        <v>0</v>
      </c>
      <c r="Y38" s="22"/>
    </row>
    <row r="39" spans="1:25" x14ac:dyDescent="0.25">
      <c r="A39" s="32">
        <v>30</v>
      </c>
      <c r="B39" s="25"/>
      <c r="C39" s="25" t="s">
        <v>66</v>
      </c>
      <c r="D39" s="25">
        <f t="shared" si="3"/>
        <v>0</v>
      </c>
      <c r="E39" s="25">
        <f t="shared" si="2"/>
        <v>0</v>
      </c>
      <c r="F39" s="25">
        <f t="shared" si="2"/>
        <v>0</v>
      </c>
      <c r="G39" s="25">
        <f t="shared" si="2"/>
        <v>0</v>
      </c>
      <c r="H39" s="25">
        <f t="shared" si="2"/>
        <v>0</v>
      </c>
      <c r="I39" s="25">
        <f t="shared" si="2"/>
        <v>0</v>
      </c>
      <c r="J39" s="25">
        <f t="shared" si="2"/>
        <v>0</v>
      </c>
      <c r="K39" s="25">
        <f t="shared" si="2"/>
        <v>0</v>
      </c>
      <c r="L39" s="25">
        <f t="shared" si="2"/>
        <v>0</v>
      </c>
      <c r="M39" s="25">
        <f t="shared" si="2"/>
        <v>0</v>
      </c>
      <c r="N39" s="25">
        <f t="shared" ref="E39:X41" si="4">N90+N140+N190+N240+N290+N340+N390+N440+N490+N540+N590+N640+N690+N740+N790+N840+N890+N940</f>
        <v>0</v>
      </c>
      <c r="O39" s="25">
        <f t="shared" si="4"/>
        <v>0</v>
      </c>
      <c r="P39" s="25">
        <f t="shared" si="4"/>
        <v>0</v>
      </c>
      <c r="Q39" s="25">
        <f t="shared" si="4"/>
        <v>0</v>
      </c>
      <c r="R39" s="25">
        <f t="shared" si="4"/>
        <v>0</v>
      </c>
      <c r="S39" s="25">
        <f t="shared" si="4"/>
        <v>0</v>
      </c>
      <c r="T39" s="25">
        <f t="shared" si="4"/>
        <v>0</v>
      </c>
      <c r="U39" s="25">
        <f t="shared" si="4"/>
        <v>0</v>
      </c>
      <c r="V39" s="25">
        <f t="shared" si="4"/>
        <v>0</v>
      </c>
      <c r="W39" s="25">
        <f t="shared" si="4"/>
        <v>0</v>
      </c>
      <c r="X39" s="25">
        <f t="shared" si="4"/>
        <v>0</v>
      </c>
      <c r="Y39" s="22"/>
    </row>
    <row r="40" spans="1:25" s="26" customFormat="1" x14ac:dyDescent="0.25">
      <c r="A40" s="32">
        <v>31</v>
      </c>
      <c r="B40" s="25"/>
      <c r="C40" s="25" t="s">
        <v>67</v>
      </c>
      <c r="D40" s="25">
        <f t="shared" si="3"/>
        <v>0</v>
      </c>
      <c r="E40" s="25">
        <f t="shared" si="4"/>
        <v>0</v>
      </c>
      <c r="F40" s="25">
        <f t="shared" si="4"/>
        <v>0</v>
      </c>
      <c r="G40" s="25">
        <f t="shared" si="4"/>
        <v>0</v>
      </c>
      <c r="H40" s="25">
        <f t="shared" si="4"/>
        <v>0</v>
      </c>
      <c r="I40" s="25">
        <f t="shared" si="4"/>
        <v>0</v>
      </c>
      <c r="J40" s="25">
        <f t="shared" si="4"/>
        <v>0</v>
      </c>
      <c r="K40" s="25">
        <f t="shared" si="4"/>
        <v>0</v>
      </c>
      <c r="L40" s="25">
        <f t="shared" si="4"/>
        <v>0</v>
      </c>
      <c r="M40" s="25">
        <f t="shared" si="4"/>
        <v>0</v>
      </c>
      <c r="N40" s="25">
        <f t="shared" si="4"/>
        <v>0</v>
      </c>
      <c r="O40" s="25">
        <f t="shared" si="4"/>
        <v>0</v>
      </c>
      <c r="P40" s="25">
        <f t="shared" si="4"/>
        <v>0</v>
      </c>
      <c r="Q40" s="25">
        <f t="shared" si="4"/>
        <v>0</v>
      </c>
      <c r="R40" s="25">
        <f t="shared" si="4"/>
        <v>0</v>
      </c>
      <c r="S40" s="25">
        <f t="shared" si="4"/>
        <v>0</v>
      </c>
      <c r="T40" s="25">
        <f t="shared" si="4"/>
        <v>0</v>
      </c>
      <c r="U40" s="25">
        <f t="shared" si="4"/>
        <v>0</v>
      </c>
      <c r="V40" s="25">
        <f t="shared" si="4"/>
        <v>0</v>
      </c>
      <c r="W40" s="25">
        <f t="shared" si="4"/>
        <v>0</v>
      </c>
      <c r="X40" s="25">
        <f t="shared" si="4"/>
        <v>0</v>
      </c>
      <c r="Y40" s="22"/>
    </row>
    <row r="41" spans="1:25" x14ac:dyDescent="0.25">
      <c r="A41" s="32">
        <v>32</v>
      </c>
      <c r="B41" s="25"/>
      <c r="C41" s="25" t="s">
        <v>68</v>
      </c>
      <c r="D41" s="25">
        <f t="shared" si="3"/>
        <v>0</v>
      </c>
      <c r="E41" s="25">
        <f t="shared" si="4"/>
        <v>0</v>
      </c>
      <c r="F41" s="25">
        <f t="shared" si="4"/>
        <v>0</v>
      </c>
      <c r="G41" s="25">
        <f t="shared" si="4"/>
        <v>0</v>
      </c>
      <c r="H41" s="25">
        <f t="shared" si="4"/>
        <v>0</v>
      </c>
      <c r="I41" s="25">
        <f t="shared" si="4"/>
        <v>0</v>
      </c>
      <c r="J41" s="25">
        <f t="shared" si="4"/>
        <v>0</v>
      </c>
      <c r="K41" s="25">
        <f t="shared" si="4"/>
        <v>0</v>
      </c>
      <c r="L41" s="25">
        <f t="shared" si="4"/>
        <v>0</v>
      </c>
      <c r="M41" s="25">
        <f t="shared" si="4"/>
        <v>0</v>
      </c>
      <c r="N41" s="25">
        <f t="shared" si="4"/>
        <v>0</v>
      </c>
      <c r="O41" s="25">
        <f t="shared" si="4"/>
        <v>0</v>
      </c>
      <c r="P41" s="25">
        <f t="shared" si="4"/>
        <v>0</v>
      </c>
      <c r="Q41" s="25">
        <f t="shared" si="4"/>
        <v>0</v>
      </c>
      <c r="R41" s="25">
        <f t="shared" si="4"/>
        <v>0</v>
      </c>
      <c r="S41" s="25">
        <f t="shared" si="4"/>
        <v>0</v>
      </c>
      <c r="T41" s="25">
        <f t="shared" si="4"/>
        <v>0</v>
      </c>
      <c r="U41" s="25">
        <f t="shared" si="4"/>
        <v>0</v>
      </c>
      <c r="V41" s="25">
        <f t="shared" si="4"/>
        <v>0</v>
      </c>
      <c r="W41" s="25">
        <f t="shared" si="4"/>
        <v>0</v>
      </c>
      <c r="X41" s="25">
        <f t="shared" si="4"/>
        <v>0</v>
      </c>
      <c r="Y41" s="22"/>
    </row>
    <row r="42" spans="1:25" x14ac:dyDescent="0.25">
      <c r="A42" s="37" t="s">
        <v>71</v>
      </c>
      <c r="B42" s="24" t="s">
        <v>72</v>
      </c>
      <c r="C42" s="24"/>
      <c r="D42" s="25"/>
      <c r="E42" s="24"/>
      <c r="F42" s="24"/>
      <c r="G42" s="24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2"/>
      <c r="X42" s="22"/>
      <c r="Y42" s="22"/>
    </row>
    <row r="43" spans="1:25" x14ac:dyDescent="0.25">
      <c r="A43" s="32">
        <v>1</v>
      </c>
      <c r="B43" s="25"/>
      <c r="C43" s="25" t="s">
        <v>73</v>
      </c>
      <c r="D43" s="25">
        <f t="shared" ref="D43:X55" si="5">D94+D144+D194+D244+D294+D344+D394+D444+D494+D544+D594+D644+D694+D744+D794+D844+D894+D944</f>
        <v>0</v>
      </c>
      <c r="E43" s="25">
        <f t="shared" si="5"/>
        <v>0</v>
      </c>
      <c r="F43" s="25">
        <f t="shared" si="5"/>
        <v>0</v>
      </c>
      <c r="G43" s="25">
        <f t="shared" si="5"/>
        <v>0</v>
      </c>
      <c r="H43" s="25">
        <f t="shared" si="5"/>
        <v>0</v>
      </c>
      <c r="I43" s="25">
        <f t="shared" si="5"/>
        <v>0</v>
      </c>
      <c r="J43" s="25">
        <f t="shared" si="5"/>
        <v>0</v>
      </c>
      <c r="K43" s="25">
        <f t="shared" si="5"/>
        <v>0</v>
      </c>
      <c r="L43" s="25">
        <f t="shared" si="5"/>
        <v>0</v>
      </c>
      <c r="M43" s="25">
        <f t="shared" si="5"/>
        <v>0</v>
      </c>
      <c r="N43" s="25">
        <f t="shared" si="5"/>
        <v>0</v>
      </c>
      <c r="O43" s="25">
        <f t="shared" si="5"/>
        <v>0</v>
      </c>
      <c r="P43" s="25">
        <f t="shared" si="5"/>
        <v>0</v>
      </c>
      <c r="Q43" s="25">
        <f t="shared" si="5"/>
        <v>0</v>
      </c>
      <c r="R43" s="25">
        <f t="shared" si="5"/>
        <v>0</v>
      </c>
      <c r="S43" s="25">
        <f t="shared" si="5"/>
        <v>0</v>
      </c>
      <c r="T43" s="25">
        <f t="shared" si="5"/>
        <v>0</v>
      </c>
      <c r="U43" s="25">
        <f t="shared" si="5"/>
        <v>0</v>
      </c>
      <c r="V43" s="25">
        <f t="shared" si="5"/>
        <v>0</v>
      </c>
      <c r="W43" s="25">
        <f t="shared" si="5"/>
        <v>0</v>
      </c>
      <c r="X43" s="25">
        <f t="shared" si="5"/>
        <v>0</v>
      </c>
      <c r="Y43" s="22"/>
    </row>
    <row r="44" spans="1:25" x14ac:dyDescent="0.25">
      <c r="A44" s="32">
        <v>2</v>
      </c>
      <c r="B44" s="25"/>
      <c r="C44" s="25" t="s">
        <v>74</v>
      </c>
      <c r="D44" s="25">
        <f t="shared" si="5"/>
        <v>0</v>
      </c>
      <c r="E44" s="25">
        <f t="shared" si="5"/>
        <v>0</v>
      </c>
      <c r="F44" s="25">
        <f t="shared" si="5"/>
        <v>0</v>
      </c>
      <c r="G44" s="25">
        <f t="shared" si="5"/>
        <v>0</v>
      </c>
      <c r="H44" s="25">
        <f t="shared" si="5"/>
        <v>0</v>
      </c>
      <c r="I44" s="25">
        <f t="shared" si="5"/>
        <v>0</v>
      </c>
      <c r="J44" s="25">
        <f t="shared" si="5"/>
        <v>0</v>
      </c>
      <c r="K44" s="25">
        <f t="shared" si="5"/>
        <v>0</v>
      </c>
      <c r="L44" s="25">
        <f t="shared" si="5"/>
        <v>0</v>
      </c>
      <c r="M44" s="25">
        <f t="shared" si="5"/>
        <v>0</v>
      </c>
      <c r="N44" s="25">
        <f t="shared" si="5"/>
        <v>0</v>
      </c>
      <c r="O44" s="25">
        <f t="shared" si="5"/>
        <v>0</v>
      </c>
      <c r="P44" s="25">
        <f t="shared" si="5"/>
        <v>0</v>
      </c>
      <c r="Q44" s="25">
        <f t="shared" si="5"/>
        <v>0</v>
      </c>
      <c r="R44" s="25">
        <f t="shared" si="5"/>
        <v>0</v>
      </c>
      <c r="S44" s="25">
        <f t="shared" si="5"/>
        <v>0</v>
      </c>
      <c r="T44" s="25">
        <f t="shared" si="5"/>
        <v>0</v>
      </c>
      <c r="U44" s="25">
        <f t="shared" si="5"/>
        <v>0</v>
      </c>
      <c r="V44" s="25">
        <f t="shared" si="5"/>
        <v>0</v>
      </c>
      <c r="W44" s="25">
        <f t="shared" si="5"/>
        <v>0</v>
      </c>
      <c r="X44" s="25">
        <f t="shared" si="5"/>
        <v>0</v>
      </c>
      <c r="Y44" s="22"/>
    </row>
    <row r="45" spans="1:25" x14ac:dyDescent="0.25">
      <c r="A45" s="32">
        <v>3</v>
      </c>
      <c r="B45" s="25"/>
      <c r="C45" s="25" t="s">
        <v>75</v>
      </c>
      <c r="D45" s="25">
        <f t="shared" si="5"/>
        <v>0</v>
      </c>
      <c r="E45" s="25">
        <f t="shared" si="5"/>
        <v>0</v>
      </c>
      <c r="F45" s="25">
        <f t="shared" si="5"/>
        <v>0</v>
      </c>
      <c r="G45" s="25">
        <f t="shared" si="5"/>
        <v>0</v>
      </c>
      <c r="H45" s="25">
        <f t="shared" si="5"/>
        <v>0</v>
      </c>
      <c r="I45" s="25">
        <f t="shared" si="5"/>
        <v>0</v>
      </c>
      <c r="J45" s="25">
        <f t="shared" si="5"/>
        <v>0</v>
      </c>
      <c r="K45" s="25">
        <f t="shared" si="5"/>
        <v>0</v>
      </c>
      <c r="L45" s="25">
        <f t="shared" si="5"/>
        <v>0</v>
      </c>
      <c r="M45" s="25">
        <f t="shared" si="5"/>
        <v>0</v>
      </c>
      <c r="N45" s="25">
        <f t="shared" si="5"/>
        <v>0</v>
      </c>
      <c r="O45" s="25">
        <f t="shared" si="5"/>
        <v>0</v>
      </c>
      <c r="P45" s="25">
        <f t="shared" si="5"/>
        <v>0</v>
      </c>
      <c r="Q45" s="25">
        <f t="shared" si="5"/>
        <v>0</v>
      </c>
      <c r="R45" s="25">
        <f t="shared" si="5"/>
        <v>0</v>
      </c>
      <c r="S45" s="25">
        <f t="shared" si="5"/>
        <v>0</v>
      </c>
      <c r="T45" s="25">
        <f t="shared" si="5"/>
        <v>0</v>
      </c>
      <c r="U45" s="25">
        <f t="shared" si="5"/>
        <v>0</v>
      </c>
      <c r="V45" s="25">
        <f t="shared" si="5"/>
        <v>0</v>
      </c>
      <c r="W45" s="25">
        <f t="shared" si="5"/>
        <v>0</v>
      </c>
      <c r="X45" s="25">
        <f t="shared" si="5"/>
        <v>0</v>
      </c>
      <c r="Y45" s="22"/>
    </row>
    <row r="46" spans="1:25" x14ac:dyDescent="0.25">
      <c r="A46" s="32">
        <v>4</v>
      </c>
      <c r="B46" s="25"/>
      <c r="C46" s="25" t="s">
        <v>76</v>
      </c>
      <c r="D46" s="25">
        <f t="shared" si="5"/>
        <v>0</v>
      </c>
      <c r="E46" s="25">
        <f t="shared" si="5"/>
        <v>0</v>
      </c>
      <c r="F46" s="25">
        <f t="shared" si="5"/>
        <v>0</v>
      </c>
      <c r="G46" s="25">
        <f t="shared" si="5"/>
        <v>0</v>
      </c>
      <c r="H46" s="25">
        <f t="shared" si="5"/>
        <v>0</v>
      </c>
      <c r="I46" s="25">
        <f t="shared" si="5"/>
        <v>0</v>
      </c>
      <c r="J46" s="25">
        <f t="shared" si="5"/>
        <v>0</v>
      </c>
      <c r="K46" s="25">
        <f t="shared" si="5"/>
        <v>0</v>
      </c>
      <c r="L46" s="25">
        <f t="shared" si="5"/>
        <v>0</v>
      </c>
      <c r="M46" s="25">
        <f t="shared" si="5"/>
        <v>0</v>
      </c>
      <c r="N46" s="25">
        <f t="shared" si="5"/>
        <v>0</v>
      </c>
      <c r="O46" s="25">
        <f t="shared" si="5"/>
        <v>0</v>
      </c>
      <c r="P46" s="25">
        <f t="shared" si="5"/>
        <v>0</v>
      </c>
      <c r="Q46" s="25">
        <f t="shared" si="5"/>
        <v>0</v>
      </c>
      <c r="R46" s="25">
        <f t="shared" si="5"/>
        <v>0</v>
      </c>
      <c r="S46" s="25">
        <f t="shared" si="5"/>
        <v>0</v>
      </c>
      <c r="T46" s="25">
        <f t="shared" si="5"/>
        <v>0</v>
      </c>
      <c r="U46" s="25">
        <f t="shared" si="5"/>
        <v>0</v>
      </c>
      <c r="V46" s="25">
        <f t="shared" si="5"/>
        <v>0</v>
      </c>
      <c r="W46" s="25">
        <f t="shared" si="5"/>
        <v>0</v>
      </c>
      <c r="X46" s="25">
        <f t="shared" si="5"/>
        <v>0</v>
      </c>
      <c r="Y46" s="22"/>
    </row>
    <row r="47" spans="1:25" x14ac:dyDescent="0.25">
      <c r="A47" s="32">
        <v>5</v>
      </c>
      <c r="B47" s="25"/>
      <c r="C47" s="25" t="s">
        <v>77</v>
      </c>
      <c r="D47" s="25">
        <f t="shared" si="5"/>
        <v>0</v>
      </c>
      <c r="E47" s="25">
        <f t="shared" si="5"/>
        <v>0</v>
      </c>
      <c r="F47" s="25">
        <f t="shared" si="5"/>
        <v>0</v>
      </c>
      <c r="G47" s="25">
        <f t="shared" si="5"/>
        <v>0</v>
      </c>
      <c r="H47" s="25">
        <f t="shared" si="5"/>
        <v>0</v>
      </c>
      <c r="I47" s="25">
        <f t="shared" si="5"/>
        <v>0</v>
      </c>
      <c r="J47" s="25">
        <f t="shared" si="5"/>
        <v>0</v>
      </c>
      <c r="K47" s="25">
        <f t="shared" si="5"/>
        <v>0</v>
      </c>
      <c r="L47" s="25">
        <f t="shared" si="5"/>
        <v>0</v>
      </c>
      <c r="M47" s="25">
        <f t="shared" si="5"/>
        <v>0</v>
      </c>
      <c r="N47" s="25">
        <f t="shared" si="5"/>
        <v>0</v>
      </c>
      <c r="O47" s="25">
        <f t="shared" si="5"/>
        <v>0</v>
      </c>
      <c r="P47" s="25">
        <f t="shared" si="5"/>
        <v>0</v>
      </c>
      <c r="Q47" s="25">
        <f t="shared" si="5"/>
        <v>0</v>
      </c>
      <c r="R47" s="25">
        <f t="shared" si="5"/>
        <v>0</v>
      </c>
      <c r="S47" s="25">
        <f t="shared" si="5"/>
        <v>0</v>
      </c>
      <c r="T47" s="25">
        <f t="shared" si="5"/>
        <v>0</v>
      </c>
      <c r="U47" s="25">
        <f t="shared" si="5"/>
        <v>0</v>
      </c>
      <c r="V47" s="25">
        <f t="shared" si="5"/>
        <v>0</v>
      </c>
      <c r="W47" s="25">
        <f t="shared" si="5"/>
        <v>0</v>
      </c>
      <c r="X47" s="25">
        <f t="shared" si="5"/>
        <v>0</v>
      </c>
      <c r="Y47" s="22"/>
    </row>
    <row r="48" spans="1:25" x14ac:dyDescent="0.25">
      <c r="A48" s="32">
        <v>6</v>
      </c>
      <c r="B48" s="25"/>
      <c r="C48" s="25" t="s">
        <v>78</v>
      </c>
      <c r="D48" s="25">
        <f t="shared" si="5"/>
        <v>0</v>
      </c>
      <c r="E48" s="25">
        <f t="shared" si="5"/>
        <v>0</v>
      </c>
      <c r="F48" s="25">
        <f t="shared" si="5"/>
        <v>0</v>
      </c>
      <c r="G48" s="25">
        <f t="shared" si="5"/>
        <v>0</v>
      </c>
      <c r="H48" s="25">
        <f t="shared" si="5"/>
        <v>0</v>
      </c>
      <c r="I48" s="25">
        <f t="shared" si="5"/>
        <v>0</v>
      </c>
      <c r="J48" s="25">
        <f t="shared" si="5"/>
        <v>0</v>
      </c>
      <c r="K48" s="25">
        <f t="shared" si="5"/>
        <v>0</v>
      </c>
      <c r="L48" s="25">
        <f t="shared" si="5"/>
        <v>0</v>
      </c>
      <c r="M48" s="25">
        <f t="shared" si="5"/>
        <v>0</v>
      </c>
      <c r="N48" s="25">
        <f t="shared" si="5"/>
        <v>0</v>
      </c>
      <c r="O48" s="25">
        <f t="shared" si="5"/>
        <v>0</v>
      </c>
      <c r="P48" s="25">
        <f t="shared" si="5"/>
        <v>0</v>
      </c>
      <c r="Q48" s="25">
        <f t="shared" si="5"/>
        <v>0</v>
      </c>
      <c r="R48" s="25">
        <f t="shared" si="5"/>
        <v>0</v>
      </c>
      <c r="S48" s="25">
        <f t="shared" si="5"/>
        <v>0</v>
      </c>
      <c r="T48" s="25">
        <f t="shared" si="5"/>
        <v>0</v>
      </c>
      <c r="U48" s="25">
        <f t="shared" si="5"/>
        <v>0</v>
      </c>
      <c r="V48" s="25">
        <f t="shared" si="5"/>
        <v>0</v>
      </c>
      <c r="W48" s="25">
        <f t="shared" si="5"/>
        <v>0</v>
      </c>
      <c r="X48" s="25">
        <f t="shared" si="5"/>
        <v>0</v>
      </c>
      <c r="Y48" s="22"/>
    </row>
    <row r="49" spans="1:25" x14ac:dyDescent="0.25">
      <c r="A49" s="32">
        <v>7</v>
      </c>
      <c r="B49" s="25"/>
      <c r="C49" s="25" t="s">
        <v>79</v>
      </c>
      <c r="D49" s="25">
        <f t="shared" si="5"/>
        <v>0</v>
      </c>
      <c r="E49" s="25">
        <f t="shared" si="5"/>
        <v>0</v>
      </c>
      <c r="F49" s="25">
        <f t="shared" si="5"/>
        <v>0</v>
      </c>
      <c r="G49" s="25">
        <f t="shared" si="5"/>
        <v>0</v>
      </c>
      <c r="H49" s="25">
        <f t="shared" si="5"/>
        <v>0</v>
      </c>
      <c r="I49" s="25">
        <f t="shared" si="5"/>
        <v>0</v>
      </c>
      <c r="J49" s="25">
        <f t="shared" si="5"/>
        <v>0</v>
      </c>
      <c r="K49" s="25">
        <f t="shared" si="5"/>
        <v>0</v>
      </c>
      <c r="L49" s="25">
        <f t="shared" si="5"/>
        <v>0</v>
      </c>
      <c r="M49" s="25">
        <f t="shared" si="5"/>
        <v>0</v>
      </c>
      <c r="N49" s="25">
        <f t="shared" si="5"/>
        <v>0</v>
      </c>
      <c r="O49" s="25">
        <f t="shared" si="5"/>
        <v>0</v>
      </c>
      <c r="P49" s="25">
        <f t="shared" si="5"/>
        <v>0</v>
      </c>
      <c r="Q49" s="25">
        <f t="shared" si="5"/>
        <v>0</v>
      </c>
      <c r="R49" s="25">
        <f t="shared" si="5"/>
        <v>0</v>
      </c>
      <c r="S49" s="25">
        <f t="shared" si="5"/>
        <v>0</v>
      </c>
      <c r="T49" s="25">
        <f t="shared" si="5"/>
        <v>0</v>
      </c>
      <c r="U49" s="25">
        <f t="shared" si="5"/>
        <v>0</v>
      </c>
      <c r="V49" s="25">
        <f t="shared" si="5"/>
        <v>0</v>
      </c>
      <c r="W49" s="25">
        <f t="shared" si="5"/>
        <v>0</v>
      </c>
      <c r="X49" s="25">
        <f t="shared" si="5"/>
        <v>0</v>
      </c>
      <c r="Y49" s="22"/>
    </row>
    <row r="50" spans="1:25" x14ac:dyDescent="0.25">
      <c r="A50" s="32">
        <v>8</v>
      </c>
      <c r="B50" s="25"/>
      <c r="C50" s="25" t="s">
        <v>80</v>
      </c>
      <c r="D50" s="25">
        <f t="shared" si="5"/>
        <v>0</v>
      </c>
      <c r="E50" s="25">
        <f t="shared" si="5"/>
        <v>0</v>
      </c>
      <c r="F50" s="25">
        <f t="shared" si="5"/>
        <v>0</v>
      </c>
      <c r="G50" s="25">
        <f t="shared" si="5"/>
        <v>0</v>
      </c>
      <c r="H50" s="25">
        <f t="shared" si="5"/>
        <v>0</v>
      </c>
      <c r="I50" s="25">
        <f t="shared" si="5"/>
        <v>0</v>
      </c>
      <c r="J50" s="25">
        <f t="shared" si="5"/>
        <v>0</v>
      </c>
      <c r="K50" s="25">
        <f t="shared" si="5"/>
        <v>0</v>
      </c>
      <c r="L50" s="25">
        <f t="shared" si="5"/>
        <v>0</v>
      </c>
      <c r="M50" s="25">
        <f t="shared" si="5"/>
        <v>0</v>
      </c>
      <c r="N50" s="25">
        <f t="shared" si="5"/>
        <v>0</v>
      </c>
      <c r="O50" s="25">
        <f t="shared" si="5"/>
        <v>0</v>
      </c>
      <c r="P50" s="25">
        <f t="shared" si="5"/>
        <v>0</v>
      </c>
      <c r="Q50" s="25">
        <f t="shared" si="5"/>
        <v>0</v>
      </c>
      <c r="R50" s="25">
        <f t="shared" si="5"/>
        <v>0</v>
      </c>
      <c r="S50" s="25">
        <f t="shared" si="5"/>
        <v>0</v>
      </c>
      <c r="T50" s="25">
        <f t="shared" si="5"/>
        <v>0</v>
      </c>
      <c r="U50" s="25">
        <f t="shared" si="5"/>
        <v>0</v>
      </c>
      <c r="V50" s="25">
        <f t="shared" si="5"/>
        <v>0</v>
      </c>
      <c r="W50" s="25">
        <f t="shared" si="5"/>
        <v>0</v>
      </c>
      <c r="X50" s="25">
        <f t="shared" si="5"/>
        <v>0</v>
      </c>
      <c r="Y50" s="22"/>
    </row>
    <row r="51" spans="1:25" x14ac:dyDescent="0.25">
      <c r="A51" s="32">
        <v>9</v>
      </c>
      <c r="B51" s="25"/>
      <c r="C51" s="25" t="s">
        <v>81</v>
      </c>
      <c r="D51" s="25">
        <f t="shared" si="5"/>
        <v>0</v>
      </c>
      <c r="E51" s="25">
        <f t="shared" si="5"/>
        <v>0</v>
      </c>
      <c r="F51" s="25">
        <f t="shared" si="5"/>
        <v>0</v>
      </c>
      <c r="G51" s="25">
        <f t="shared" si="5"/>
        <v>0</v>
      </c>
      <c r="H51" s="25">
        <f t="shared" si="5"/>
        <v>0</v>
      </c>
      <c r="I51" s="25">
        <f t="shared" si="5"/>
        <v>0</v>
      </c>
      <c r="J51" s="25">
        <f t="shared" si="5"/>
        <v>0</v>
      </c>
      <c r="K51" s="25">
        <f t="shared" si="5"/>
        <v>0</v>
      </c>
      <c r="L51" s="25">
        <f t="shared" si="5"/>
        <v>0</v>
      </c>
      <c r="M51" s="25">
        <f t="shared" si="5"/>
        <v>0</v>
      </c>
      <c r="N51" s="25">
        <f t="shared" si="5"/>
        <v>0</v>
      </c>
      <c r="O51" s="25">
        <f t="shared" si="5"/>
        <v>0</v>
      </c>
      <c r="P51" s="25">
        <f t="shared" si="5"/>
        <v>0</v>
      </c>
      <c r="Q51" s="25">
        <f t="shared" si="5"/>
        <v>0</v>
      </c>
      <c r="R51" s="25">
        <f t="shared" si="5"/>
        <v>0</v>
      </c>
      <c r="S51" s="25">
        <f t="shared" si="5"/>
        <v>0</v>
      </c>
      <c r="T51" s="25">
        <f t="shared" si="5"/>
        <v>0</v>
      </c>
      <c r="U51" s="25">
        <f t="shared" si="5"/>
        <v>0</v>
      </c>
      <c r="V51" s="25">
        <f t="shared" si="5"/>
        <v>0</v>
      </c>
      <c r="W51" s="25">
        <f t="shared" si="5"/>
        <v>0</v>
      </c>
      <c r="X51" s="25">
        <f t="shared" si="5"/>
        <v>0</v>
      </c>
      <c r="Y51" s="22"/>
    </row>
    <row r="52" spans="1:25" x14ac:dyDescent="0.25">
      <c r="A52" s="32">
        <v>10</v>
      </c>
      <c r="B52" s="25"/>
      <c r="C52" s="25" t="s">
        <v>82</v>
      </c>
      <c r="D52" s="25">
        <f t="shared" si="5"/>
        <v>0</v>
      </c>
      <c r="E52" s="25">
        <f t="shared" si="5"/>
        <v>0</v>
      </c>
      <c r="F52" s="25">
        <f t="shared" si="5"/>
        <v>0</v>
      </c>
      <c r="G52" s="25">
        <f t="shared" si="5"/>
        <v>0</v>
      </c>
      <c r="H52" s="25">
        <f t="shared" si="5"/>
        <v>0</v>
      </c>
      <c r="I52" s="25">
        <f t="shared" si="5"/>
        <v>0</v>
      </c>
      <c r="J52" s="25">
        <f t="shared" si="5"/>
        <v>0</v>
      </c>
      <c r="K52" s="25">
        <f t="shared" si="5"/>
        <v>0</v>
      </c>
      <c r="L52" s="25">
        <f t="shared" si="5"/>
        <v>0</v>
      </c>
      <c r="M52" s="25">
        <f t="shared" si="5"/>
        <v>0</v>
      </c>
      <c r="N52" s="25">
        <f t="shared" si="5"/>
        <v>0</v>
      </c>
      <c r="O52" s="25">
        <f t="shared" si="5"/>
        <v>0</v>
      </c>
      <c r="P52" s="25">
        <f t="shared" si="5"/>
        <v>0</v>
      </c>
      <c r="Q52" s="25">
        <f t="shared" si="5"/>
        <v>0</v>
      </c>
      <c r="R52" s="25">
        <f t="shared" si="5"/>
        <v>0</v>
      </c>
      <c r="S52" s="25">
        <f t="shared" si="5"/>
        <v>0</v>
      </c>
      <c r="T52" s="25">
        <f t="shared" si="5"/>
        <v>0</v>
      </c>
      <c r="U52" s="25">
        <f t="shared" si="5"/>
        <v>0</v>
      </c>
      <c r="V52" s="25">
        <f t="shared" si="5"/>
        <v>0</v>
      </c>
      <c r="W52" s="25">
        <f t="shared" si="5"/>
        <v>0</v>
      </c>
      <c r="X52" s="25">
        <f t="shared" si="5"/>
        <v>0</v>
      </c>
      <c r="Y52" s="22"/>
    </row>
    <row r="53" spans="1:25" x14ac:dyDescent="0.25">
      <c r="A53" s="32">
        <v>11</v>
      </c>
      <c r="B53" s="25"/>
      <c r="C53" s="25" t="s">
        <v>83</v>
      </c>
      <c r="D53" s="25">
        <f t="shared" si="5"/>
        <v>0</v>
      </c>
      <c r="E53" s="25">
        <f t="shared" si="5"/>
        <v>0</v>
      </c>
      <c r="F53" s="25">
        <f t="shared" si="5"/>
        <v>0</v>
      </c>
      <c r="G53" s="25">
        <f t="shared" si="5"/>
        <v>0</v>
      </c>
      <c r="H53" s="25">
        <f t="shared" si="5"/>
        <v>0</v>
      </c>
      <c r="I53" s="25">
        <f t="shared" si="5"/>
        <v>0</v>
      </c>
      <c r="J53" s="25">
        <f t="shared" si="5"/>
        <v>0</v>
      </c>
      <c r="K53" s="25">
        <f t="shared" si="5"/>
        <v>0</v>
      </c>
      <c r="L53" s="25">
        <f t="shared" si="5"/>
        <v>0</v>
      </c>
      <c r="M53" s="25">
        <f t="shared" si="5"/>
        <v>0</v>
      </c>
      <c r="N53" s="25">
        <f t="shared" si="5"/>
        <v>0</v>
      </c>
      <c r="O53" s="25">
        <f t="shared" si="5"/>
        <v>0</v>
      </c>
      <c r="P53" s="25">
        <f t="shared" si="5"/>
        <v>0</v>
      </c>
      <c r="Q53" s="25">
        <f t="shared" si="5"/>
        <v>0</v>
      </c>
      <c r="R53" s="25">
        <f t="shared" si="5"/>
        <v>0</v>
      </c>
      <c r="S53" s="25">
        <f t="shared" si="5"/>
        <v>0</v>
      </c>
      <c r="T53" s="25">
        <f t="shared" si="5"/>
        <v>0</v>
      </c>
      <c r="U53" s="25">
        <f t="shared" si="5"/>
        <v>0</v>
      </c>
      <c r="V53" s="25">
        <f t="shared" si="5"/>
        <v>0</v>
      </c>
      <c r="W53" s="25">
        <f t="shared" si="5"/>
        <v>0</v>
      </c>
      <c r="X53" s="25">
        <f t="shared" si="5"/>
        <v>0</v>
      </c>
      <c r="Y53" s="22"/>
    </row>
    <row r="54" spans="1:25" x14ac:dyDescent="0.25">
      <c r="A54" s="32">
        <v>12</v>
      </c>
      <c r="B54" s="25"/>
      <c r="C54" s="25" t="s">
        <v>84</v>
      </c>
      <c r="D54" s="25">
        <f t="shared" si="5"/>
        <v>0</v>
      </c>
      <c r="E54" s="25">
        <f t="shared" si="5"/>
        <v>0</v>
      </c>
      <c r="F54" s="25">
        <f t="shared" si="5"/>
        <v>0</v>
      </c>
      <c r="G54" s="25">
        <f t="shared" si="5"/>
        <v>0</v>
      </c>
      <c r="H54" s="25">
        <f t="shared" si="5"/>
        <v>0</v>
      </c>
      <c r="I54" s="25">
        <f t="shared" si="5"/>
        <v>0</v>
      </c>
      <c r="J54" s="25">
        <f t="shared" si="5"/>
        <v>0</v>
      </c>
      <c r="K54" s="25">
        <f t="shared" si="5"/>
        <v>0</v>
      </c>
      <c r="L54" s="25">
        <f t="shared" si="5"/>
        <v>0</v>
      </c>
      <c r="M54" s="25">
        <f t="shared" si="5"/>
        <v>0</v>
      </c>
      <c r="N54" s="25">
        <f t="shared" si="5"/>
        <v>0</v>
      </c>
      <c r="O54" s="25">
        <f t="shared" si="5"/>
        <v>0</v>
      </c>
      <c r="P54" s="25">
        <f t="shared" si="5"/>
        <v>0</v>
      </c>
      <c r="Q54" s="25">
        <f t="shared" si="5"/>
        <v>0</v>
      </c>
      <c r="R54" s="25">
        <f t="shared" si="5"/>
        <v>0</v>
      </c>
      <c r="S54" s="25">
        <f t="shared" si="5"/>
        <v>0</v>
      </c>
      <c r="T54" s="25">
        <f t="shared" si="5"/>
        <v>0</v>
      </c>
      <c r="U54" s="25">
        <f t="shared" si="5"/>
        <v>0</v>
      </c>
      <c r="V54" s="25">
        <f t="shared" si="5"/>
        <v>0</v>
      </c>
      <c r="W54" s="25">
        <f t="shared" si="5"/>
        <v>0</v>
      </c>
      <c r="X54" s="25">
        <f t="shared" si="5"/>
        <v>0</v>
      </c>
      <c r="Y54" s="22"/>
    </row>
    <row r="55" spans="1:25" x14ac:dyDescent="0.25">
      <c r="A55" s="32">
        <v>13</v>
      </c>
      <c r="B55" s="25"/>
      <c r="C55" s="25" t="s">
        <v>85</v>
      </c>
      <c r="D55" s="25">
        <f t="shared" si="5"/>
        <v>0</v>
      </c>
      <c r="E55" s="25">
        <f t="shared" si="5"/>
        <v>0</v>
      </c>
      <c r="F55" s="25">
        <f t="shared" si="5"/>
        <v>0</v>
      </c>
      <c r="G55" s="25">
        <f t="shared" ref="G55:X55" si="6">G106+G156+G206+G256+G306+G356+G406+G456+G506+G556+G606+G656+G706+G756+G806+G856+G906+G956</f>
        <v>0</v>
      </c>
      <c r="H55" s="25">
        <f t="shared" si="6"/>
        <v>0</v>
      </c>
      <c r="I55" s="25">
        <f t="shared" si="6"/>
        <v>0</v>
      </c>
      <c r="J55" s="25">
        <f t="shared" si="6"/>
        <v>0</v>
      </c>
      <c r="K55" s="25">
        <f t="shared" si="6"/>
        <v>0</v>
      </c>
      <c r="L55" s="25">
        <f t="shared" si="6"/>
        <v>0</v>
      </c>
      <c r="M55" s="25">
        <f t="shared" si="6"/>
        <v>0</v>
      </c>
      <c r="N55" s="25">
        <f t="shared" si="6"/>
        <v>0</v>
      </c>
      <c r="O55" s="25">
        <f t="shared" si="6"/>
        <v>0</v>
      </c>
      <c r="P55" s="25">
        <f t="shared" si="6"/>
        <v>0</v>
      </c>
      <c r="Q55" s="25">
        <f t="shared" si="6"/>
        <v>0</v>
      </c>
      <c r="R55" s="25">
        <f t="shared" si="6"/>
        <v>0</v>
      </c>
      <c r="S55" s="25">
        <f t="shared" si="6"/>
        <v>0</v>
      </c>
      <c r="T55" s="25">
        <f t="shared" si="6"/>
        <v>0</v>
      </c>
      <c r="U55" s="25">
        <f t="shared" si="6"/>
        <v>0</v>
      </c>
      <c r="V55" s="25">
        <f t="shared" si="6"/>
        <v>0</v>
      </c>
      <c r="W55" s="25">
        <f t="shared" si="6"/>
        <v>0</v>
      </c>
      <c r="X55" s="25">
        <f t="shared" si="6"/>
        <v>0</v>
      </c>
      <c r="Y55" s="22"/>
    </row>
    <row r="56" spans="1:25" x14ac:dyDescent="0.25">
      <c r="A56" s="32">
        <v>15</v>
      </c>
      <c r="B56" s="25"/>
      <c r="C56" s="25" t="s">
        <v>86</v>
      </c>
      <c r="D56" s="25">
        <f t="shared" ref="D56:X56" si="7">D107+D157+D207+D257+D307+D357+D407+D457+D507+D557+D607+D657+D707+D757+D807+D857+D907+D957</f>
        <v>0</v>
      </c>
      <c r="E56" s="25">
        <f t="shared" si="7"/>
        <v>0</v>
      </c>
      <c r="F56" s="25">
        <f t="shared" si="7"/>
        <v>0</v>
      </c>
      <c r="G56" s="25">
        <f t="shared" si="7"/>
        <v>0</v>
      </c>
      <c r="H56" s="25">
        <f t="shared" si="7"/>
        <v>0</v>
      </c>
      <c r="I56" s="25">
        <f t="shared" si="7"/>
        <v>0</v>
      </c>
      <c r="J56" s="25">
        <f t="shared" si="7"/>
        <v>0</v>
      </c>
      <c r="K56" s="25">
        <f t="shared" si="7"/>
        <v>0</v>
      </c>
      <c r="L56" s="25">
        <f t="shared" si="7"/>
        <v>0</v>
      </c>
      <c r="M56" s="25">
        <f t="shared" si="7"/>
        <v>0</v>
      </c>
      <c r="N56" s="25">
        <f t="shared" si="7"/>
        <v>0</v>
      </c>
      <c r="O56" s="25">
        <f t="shared" si="7"/>
        <v>0</v>
      </c>
      <c r="P56" s="25">
        <f t="shared" si="7"/>
        <v>0</v>
      </c>
      <c r="Q56" s="25">
        <f t="shared" si="7"/>
        <v>0</v>
      </c>
      <c r="R56" s="25">
        <f t="shared" si="7"/>
        <v>0</v>
      </c>
      <c r="S56" s="25">
        <f t="shared" si="7"/>
        <v>0</v>
      </c>
      <c r="T56" s="25">
        <f t="shared" si="7"/>
        <v>0</v>
      </c>
      <c r="U56" s="25">
        <f t="shared" si="7"/>
        <v>0</v>
      </c>
      <c r="V56" s="25">
        <f t="shared" si="7"/>
        <v>0</v>
      </c>
      <c r="W56" s="25">
        <f t="shared" si="7"/>
        <v>0</v>
      </c>
      <c r="X56" s="25">
        <f t="shared" si="7"/>
        <v>0</v>
      </c>
      <c r="Y56" s="22"/>
    </row>
    <row r="57" spans="1:25" x14ac:dyDescent="0.25">
      <c r="A57" s="25"/>
      <c r="B57" s="24" t="s">
        <v>19</v>
      </c>
      <c r="C57" s="25"/>
      <c r="D57" s="25">
        <f>SUM(D10:D56)</f>
        <v>0</v>
      </c>
      <c r="E57" s="25">
        <f t="shared" ref="E57:X57" si="8">SUM(E10:E56)</f>
        <v>0</v>
      </c>
      <c r="F57" s="25">
        <f t="shared" si="8"/>
        <v>2</v>
      </c>
      <c r="G57" s="25">
        <f t="shared" si="8"/>
        <v>0</v>
      </c>
      <c r="H57" s="25">
        <f t="shared" si="8"/>
        <v>25</v>
      </c>
      <c r="I57" s="25">
        <f t="shared" si="8"/>
        <v>12</v>
      </c>
      <c r="J57" s="25">
        <f t="shared" si="8"/>
        <v>0</v>
      </c>
      <c r="K57" s="25">
        <f t="shared" si="8"/>
        <v>32</v>
      </c>
      <c r="L57" s="25">
        <f t="shared" si="8"/>
        <v>73</v>
      </c>
      <c r="M57" s="25">
        <f t="shared" si="8"/>
        <v>0</v>
      </c>
      <c r="N57" s="25">
        <f t="shared" si="8"/>
        <v>0</v>
      </c>
      <c r="O57" s="25">
        <f t="shared" si="8"/>
        <v>0</v>
      </c>
      <c r="P57" s="25">
        <f t="shared" si="8"/>
        <v>0</v>
      </c>
      <c r="Q57" s="25">
        <f t="shared" si="8"/>
        <v>0</v>
      </c>
      <c r="R57" s="25">
        <f t="shared" si="8"/>
        <v>0</v>
      </c>
      <c r="S57" s="25">
        <f t="shared" si="8"/>
        <v>0</v>
      </c>
      <c r="T57" s="25">
        <f t="shared" si="8"/>
        <v>0</v>
      </c>
      <c r="U57" s="25">
        <f t="shared" si="8"/>
        <v>0</v>
      </c>
      <c r="V57" s="25">
        <f t="shared" si="8"/>
        <v>0</v>
      </c>
      <c r="W57" s="25">
        <f t="shared" si="8"/>
        <v>0</v>
      </c>
      <c r="X57" s="25">
        <f t="shared" si="8"/>
        <v>0</v>
      </c>
      <c r="Y57" s="22"/>
    </row>
    <row r="58" spans="1:25" x14ac:dyDescent="0.25">
      <c r="A58" s="133" t="s">
        <v>178</v>
      </c>
      <c r="B58" s="24" t="s">
        <v>179</v>
      </c>
      <c r="C58" s="134"/>
      <c r="D58" s="25"/>
      <c r="E58" s="25"/>
      <c r="F58" s="25"/>
      <c r="G58" s="25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</row>
    <row r="59" spans="1:25" x14ac:dyDescent="0.25">
      <c r="A59" s="201" t="s">
        <v>183</v>
      </c>
      <c r="B59" s="202"/>
      <c r="C59" s="203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5"/>
    </row>
    <row r="60" spans="1:25" x14ac:dyDescent="0.25">
      <c r="A60" s="28" t="s">
        <v>69</v>
      </c>
      <c r="B60" s="29" t="s">
        <v>70</v>
      </c>
      <c r="C60" s="30"/>
      <c r="D60" s="31"/>
      <c r="E60" s="31"/>
      <c r="F60" s="3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2"/>
      <c r="X60" s="22"/>
      <c r="Y60" s="22"/>
    </row>
    <row r="61" spans="1:25" x14ac:dyDescent="0.25">
      <c r="A61" s="32">
        <v>1</v>
      </c>
      <c r="B61" s="25"/>
      <c r="C61" s="25" t="s">
        <v>37</v>
      </c>
      <c r="D61" s="25"/>
      <c r="E61" s="25"/>
      <c r="F61" s="25"/>
      <c r="G61" s="25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</row>
    <row r="62" spans="1:25" x14ac:dyDescent="0.25">
      <c r="A62" s="32">
        <v>2</v>
      </c>
      <c r="B62" s="25"/>
      <c r="C62" s="25" t="s">
        <v>38</v>
      </c>
      <c r="D62" s="25"/>
      <c r="E62" s="25"/>
      <c r="F62" s="25"/>
      <c r="G62" s="25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</row>
    <row r="63" spans="1:25" x14ac:dyDescent="0.25">
      <c r="A63" s="32">
        <v>3</v>
      </c>
      <c r="B63" s="25"/>
      <c r="C63" s="25" t="s">
        <v>39</v>
      </c>
      <c r="D63" s="25"/>
      <c r="E63" s="25"/>
      <c r="F63" s="25"/>
      <c r="G63" s="25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</row>
    <row r="64" spans="1:25" x14ac:dyDescent="0.25">
      <c r="A64" s="32">
        <v>4</v>
      </c>
      <c r="B64" s="25"/>
      <c r="C64" s="25" t="s">
        <v>40</v>
      </c>
      <c r="D64" s="25"/>
      <c r="E64" s="25"/>
      <c r="F64" s="25"/>
      <c r="G64" s="25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</row>
    <row r="65" spans="1:25" x14ac:dyDescent="0.25">
      <c r="A65" s="32">
        <v>5</v>
      </c>
      <c r="B65" s="25"/>
      <c r="C65" s="25" t="s">
        <v>41</v>
      </c>
      <c r="D65" s="25"/>
      <c r="E65" s="25"/>
      <c r="F65" s="25"/>
      <c r="G65" s="25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</row>
    <row r="66" spans="1:25" x14ac:dyDescent="0.25">
      <c r="A66" s="32">
        <v>6</v>
      </c>
      <c r="B66" s="25"/>
      <c r="C66" s="25" t="s">
        <v>42</v>
      </c>
      <c r="D66" s="25"/>
      <c r="E66" s="25"/>
      <c r="F66" s="25"/>
      <c r="G66" s="25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</row>
    <row r="67" spans="1:25" x14ac:dyDescent="0.25">
      <c r="A67" s="32">
        <v>7</v>
      </c>
      <c r="B67" s="25"/>
      <c r="C67" s="25" t="s">
        <v>43</v>
      </c>
      <c r="D67" s="25"/>
      <c r="E67" s="25"/>
      <c r="F67" s="25"/>
      <c r="G67" s="25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</row>
    <row r="68" spans="1:25" x14ac:dyDescent="0.25">
      <c r="A68" s="32">
        <v>8</v>
      </c>
      <c r="B68" s="25"/>
      <c r="C68" s="25" t="s">
        <v>44</v>
      </c>
      <c r="D68" s="25"/>
      <c r="E68" s="25"/>
      <c r="F68" s="25"/>
      <c r="G68" s="25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</row>
    <row r="69" spans="1:25" x14ac:dyDescent="0.25">
      <c r="A69" s="32">
        <v>9</v>
      </c>
      <c r="B69" s="25"/>
      <c r="C69" s="25" t="s">
        <v>45</v>
      </c>
      <c r="D69" s="25"/>
      <c r="E69" s="25"/>
      <c r="F69" s="25"/>
      <c r="G69" s="25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</row>
    <row r="70" spans="1:25" x14ac:dyDescent="0.25">
      <c r="A70" s="32">
        <v>10</v>
      </c>
      <c r="B70" s="25"/>
      <c r="C70" s="25" t="s">
        <v>46</v>
      </c>
      <c r="D70" s="25"/>
      <c r="E70" s="25"/>
      <c r="F70" s="25"/>
      <c r="G70" s="25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</row>
    <row r="71" spans="1:25" x14ac:dyDescent="0.25">
      <c r="A71" s="32">
        <v>11</v>
      </c>
      <c r="B71" s="25"/>
      <c r="C71" s="25" t="s">
        <v>47</v>
      </c>
      <c r="D71" s="25"/>
      <c r="E71" s="25"/>
      <c r="F71" s="25"/>
      <c r="G71" s="25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</row>
    <row r="72" spans="1:25" x14ac:dyDescent="0.25">
      <c r="A72" s="32">
        <v>12</v>
      </c>
      <c r="B72" s="25"/>
      <c r="C72" s="25" t="s">
        <v>48</v>
      </c>
      <c r="D72" s="25"/>
      <c r="E72" s="25"/>
      <c r="F72" s="25"/>
      <c r="G72" s="25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</row>
    <row r="73" spans="1:25" x14ac:dyDescent="0.25">
      <c r="A73" s="32">
        <v>13</v>
      </c>
      <c r="B73" s="25"/>
      <c r="C73" s="25" t="s">
        <v>49</v>
      </c>
      <c r="D73" s="25"/>
      <c r="E73" s="25"/>
      <c r="F73" s="25"/>
      <c r="G73" s="25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</row>
    <row r="74" spans="1:25" x14ac:dyDescent="0.25">
      <c r="A74" s="32">
        <v>14</v>
      </c>
      <c r="B74" s="25"/>
      <c r="C74" s="25" t="s">
        <v>50</v>
      </c>
      <c r="D74" s="25"/>
      <c r="E74" s="25"/>
      <c r="F74" s="25"/>
      <c r="G74" s="25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</row>
    <row r="75" spans="1:25" x14ac:dyDescent="0.25">
      <c r="A75" s="32">
        <v>15</v>
      </c>
      <c r="B75" s="25" t="s">
        <v>181</v>
      </c>
      <c r="C75" s="25" t="s">
        <v>51</v>
      </c>
      <c r="D75" s="25"/>
      <c r="E75" s="25"/>
      <c r="F75" s="25"/>
      <c r="G75" s="25"/>
      <c r="H75" s="22"/>
      <c r="I75" s="22"/>
      <c r="J75" s="22"/>
      <c r="K75" s="22"/>
      <c r="L75" s="22">
        <v>1</v>
      </c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</row>
    <row r="76" spans="1:25" x14ac:dyDescent="0.25">
      <c r="A76" s="32">
        <v>16</v>
      </c>
      <c r="B76" s="25"/>
      <c r="C76" s="25" t="s">
        <v>52</v>
      </c>
      <c r="D76" s="25"/>
      <c r="E76" s="25"/>
      <c r="F76" s="25"/>
      <c r="G76" s="25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</row>
    <row r="77" spans="1:25" x14ac:dyDescent="0.25">
      <c r="A77" s="32">
        <v>17</v>
      </c>
      <c r="B77" s="25"/>
      <c r="C77" s="25" t="s">
        <v>53</v>
      </c>
      <c r="D77" s="25"/>
      <c r="E77" s="25"/>
      <c r="F77" s="25"/>
      <c r="G77" s="25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</row>
    <row r="78" spans="1:25" x14ac:dyDescent="0.25">
      <c r="A78" s="32">
        <v>18</v>
      </c>
      <c r="B78" s="25"/>
      <c r="C78" s="25" t="s">
        <v>54</v>
      </c>
      <c r="D78" s="25"/>
      <c r="E78" s="25"/>
      <c r="F78" s="25"/>
      <c r="G78" s="25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</row>
    <row r="79" spans="1:25" x14ac:dyDescent="0.25">
      <c r="A79" s="32">
        <v>19</v>
      </c>
      <c r="B79" s="25"/>
      <c r="C79" s="25" t="s">
        <v>55</v>
      </c>
      <c r="D79" s="25"/>
      <c r="E79" s="25"/>
      <c r="F79" s="25"/>
      <c r="G79" s="25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</row>
    <row r="80" spans="1:25" x14ac:dyDescent="0.25">
      <c r="A80" s="32">
        <v>20</v>
      </c>
      <c r="B80" s="25"/>
      <c r="C80" s="25" t="s">
        <v>56</v>
      </c>
      <c r="D80" s="25"/>
      <c r="E80" s="25"/>
      <c r="F80" s="25"/>
      <c r="G80" s="25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</row>
    <row r="81" spans="1:25" x14ac:dyDescent="0.25">
      <c r="A81" s="32">
        <v>21</v>
      </c>
      <c r="B81" s="25"/>
      <c r="C81" s="25" t="s">
        <v>57</v>
      </c>
      <c r="D81" s="25"/>
      <c r="E81" s="25"/>
      <c r="F81" s="25"/>
      <c r="G81" s="25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</row>
    <row r="82" spans="1:25" x14ac:dyDescent="0.25">
      <c r="A82" s="32">
        <v>22</v>
      </c>
      <c r="B82" s="25"/>
      <c r="C82" s="25" t="s">
        <v>58</v>
      </c>
      <c r="D82" s="25"/>
      <c r="E82" s="25"/>
      <c r="F82" s="25"/>
      <c r="G82" s="25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</row>
    <row r="83" spans="1:25" x14ac:dyDescent="0.25">
      <c r="A83" s="32">
        <v>23</v>
      </c>
      <c r="B83" s="25"/>
      <c r="C83" s="25" t="s">
        <v>59</v>
      </c>
      <c r="D83" s="25"/>
      <c r="E83" s="25"/>
      <c r="F83" s="25"/>
      <c r="G83" s="25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</row>
    <row r="84" spans="1:25" x14ac:dyDescent="0.25">
      <c r="A84" s="32">
        <v>24</v>
      </c>
      <c r="B84" s="25"/>
      <c r="C84" s="25" t="s">
        <v>60</v>
      </c>
      <c r="D84" s="25"/>
      <c r="E84" s="25"/>
      <c r="F84" s="25"/>
      <c r="G84" s="25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</row>
    <row r="85" spans="1:25" x14ac:dyDescent="0.25">
      <c r="A85" s="32">
        <v>25</v>
      </c>
      <c r="B85" s="25"/>
      <c r="C85" s="25" t="s">
        <v>61</v>
      </c>
      <c r="D85" s="25"/>
      <c r="E85" s="25"/>
      <c r="F85" s="25"/>
      <c r="G85" s="25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</row>
    <row r="86" spans="1:25" x14ac:dyDescent="0.25">
      <c r="A86" s="32">
        <v>26</v>
      </c>
      <c r="B86" s="25"/>
      <c r="C86" s="25" t="s">
        <v>62</v>
      </c>
      <c r="D86" s="25"/>
      <c r="E86" s="25"/>
      <c r="F86" s="25"/>
      <c r="G86" s="25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</row>
    <row r="87" spans="1:25" x14ac:dyDescent="0.25">
      <c r="A87" s="32">
        <v>27</v>
      </c>
      <c r="B87" s="25"/>
      <c r="C87" s="25" t="s">
        <v>63</v>
      </c>
      <c r="D87" s="25"/>
      <c r="E87" s="25"/>
      <c r="F87" s="25"/>
      <c r="G87" s="25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</row>
    <row r="88" spans="1:25" x14ac:dyDescent="0.25">
      <c r="A88" s="32">
        <v>28</v>
      </c>
      <c r="B88" s="25"/>
      <c r="C88" s="25" t="s">
        <v>64</v>
      </c>
      <c r="D88" s="25"/>
      <c r="E88" s="25"/>
      <c r="F88" s="25"/>
      <c r="G88" s="25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</row>
    <row r="89" spans="1:25" x14ac:dyDescent="0.25">
      <c r="A89" s="32">
        <v>29</v>
      </c>
      <c r="B89" s="25"/>
      <c r="C89" s="25" t="s">
        <v>65</v>
      </c>
      <c r="D89" s="25"/>
      <c r="E89" s="25"/>
      <c r="F89" s="25"/>
      <c r="G89" s="25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</row>
    <row r="90" spans="1:25" x14ac:dyDescent="0.25">
      <c r="A90" s="32">
        <v>30</v>
      </c>
      <c r="B90" s="25"/>
      <c r="C90" s="25" t="s">
        <v>66</v>
      </c>
      <c r="D90" s="25"/>
      <c r="E90" s="25"/>
      <c r="F90" s="25"/>
      <c r="G90" s="25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</row>
    <row r="91" spans="1:25" x14ac:dyDescent="0.25">
      <c r="A91" s="32">
        <v>31</v>
      </c>
      <c r="B91" s="25"/>
      <c r="C91" s="25" t="s">
        <v>67</v>
      </c>
      <c r="D91" s="25"/>
      <c r="E91" s="25"/>
      <c r="F91" s="25"/>
      <c r="G91" s="25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</row>
    <row r="92" spans="1:25" x14ac:dyDescent="0.25">
      <c r="A92" s="32">
        <v>32</v>
      </c>
      <c r="B92" s="25"/>
      <c r="C92" s="25" t="s">
        <v>68</v>
      </c>
      <c r="D92" s="25"/>
      <c r="E92" s="25"/>
      <c r="F92" s="25"/>
      <c r="G92" s="25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</row>
    <row r="93" spans="1:25" x14ac:dyDescent="0.25">
      <c r="A93" s="37" t="s">
        <v>71</v>
      </c>
      <c r="B93" s="24" t="s">
        <v>72</v>
      </c>
      <c r="C93" s="24"/>
      <c r="D93" s="24"/>
      <c r="E93" s="24"/>
      <c r="F93" s="24"/>
      <c r="G93" s="24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2"/>
      <c r="X93" s="22"/>
      <c r="Y93" s="22"/>
    </row>
    <row r="94" spans="1:25" x14ac:dyDescent="0.25">
      <c r="A94" s="32">
        <v>1</v>
      </c>
      <c r="B94" s="25"/>
      <c r="C94" s="25" t="s">
        <v>73</v>
      </c>
      <c r="D94" s="25"/>
      <c r="E94" s="25"/>
      <c r="F94" s="25"/>
      <c r="G94" s="25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</row>
    <row r="95" spans="1:25" x14ac:dyDescent="0.25">
      <c r="A95" s="32">
        <v>2</v>
      </c>
      <c r="B95" s="25"/>
      <c r="C95" s="25" t="s">
        <v>74</v>
      </c>
      <c r="D95" s="25"/>
      <c r="E95" s="25"/>
      <c r="F95" s="25"/>
      <c r="G95" s="25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</row>
    <row r="96" spans="1:25" x14ac:dyDescent="0.25">
      <c r="A96" s="32">
        <v>3</v>
      </c>
      <c r="B96" s="25"/>
      <c r="C96" s="25" t="s">
        <v>75</v>
      </c>
      <c r="D96" s="25"/>
      <c r="E96" s="25"/>
      <c r="F96" s="25"/>
      <c r="G96" s="25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</row>
    <row r="97" spans="1:25" x14ac:dyDescent="0.25">
      <c r="A97" s="32">
        <v>4</v>
      </c>
      <c r="B97" s="25"/>
      <c r="C97" s="25" t="s">
        <v>76</v>
      </c>
      <c r="D97" s="25"/>
      <c r="E97" s="25"/>
      <c r="F97" s="25"/>
      <c r="G97" s="25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</row>
    <row r="98" spans="1:25" x14ac:dyDescent="0.25">
      <c r="A98" s="32">
        <v>5</v>
      </c>
      <c r="B98" s="25"/>
      <c r="C98" s="25" t="s">
        <v>77</v>
      </c>
      <c r="D98" s="25"/>
      <c r="E98" s="25"/>
      <c r="F98" s="25"/>
      <c r="G98" s="25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</row>
    <row r="99" spans="1:25" x14ac:dyDescent="0.25">
      <c r="A99" s="32">
        <v>6</v>
      </c>
      <c r="B99" s="25"/>
      <c r="C99" s="25" t="s">
        <v>78</v>
      </c>
      <c r="D99" s="25"/>
      <c r="E99" s="25"/>
      <c r="F99" s="25"/>
      <c r="G99" s="25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</row>
    <row r="100" spans="1:25" x14ac:dyDescent="0.25">
      <c r="A100" s="32">
        <v>7</v>
      </c>
      <c r="B100" s="25"/>
      <c r="C100" s="25" t="s">
        <v>79</v>
      </c>
      <c r="D100" s="25"/>
      <c r="E100" s="25"/>
      <c r="F100" s="25"/>
      <c r="G100" s="25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</row>
    <row r="101" spans="1:25" x14ac:dyDescent="0.25">
      <c r="A101" s="32">
        <v>8</v>
      </c>
      <c r="B101" s="25"/>
      <c r="C101" s="25" t="s">
        <v>80</v>
      </c>
      <c r="D101" s="25"/>
      <c r="E101" s="25"/>
      <c r="F101" s="25"/>
      <c r="G101" s="25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</row>
    <row r="102" spans="1:25" x14ac:dyDescent="0.25">
      <c r="A102" s="32">
        <v>9</v>
      </c>
      <c r="B102" s="25"/>
      <c r="C102" s="25" t="s">
        <v>81</v>
      </c>
      <c r="D102" s="25"/>
      <c r="E102" s="25"/>
      <c r="F102" s="25"/>
      <c r="G102" s="25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</row>
    <row r="103" spans="1:25" x14ac:dyDescent="0.25">
      <c r="A103" s="32">
        <v>10</v>
      </c>
      <c r="B103" s="25"/>
      <c r="C103" s="25" t="s">
        <v>82</v>
      </c>
      <c r="D103" s="25"/>
      <c r="E103" s="25"/>
      <c r="F103" s="25"/>
      <c r="G103" s="25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 x14ac:dyDescent="0.25">
      <c r="A104" s="32">
        <v>11</v>
      </c>
      <c r="B104" s="25"/>
      <c r="C104" s="25" t="s">
        <v>83</v>
      </c>
      <c r="D104" s="25"/>
      <c r="E104" s="25"/>
      <c r="F104" s="25"/>
      <c r="G104" s="25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 x14ac:dyDescent="0.25">
      <c r="A105" s="32">
        <v>12</v>
      </c>
      <c r="B105" s="25"/>
      <c r="C105" s="25" t="s">
        <v>84</v>
      </c>
      <c r="D105" s="25"/>
      <c r="E105" s="25"/>
      <c r="F105" s="25"/>
      <c r="G105" s="25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 x14ac:dyDescent="0.25">
      <c r="A106" s="32">
        <v>13</v>
      </c>
      <c r="B106" s="25"/>
      <c r="C106" s="25" t="s">
        <v>85</v>
      </c>
      <c r="D106" s="25"/>
      <c r="E106" s="25"/>
      <c r="F106" s="25"/>
      <c r="G106" s="25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 x14ac:dyDescent="0.25">
      <c r="A107" s="32">
        <v>15</v>
      </c>
      <c r="B107" s="25"/>
      <c r="C107" s="25" t="s">
        <v>86</v>
      </c>
      <c r="D107" s="25"/>
      <c r="E107" s="25"/>
      <c r="F107" s="25"/>
      <c r="G107" s="25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 x14ac:dyDescent="0.25">
      <c r="A108" s="25"/>
      <c r="B108" s="24" t="s">
        <v>19</v>
      </c>
      <c r="C108" s="25"/>
      <c r="D108" s="25"/>
      <c r="E108" s="25"/>
      <c r="F108" s="25"/>
      <c r="G108" s="25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 x14ac:dyDescent="0.25">
      <c r="A109" s="201" t="s">
        <v>184</v>
      </c>
      <c r="B109" s="202"/>
      <c r="C109" s="203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5"/>
    </row>
    <row r="110" spans="1:25" x14ac:dyDescent="0.25">
      <c r="A110" s="28" t="s">
        <v>69</v>
      </c>
      <c r="B110" s="29" t="s">
        <v>70</v>
      </c>
      <c r="C110" s="30"/>
      <c r="D110" s="31"/>
      <c r="E110" s="31"/>
      <c r="F110" s="3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2"/>
      <c r="X110" s="22"/>
      <c r="Y110" s="22"/>
    </row>
    <row r="111" spans="1:25" x14ac:dyDescent="0.25">
      <c r="A111" s="32">
        <v>1</v>
      </c>
      <c r="B111" s="25"/>
      <c r="C111" s="25" t="s">
        <v>37</v>
      </c>
      <c r="D111" s="25"/>
      <c r="E111" s="25"/>
      <c r="F111" s="25"/>
      <c r="G111" s="25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 x14ac:dyDescent="0.25">
      <c r="A112" s="32">
        <v>2</v>
      </c>
      <c r="B112" s="25"/>
      <c r="C112" s="25" t="s">
        <v>38</v>
      </c>
      <c r="D112" s="25"/>
      <c r="E112" s="25"/>
      <c r="F112" s="25"/>
      <c r="G112" s="25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 x14ac:dyDescent="0.25">
      <c r="A113" s="32">
        <v>3</v>
      </c>
      <c r="B113" s="25"/>
      <c r="C113" s="25" t="s">
        <v>39</v>
      </c>
      <c r="D113" s="25"/>
      <c r="E113" s="25"/>
      <c r="F113" s="25"/>
      <c r="G113" s="25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 x14ac:dyDescent="0.25">
      <c r="A114" s="32">
        <v>4</v>
      </c>
      <c r="B114" s="25"/>
      <c r="C114" s="25" t="s">
        <v>40</v>
      </c>
      <c r="D114" s="25"/>
      <c r="E114" s="25"/>
      <c r="F114" s="25"/>
      <c r="G114" s="25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 x14ac:dyDescent="0.25">
      <c r="A115" s="32">
        <v>5</v>
      </c>
      <c r="B115" s="25"/>
      <c r="C115" s="25" t="s">
        <v>41</v>
      </c>
      <c r="D115" s="25"/>
      <c r="E115" s="25"/>
      <c r="F115" s="25"/>
      <c r="G115" s="25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 x14ac:dyDescent="0.25">
      <c r="A116" s="32">
        <v>6</v>
      </c>
      <c r="B116" s="25"/>
      <c r="C116" s="25" t="s">
        <v>42</v>
      </c>
      <c r="D116" s="25"/>
      <c r="E116" s="25"/>
      <c r="F116" s="25"/>
      <c r="G116" s="25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 x14ac:dyDescent="0.25">
      <c r="A117" s="32">
        <v>7</v>
      </c>
      <c r="B117" s="25"/>
      <c r="C117" s="25" t="s">
        <v>43</v>
      </c>
      <c r="D117" s="25"/>
      <c r="E117" s="25"/>
      <c r="F117" s="25"/>
      <c r="G117" s="25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 x14ac:dyDescent="0.25">
      <c r="A118" s="32">
        <v>8</v>
      </c>
      <c r="B118" s="25"/>
      <c r="C118" s="25" t="s">
        <v>44</v>
      </c>
      <c r="D118" s="25"/>
      <c r="E118" s="25"/>
      <c r="F118" s="25"/>
      <c r="G118" s="25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 x14ac:dyDescent="0.25">
      <c r="A119" s="32">
        <v>9</v>
      </c>
      <c r="B119" s="25"/>
      <c r="C119" s="25" t="s">
        <v>45</v>
      </c>
      <c r="D119" s="25"/>
      <c r="E119" s="25"/>
      <c r="F119" s="25"/>
      <c r="G119" s="25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 x14ac:dyDescent="0.25">
      <c r="A120" s="32">
        <v>10</v>
      </c>
      <c r="B120" s="25" t="s">
        <v>184</v>
      </c>
      <c r="C120" s="25" t="s">
        <v>46</v>
      </c>
      <c r="D120" s="25"/>
      <c r="E120" s="25"/>
      <c r="F120" s="25"/>
      <c r="G120" s="25"/>
      <c r="H120" s="22"/>
      <c r="I120" s="22">
        <v>1</v>
      </c>
      <c r="J120" s="22"/>
      <c r="K120" s="22"/>
      <c r="L120" s="22">
        <v>0</v>
      </c>
      <c r="M120" s="22"/>
      <c r="N120" s="22"/>
      <c r="O120" s="22">
        <v>0</v>
      </c>
      <c r="P120" s="22"/>
      <c r="Q120" s="22"/>
      <c r="R120" s="22">
        <v>0</v>
      </c>
      <c r="S120" s="22"/>
      <c r="T120" s="22"/>
      <c r="U120" s="22">
        <v>0</v>
      </c>
      <c r="V120" s="22"/>
      <c r="W120" s="22"/>
      <c r="X120" s="22">
        <v>0</v>
      </c>
      <c r="Y120" s="22"/>
    </row>
    <row r="121" spans="1:25" x14ac:dyDescent="0.25">
      <c r="A121" s="32">
        <v>11</v>
      </c>
      <c r="B121" s="25"/>
      <c r="C121" s="25" t="s">
        <v>47</v>
      </c>
      <c r="D121" s="25"/>
      <c r="E121" s="25"/>
      <c r="F121" s="25"/>
      <c r="G121" s="25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 x14ac:dyDescent="0.25">
      <c r="A122" s="32">
        <v>12</v>
      </c>
      <c r="B122" s="25"/>
      <c r="C122" s="25" t="s">
        <v>48</v>
      </c>
      <c r="D122" s="25"/>
      <c r="E122" s="25"/>
      <c r="F122" s="25"/>
      <c r="G122" s="25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 x14ac:dyDescent="0.25">
      <c r="A123" s="32">
        <v>13</v>
      </c>
      <c r="B123" s="25"/>
      <c r="C123" s="25" t="s">
        <v>49</v>
      </c>
      <c r="D123" s="25"/>
      <c r="E123" s="25"/>
      <c r="F123" s="25"/>
      <c r="G123" s="25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 x14ac:dyDescent="0.25">
      <c r="A124" s="32">
        <v>14</v>
      </c>
      <c r="B124" s="25"/>
      <c r="C124" s="25" t="s">
        <v>50</v>
      </c>
      <c r="D124" s="25"/>
      <c r="E124" s="25"/>
      <c r="F124" s="25"/>
      <c r="G124" s="25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</row>
    <row r="125" spans="1:25" x14ac:dyDescent="0.25">
      <c r="A125" s="32">
        <v>15</v>
      </c>
      <c r="B125" s="138"/>
      <c r="C125" s="25" t="s">
        <v>51</v>
      </c>
      <c r="D125" s="25"/>
      <c r="E125" s="25"/>
      <c r="F125" s="25"/>
      <c r="G125" s="25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</row>
    <row r="126" spans="1:25" x14ac:dyDescent="0.25">
      <c r="A126" s="32">
        <v>16</v>
      </c>
      <c r="B126" s="25"/>
      <c r="C126" s="25" t="s">
        <v>52</v>
      </c>
      <c r="D126" s="25"/>
      <c r="E126" s="25"/>
      <c r="F126" s="25"/>
      <c r="G126" s="25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</row>
    <row r="127" spans="1:25" x14ac:dyDescent="0.25">
      <c r="A127" s="32">
        <v>17</v>
      </c>
      <c r="B127" s="25"/>
      <c r="C127" s="25" t="s">
        <v>53</v>
      </c>
      <c r="D127" s="25"/>
      <c r="E127" s="25"/>
      <c r="F127" s="25"/>
      <c r="G127" s="25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</row>
    <row r="128" spans="1:25" x14ac:dyDescent="0.25">
      <c r="A128" s="32">
        <v>18</v>
      </c>
      <c r="B128" s="25"/>
      <c r="C128" s="25" t="s">
        <v>54</v>
      </c>
      <c r="D128" s="25"/>
      <c r="E128" s="25"/>
      <c r="F128" s="25"/>
      <c r="G128" s="25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</row>
    <row r="129" spans="1:25" x14ac:dyDescent="0.25">
      <c r="A129" s="32">
        <v>19</v>
      </c>
      <c r="B129" s="25"/>
      <c r="C129" s="25" t="s">
        <v>55</v>
      </c>
      <c r="D129" s="25"/>
      <c r="E129" s="25"/>
      <c r="F129" s="25"/>
      <c r="G129" s="25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</row>
    <row r="130" spans="1:25" x14ac:dyDescent="0.25">
      <c r="A130" s="32">
        <v>20</v>
      </c>
      <c r="B130" s="25"/>
      <c r="C130" s="25" t="s">
        <v>56</v>
      </c>
      <c r="D130" s="25"/>
      <c r="E130" s="25"/>
      <c r="F130" s="25"/>
      <c r="G130" s="25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</row>
    <row r="131" spans="1:25" x14ac:dyDescent="0.25">
      <c r="A131" s="32">
        <v>21</v>
      </c>
      <c r="B131" s="25"/>
      <c r="C131" s="25" t="s">
        <v>57</v>
      </c>
      <c r="D131" s="25"/>
      <c r="E131" s="25"/>
      <c r="F131" s="25"/>
      <c r="G131" s="25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</row>
    <row r="132" spans="1:25" x14ac:dyDescent="0.25">
      <c r="A132" s="32">
        <v>22</v>
      </c>
      <c r="B132" s="25"/>
      <c r="C132" s="25" t="s">
        <v>58</v>
      </c>
      <c r="D132" s="25"/>
      <c r="E132" s="25"/>
      <c r="F132" s="25"/>
      <c r="G132" s="25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</row>
    <row r="133" spans="1:25" x14ac:dyDescent="0.25">
      <c r="A133" s="32">
        <v>23</v>
      </c>
      <c r="B133" s="25"/>
      <c r="C133" s="25" t="s">
        <v>59</v>
      </c>
      <c r="D133" s="25"/>
      <c r="E133" s="25"/>
      <c r="F133" s="25"/>
      <c r="G133" s="25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</row>
    <row r="134" spans="1:25" x14ac:dyDescent="0.25">
      <c r="A134" s="32">
        <v>24</v>
      </c>
      <c r="B134" s="25"/>
      <c r="C134" s="25" t="s">
        <v>60</v>
      </c>
      <c r="D134" s="25"/>
      <c r="E134" s="25"/>
      <c r="F134" s="25"/>
      <c r="G134" s="25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</row>
    <row r="135" spans="1:25" x14ac:dyDescent="0.25">
      <c r="A135" s="32">
        <v>25</v>
      </c>
      <c r="B135" s="25"/>
      <c r="C135" s="25" t="s">
        <v>61</v>
      </c>
      <c r="D135" s="25"/>
      <c r="E135" s="25"/>
      <c r="F135" s="25"/>
      <c r="G135" s="25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</row>
    <row r="136" spans="1:25" x14ac:dyDescent="0.25">
      <c r="A136" s="32">
        <v>26</v>
      </c>
      <c r="B136" s="25"/>
      <c r="C136" s="25" t="s">
        <v>62</v>
      </c>
      <c r="D136" s="25"/>
      <c r="E136" s="25"/>
      <c r="F136" s="25"/>
      <c r="G136" s="25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</row>
    <row r="137" spans="1:25" x14ac:dyDescent="0.25">
      <c r="A137" s="32">
        <v>27</v>
      </c>
      <c r="B137" s="25"/>
      <c r="C137" s="25" t="s">
        <v>63</v>
      </c>
      <c r="D137" s="25"/>
      <c r="E137" s="25"/>
      <c r="F137" s="25"/>
      <c r="G137" s="25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</row>
    <row r="138" spans="1:25" x14ac:dyDescent="0.25">
      <c r="A138" s="32">
        <v>28</v>
      </c>
      <c r="B138" s="25"/>
      <c r="C138" s="25" t="s">
        <v>64</v>
      </c>
      <c r="D138" s="25"/>
      <c r="E138" s="25"/>
      <c r="F138" s="25"/>
      <c r="G138" s="25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</row>
    <row r="139" spans="1:25" x14ac:dyDescent="0.25">
      <c r="A139" s="32">
        <v>29</v>
      </c>
      <c r="B139" s="25"/>
      <c r="C139" s="25" t="s">
        <v>65</v>
      </c>
      <c r="D139" s="25"/>
      <c r="E139" s="25"/>
      <c r="F139" s="25"/>
      <c r="G139" s="25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</row>
    <row r="140" spans="1:25" x14ac:dyDescent="0.25">
      <c r="A140" s="32">
        <v>30</v>
      </c>
      <c r="B140" s="25"/>
      <c r="C140" s="25" t="s">
        <v>66</v>
      </c>
      <c r="D140" s="25"/>
      <c r="E140" s="25"/>
      <c r="F140" s="25"/>
      <c r="G140" s="25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</row>
    <row r="141" spans="1:25" x14ac:dyDescent="0.25">
      <c r="A141" s="32">
        <v>31</v>
      </c>
      <c r="B141" s="25"/>
      <c r="C141" s="25" t="s">
        <v>67</v>
      </c>
      <c r="D141" s="25"/>
      <c r="E141" s="25"/>
      <c r="F141" s="25"/>
      <c r="G141" s="25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</row>
    <row r="142" spans="1:25" x14ac:dyDescent="0.25">
      <c r="A142" s="32">
        <v>32</v>
      </c>
      <c r="B142" s="25"/>
      <c r="C142" s="25" t="s">
        <v>68</v>
      </c>
      <c r="D142" s="25"/>
      <c r="E142" s="25"/>
      <c r="F142" s="25"/>
      <c r="G142" s="25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</row>
    <row r="143" spans="1:25" x14ac:dyDescent="0.25">
      <c r="A143" s="37" t="s">
        <v>71</v>
      </c>
      <c r="B143" s="24" t="s">
        <v>72</v>
      </c>
      <c r="C143" s="24"/>
      <c r="D143" s="24"/>
      <c r="E143" s="24"/>
      <c r="F143" s="24"/>
      <c r="G143" s="24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2"/>
      <c r="X143" s="22"/>
      <c r="Y143" s="22"/>
    </row>
    <row r="144" spans="1:25" x14ac:dyDescent="0.25">
      <c r="A144" s="32">
        <v>1</v>
      </c>
      <c r="B144" s="25"/>
      <c r="C144" s="25" t="s">
        <v>73</v>
      </c>
      <c r="D144" s="25"/>
      <c r="E144" s="25"/>
      <c r="F144" s="25"/>
      <c r="G144" s="25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</row>
    <row r="145" spans="1:25" x14ac:dyDescent="0.25">
      <c r="A145" s="32">
        <v>2</v>
      </c>
      <c r="B145" s="25"/>
      <c r="C145" s="25" t="s">
        <v>74</v>
      </c>
      <c r="D145" s="25"/>
      <c r="E145" s="25"/>
      <c r="F145" s="25"/>
      <c r="G145" s="25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</row>
    <row r="146" spans="1:25" x14ac:dyDescent="0.25">
      <c r="A146" s="32">
        <v>3</v>
      </c>
      <c r="B146" s="25"/>
      <c r="C146" s="25" t="s">
        <v>75</v>
      </c>
      <c r="D146" s="25"/>
      <c r="E146" s="25"/>
      <c r="F146" s="25"/>
      <c r="G146" s="25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</row>
    <row r="147" spans="1:25" x14ac:dyDescent="0.25">
      <c r="A147" s="32">
        <v>4</v>
      </c>
      <c r="B147" s="25"/>
      <c r="C147" s="25" t="s">
        <v>76</v>
      </c>
      <c r="D147" s="25"/>
      <c r="E147" s="25"/>
      <c r="F147" s="25"/>
      <c r="G147" s="25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</row>
    <row r="148" spans="1:25" x14ac:dyDescent="0.25">
      <c r="A148" s="32">
        <v>5</v>
      </c>
      <c r="B148" s="25"/>
      <c r="C148" s="25" t="s">
        <v>77</v>
      </c>
      <c r="D148" s="25"/>
      <c r="E148" s="25"/>
      <c r="F148" s="25"/>
      <c r="G148" s="25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</row>
    <row r="149" spans="1:25" x14ac:dyDescent="0.25">
      <c r="A149" s="32">
        <v>6</v>
      </c>
      <c r="B149" s="25"/>
      <c r="C149" s="25" t="s">
        <v>78</v>
      </c>
      <c r="D149" s="25"/>
      <c r="E149" s="25"/>
      <c r="F149" s="25"/>
      <c r="G149" s="25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</row>
    <row r="150" spans="1:25" x14ac:dyDescent="0.25">
      <c r="A150" s="32">
        <v>7</v>
      </c>
      <c r="B150" s="25"/>
      <c r="C150" s="25" t="s">
        <v>79</v>
      </c>
      <c r="D150" s="25"/>
      <c r="E150" s="25"/>
      <c r="F150" s="25"/>
      <c r="G150" s="25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</row>
    <row r="151" spans="1:25" x14ac:dyDescent="0.25">
      <c r="A151" s="32">
        <v>8</v>
      </c>
      <c r="B151" s="25"/>
      <c r="C151" s="25" t="s">
        <v>80</v>
      </c>
      <c r="D151" s="25"/>
      <c r="E151" s="25"/>
      <c r="F151" s="25"/>
      <c r="G151" s="25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</row>
    <row r="152" spans="1:25" x14ac:dyDescent="0.25">
      <c r="A152" s="32">
        <v>9</v>
      </c>
      <c r="B152" s="25"/>
      <c r="C152" s="25" t="s">
        <v>81</v>
      </c>
      <c r="D152" s="25"/>
      <c r="E152" s="25"/>
      <c r="F152" s="25"/>
      <c r="G152" s="25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</row>
    <row r="153" spans="1:25" x14ac:dyDescent="0.25">
      <c r="A153" s="32">
        <v>10</v>
      </c>
      <c r="B153" s="25"/>
      <c r="C153" s="25" t="s">
        <v>82</v>
      </c>
      <c r="D153" s="25"/>
      <c r="E153" s="25"/>
      <c r="F153" s="25"/>
      <c r="G153" s="25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</row>
    <row r="154" spans="1:25" x14ac:dyDescent="0.25">
      <c r="A154" s="32">
        <v>11</v>
      </c>
      <c r="B154" s="25"/>
      <c r="C154" s="25" t="s">
        <v>83</v>
      </c>
      <c r="D154" s="25"/>
      <c r="E154" s="25"/>
      <c r="F154" s="25"/>
      <c r="G154" s="25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</row>
    <row r="155" spans="1:25" x14ac:dyDescent="0.25">
      <c r="A155" s="32">
        <v>12</v>
      </c>
      <c r="B155" s="25"/>
      <c r="C155" s="25" t="s">
        <v>84</v>
      </c>
      <c r="D155" s="25"/>
      <c r="E155" s="25"/>
      <c r="F155" s="25"/>
      <c r="G155" s="25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</row>
    <row r="156" spans="1:25" x14ac:dyDescent="0.25">
      <c r="A156" s="32">
        <v>13</v>
      </c>
      <c r="B156" s="25"/>
      <c r="C156" s="25" t="s">
        <v>85</v>
      </c>
      <c r="D156" s="25"/>
      <c r="E156" s="25"/>
      <c r="F156" s="25"/>
      <c r="G156" s="25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</row>
    <row r="157" spans="1:25" x14ac:dyDescent="0.25">
      <c r="A157" s="32">
        <v>15</v>
      </c>
      <c r="B157" s="25"/>
      <c r="C157" s="25" t="s">
        <v>86</v>
      </c>
      <c r="D157" s="25"/>
      <c r="E157" s="25"/>
      <c r="F157" s="25"/>
      <c r="G157" s="25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</row>
    <row r="158" spans="1:25" x14ac:dyDescent="0.25">
      <c r="A158" s="25"/>
      <c r="B158" s="24" t="s">
        <v>19</v>
      </c>
      <c r="C158" s="25"/>
      <c r="D158" s="25"/>
      <c r="E158" s="25"/>
      <c r="F158" s="25"/>
      <c r="G158" s="25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</row>
    <row r="159" spans="1:25" x14ac:dyDescent="0.25">
      <c r="A159" s="201" t="s">
        <v>189</v>
      </c>
      <c r="B159" s="202"/>
      <c r="C159" s="20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5"/>
    </row>
    <row r="160" spans="1:25" ht="20.25" customHeight="1" x14ac:dyDescent="0.25">
      <c r="A160" s="28" t="s">
        <v>69</v>
      </c>
      <c r="B160" s="29" t="s">
        <v>70</v>
      </c>
      <c r="C160" s="30"/>
      <c r="D160" s="31"/>
      <c r="E160" s="31"/>
      <c r="F160" s="3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2"/>
      <c r="X160" s="22"/>
      <c r="Y160" s="22"/>
    </row>
    <row r="161" spans="1:25" x14ac:dyDescent="0.25">
      <c r="A161" s="32">
        <v>1</v>
      </c>
      <c r="B161" s="25"/>
      <c r="C161" s="25" t="s">
        <v>37</v>
      </c>
      <c r="D161" s="25"/>
      <c r="E161" s="25"/>
      <c r="F161" s="25"/>
      <c r="G161" s="25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</row>
    <row r="162" spans="1:25" x14ac:dyDescent="0.25">
      <c r="A162" s="32">
        <v>2</v>
      </c>
      <c r="B162" s="25"/>
      <c r="C162" s="25" t="s">
        <v>38</v>
      </c>
      <c r="D162" s="25"/>
      <c r="E162" s="25"/>
      <c r="F162" s="25"/>
      <c r="G162" s="25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</row>
    <row r="163" spans="1:25" x14ac:dyDescent="0.25">
      <c r="A163" s="32">
        <v>3</v>
      </c>
      <c r="B163" s="25"/>
      <c r="C163" s="25" t="s">
        <v>39</v>
      </c>
      <c r="D163" s="25"/>
      <c r="E163" s="25"/>
      <c r="F163" s="25"/>
      <c r="G163" s="25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</row>
    <row r="164" spans="1:25" x14ac:dyDescent="0.25">
      <c r="A164" s="32">
        <v>4</v>
      </c>
      <c r="B164" s="25"/>
      <c r="C164" s="25" t="s">
        <v>40</v>
      </c>
      <c r="D164" s="25"/>
      <c r="E164" s="25"/>
      <c r="F164" s="25"/>
      <c r="G164" s="25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</row>
    <row r="165" spans="1:25" x14ac:dyDescent="0.25">
      <c r="A165" s="32">
        <v>5</v>
      </c>
      <c r="B165" s="25"/>
      <c r="C165" s="25" t="s">
        <v>41</v>
      </c>
      <c r="D165" s="25"/>
      <c r="E165" s="25"/>
      <c r="F165" s="25"/>
      <c r="G165" s="25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</row>
    <row r="166" spans="1:25" x14ac:dyDescent="0.25">
      <c r="A166" s="32">
        <v>6</v>
      </c>
      <c r="B166" s="25"/>
      <c r="C166" s="25" t="s">
        <v>42</v>
      </c>
      <c r="D166" s="25"/>
      <c r="E166" s="25"/>
      <c r="F166" s="25"/>
      <c r="G166" s="25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</row>
    <row r="167" spans="1:25" x14ac:dyDescent="0.25">
      <c r="A167" s="32">
        <v>7</v>
      </c>
      <c r="B167" s="25"/>
      <c r="C167" s="25" t="s">
        <v>43</v>
      </c>
      <c r="D167" s="25"/>
      <c r="E167" s="25"/>
      <c r="F167" s="25"/>
      <c r="G167" s="25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</row>
    <row r="168" spans="1:25" x14ac:dyDescent="0.25">
      <c r="A168" s="32">
        <v>8</v>
      </c>
      <c r="B168" s="25"/>
      <c r="C168" s="25" t="s">
        <v>44</v>
      </c>
      <c r="D168" s="25"/>
      <c r="E168" s="25"/>
      <c r="F168" s="25"/>
      <c r="G168" s="25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</row>
    <row r="169" spans="1:25" x14ac:dyDescent="0.25">
      <c r="A169" s="32">
        <v>9</v>
      </c>
      <c r="B169" s="25"/>
      <c r="C169" s="25" t="s">
        <v>45</v>
      </c>
      <c r="D169" s="25"/>
      <c r="E169" s="25"/>
      <c r="F169" s="25"/>
      <c r="G169" s="25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</row>
    <row r="170" spans="1:25" x14ac:dyDescent="0.25">
      <c r="A170" s="32">
        <v>10</v>
      </c>
      <c r="B170" s="25"/>
      <c r="C170" s="25" t="s">
        <v>46</v>
      </c>
      <c r="D170" s="25"/>
      <c r="E170" s="25"/>
      <c r="F170" s="25"/>
      <c r="G170" s="25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</row>
    <row r="171" spans="1:25" x14ac:dyDescent="0.25">
      <c r="A171" s="32">
        <v>11</v>
      </c>
      <c r="B171" s="25"/>
      <c r="C171" s="25" t="s">
        <v>47</v>
      </c>
      <c r="D171" s="25"/>
      <c r="E171" s="25"/>
      <c r="F171" s="25"/>
      <c r="G171" s="25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</row>
    <row r="172" spans="1:25" x14ac:dyDescent="0.25">
      <c r="A172" s="32">
        <v>12</v>
      </c>
      <c r="B172" s="25"/>
      <c r="C172" s="25" t="s">
        <v>48</v>
      </c>
      <c r="D172" s="25"/>
      <c r="E172" s="25"/>
      <c r="F172" s="25"/>
      <c r="G172" s="25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</row>
    <row r="173" spans="1:25" x14ac:dyDescent="0.25">
      <c r="A173" s="32">
        <v>13</v>
      </c>
      <c r="B173" s="25"/>
      <c r="C173" s="25" t="s">
        <v>49</v>
      </c>
      <c r="D173" s="25"/>
      <c r="E173" s="25"/>
      <c r="F173" s="25"/>
      <c r="G173" s="25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</row>
    <row r="174" spans="1:25" x14ac:dyDescent="0.25">
      <c r="A174" s="32">
        <v>14</v>
      </c>
      <c r="B174" s="25"/>
      <c r="C174" s="25" t="s">
        <v>50</v>
      </c>
      <c r="D174" s="25"/>
      <c r="E174" s="25"/>
      <c r="F174" s="25"/>
      <c r="G174" s="25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</row>
    <row r="175" spans="1:25" x14ac:dyDescent="0.25">
      <c r="A175" s="32">
        <v>15</v>
      </c>
      <c r="B175" s="25"/>
      <c r="C175" s="25" t="s">
        <v>51</v>
      </c>
      <c r="D175" s="25"/>
      <c r="E175" s="25"/>
      <c r="F175" s="25">
        <v>0</v>
      </c>
      <c r="G175" s="25"/>
      <c r="H175" s="22"/>
      <c r="I175" s="22">
        <v>0</v>
      </c>
      <c r="J175" s="22"/>
      <c r="K175" s="22"/>
      <c r="L175" s="22">
        <v>0</v>
      </c>
      <c r="M175" s="22"/>
      <c r="N175" s="22"/>
      <c r="O175" s="22">
        <v>0</v>
      </c>
      <c r="P175" s="22"/>
      <c r="Q175" s="22"/>
      <c r="R175" s="22">
        <v>0</v>
      </c>
      <c r="S175" s="22"/>
      <c r="T175" s="22"/>
      <c r="U175" s="22">
        <v>0</v>
      </c>
      <c r="V175" s="22"/>
      <c r="W175" s="22"/>
      <c r="X175" s="22">
        <v>0</v>
      </c>
      <c r="Y175" s="22" t="s">
        <v>190</v>
      </c>
    </row>
    <row r="176" spans="1:25" x14ac:dyDescent="0.25">
      <c r="A176" s="32">
        <v>16</v>
      </c>
      <c r="B176" s="25"/>
      <c r="C176" s="25" t="s">
        <v>52</v>
      </c>
      <c r="D176" s="25"/>
      <c r="E176" s="25"/>
      <c r="F176" s="25"/>
      <c r="G176" s="25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</row>
    <row r="177" spans="1:25" x14ac:dyDescent="0.25">
      <c r="A177" s="32">
        <v>17</v>
      </c>
      <c r="B177" s="25"/>
      <c r="C177" s="25" t="s">
        <v>53</v>
      </c>
      <c r="D177" s="25"/>
      <c r="E177" s="25"/>
      <c r="F177" s="25"/>
      <c r="G177" s="25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</row>
    <row r="178" spans="1:25" x14ac:dyDescent="0.25">
      <c r="A178" s="32">
        <v>18</v>
      </c>
      <c r="B178" s="25"/>
      <c r="C178" s="25" t="s">
        <v>54</v>
      </c>
      <c r="D178" s="25"/>
      <c r="E178" s="25"/>
      <c r="F178" s="25"/>
      <c r="G178" s="25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</row>
    <row r="179" spans="1:25" x14ac:dyDescent="0.25">
      <c r="A179" s="32">
        <v>19</v>
      </c>
      <c r="B179" s="25"/>
      <c r="C179" s="25" t="s">
        <v>55</v>
      </c>
      <c r="D179" s="25"/>
      <c r="E179" s="25"/>
      <c r="F179" s="25"/>
      <c r="G179" s="25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</row>
    <row r="180" spans="1:25" x14ac:dyDescent="0.25">
      <c r="A180" s="32">
        <v>20</v>
      </c>
      <c r="B180" s="25"/>
      <c r="C180" s="25" t="s">
        <v>56</v>
      </c>
      <c r="D180" s="25"/>
      <c r="E180" s="25"/>
      <c r="F180" s="25"/>
      <c r="G180" s="25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</row>
    <row r="181" spans="1:25" x14ac:dyDescent="0.25">
      <c r="A181" s="32">
        <v>21</v>
      </c>
      <c r="B181" s="25"/>
      <c r="C181" s="25" t="s">
        <v>57</v>
      </c>
      <c r="D181" s="25"/>
      <c r="E181" s="25"/>
      <c r="F181" s="25"/>
      <c r="G181" s="25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</row>
    <row r="182" spans="1:25" x14ac:dyDescent="0.25">
      <c r="A182" s="32">
        <v>22</v>
      </c>
      <c r="B182" s="25"/>
      <c r="C182" s="25" t="s">
        <v>58</v>
      </c>
      <c r="D182" s="25"/>
      <c r="E182" s="25"/>
      <c r="F182" s="25"/>
      <c r="G182" s="25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</row>
    <row r="183" spans="1:25" x14ac:dyDescent="0.25">
      <c r="A183" s="32">
        <v>23</v>
      </c>
      <c r="B183" s="25"/>
      <c r="C183" s="25" t="s">
        <v>59</v>
      </c>
      <c r="D183" s="25"/>
      <c r="E183" s="25"/>
      <c r="F183" s="25"/>
      <c r="G183" s="25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</row>
    <row r="184" spans="1:25" x14ac:dyDescent="0.25">
      <c r="A184" s="32">
        <v>24</v>
      </c>
      <c r="B184" s="25"/>
      <c r="C184" s="25" t="s">
        <v>60</v>
      </c>
      <c r="D184" s="25"/>
      <c r="E184" s="25"/>
      <c r="F184" s="25"/>
      <c r="G184" s="25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</row>
    <row r="185" spans="1:25" x14ac:dyDescent="0.25">
      <c r="A185" s="32">
        <v>25</v>
      </c>
      <c r="B185" s="25"/>
      <c r="C185" s="25" t="s">
        <v>61</v>
      </c>
      <c r="D185" s="25"/>
      <c r="E185" s="25"/>
      <c r="F185" s="25"/>
      <c r="G185" s="25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</row>
    <row r="186" spans="1:25" x14ac:dyDescent="0.25">
      <c r="A186" s="32">
        <v>26</v>
      </c>
      <c r="B186" s="25"/>
      <c r="C186" s="25" t="s">
        <v>62</v>
      </c>
      <c r="D186" s="25"/>
      <c r="E186" s="25"/>
      <c r="F186" s="25"/>
      <c r="G186" s="25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</row>
    <row r="187" spans="1:25" x14ac:dyDescent="0.25">
      <c r="A187" s="32">
        <v>27</v>
      </c>
      <c r="B187" s="25"/>
      <c r="C187" s="25" t="s">
        <v>63</v>
      </c>
      <c r="D187" s="25"/>
      <c r="E187" s="25"/>
      <c r="F187" s="25"/>
      <c r="G187" s="25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</row>
    <row r="188" spans="1:25" x14ac:dyDescent="0.25">
      <c r="A188" s="32">
        <v>28</v>
      </c>
      <c r="B188" s="25"/>
      <c r="C188" s="25" t="s">
        <v>64</v>
      </c>
      <c r="D188" s="25"/>
      <c r="E188" s="25"/>
      <c r="F188" s="25"/>
      <c r="G188" s="25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</row>
    <row r="189" spans="1:25" x14ac:dyDescent="0.25">
      <c r="A189" s="32">
        <v>29</v>
      </c>
      <c r="B189" s="25"/>
      <c r="C189" s="25" t="s">
        <v>65</v>
      </c>
      <c r="D189" s="25"/>
      <c r="E189" s="25"/>
      <c r="F189" s="25"/>
      <c r="G189" s="25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</row>
    <row r="190" spans="1:25" x14ac:dyDescent="0.25">
      <c r="A190" s="32">
        <v>30</v>
      </c>
      <c r="B190" s="25"/>
      <c r="C190" s="25" t="s">
        <v>66</v>
      </c>
      <c r="D190" s="25"/>
      <c r="E190" s="25"/>
      <c r="F190" s="25"/>
      <c r="G190" s="25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</row>
    <row r="191" spans="1:25" s="26" customFormat="1" x14ac:dyDescent="0.25">
      <c r="A191" s="32">
        <v>31</v>
      </c>
      <c r="B191" s="25"/>
      <c r="C191" s="25" t="s">
        <v>67</v>
      </c>
      <c r="D191" s="25"/>
      <c r="E191" s="25"/>
      <c r="F191" s="25"/>
      <c r="G191" s="25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</row>
    <row r="192" spans="1:25" x14ac:dyDescent="0.25">
      <c r="A192" s="32">
        <v>32</v>
      </c>
      <c r="B192" s="25"/>
      <c r="C192" s="25" t="s">
        <v>68</v>
      </c>
      <c r="D192" s="25"/>
      <c r="E192" s="25"/>
      <c r="F192" s="25"/>
      <c r="G192" s="25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</row>
    <row r="193" spans="1:25" x14ac:dyDescent="0.25">
      <c r="A193" s="37" t="s">
        <v>71</v>
      </c>
      <c r="B193" s="24" t="s">
        <v>72</v>
      </c>
      <c r="C193" s="24"/>
      <c r="D193" s="24"/>
      <c r="E193" s="24"/>
      <c r="F193" s="24"/>
      <c r="G193" s="24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2"/>
      <c r="X193" s="22"/>
      <c r="Y193" s="22"/>
    </row>
    <row r="194" spans="1:25" x14ac:dyDescent="0.25">
      <c r="A194" s="32">
        <v>1</v>
      </c>
      <c r="B194" s="25"/>
      <c r="C194" s="25" t="s">
        <v>73</v>
      </c>
      <c r="D194" s="25"/>
      <c r="E194" s="25"/>
      <c r="F194" s="25"/>
      <c r="G194" s="25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</row>
    <row r="195" spans="1:25" x14ac:dyDescent="0.25">
      <c r="A195" s="32">
        <v>2</v>
      </c>
      <c r="B195" s="25"/>
      <c r="C195" s="25" t="s">
        <v>74</v>
      </c>
      <c r="D195" s="25"/>
      <c r="E195" s="25"/>
      <c r="F195" s="25"/>
      <c r="G195" s="25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</row>
    <row r="196" spans="1:25" x14ac:dyDescent="0.25">
      <c r="A196" s="32">
        <v>3</v>
      </c>
      <c r="B196" s="25"/>
      <c r="C196" s="25" t="s">
        <v>75</v>
      </c>
      <c r="D196" s="25"/>
      <c r="E196" s="25"/>
      <c r="F196" s="25"/>
      <c r="G196" s="25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</row>
    <row r="197" spans="1:25" x14ac:dyDescent="0.25">
      <c r="A197" s="32">
        <v>4</v>
      </c>
      <c r="B197" s="25"/>
      <c r="C197" s="25" t="s">
        <v>76</v>
      </c>
      <c r="D197" s="25"/>
      <c r="E197" s="25"/>
      <c r="F197" s="25"/>
      <c r="G197" s="25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</row>
    <row r="198" spans="1:25" x14ac:dyDescent="0.25">
      <c r="A198" s="32">
        <v>5</v>
      </c>
      <c r="B198" s="25"/>
      <c r="C198" s="25" t="s">
        <v>77</v>
      </c>
      <c r="D198" s="25"/>
      <c r="E198" s="25"/>
      <c r="F198" s="25"/>
      <c r="G198" s="25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</row>
    <row r="199" spans="1:25" x14ac:dyDescent="0.25">
      <c r="A199" s="32">
        <v>6</v>
      </c>
      <c r="B199" s="25"/>
      <c r="C199" s="25" t="s">
        <v>78</v>
      </c>
      <c r="D199" s="25"/>
      <c r="E199" s="25"/>
      <c r="F199" s="25"/>
      <c r="G199" s="25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</row>
    <row r="200" spans="1:25" x14ac:dyDescent="0.25">
      <c r="A200" s="32">
        <v>7</v>
      </c>
      <c r="B200" s="25"/>
      <c r="C200" s="25" t="s">
        <v>79</v>
      </c>
      <c r="D200" s="25"/>
      <c r="E200" s="25"/>
      <c r="F200" s="25"/>
      <c r="G200" s="25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</row>
    <row r="201" spans="1:25" x14ac:dyDescent="0.25">
      <c r="A201" s="32">
        <v>8</v>
      </c>
      <c r="B201" s="25"/>
      <c r="C201" s="25" t="s">
        <v>80</v>
      </c>
      <c r="D201" s="25"/>
      <c r="E201" s="25"/>
      <c r="F201" s="25"/>
      <c r="G201" s="25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</row>
    <row r="202" spans="1:25" x14ac:dyDescent="0.25">
      <c r="A202" s="32">
        <v>9</v>
      </c>
      <c r="B202" s="25"/>
      <c r="C202" s="25" t="s">
        <v>81</v>
      </c>
      <c r="D202" s="25"/>
      <c r="E202" s="25"/>
      <c r="F202" s="25"/>
      <c r="G202" s="25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</row>
    <row r="203" spans="1:25" x14ac:dyDescent="0.25">
      <c r="A203" s="32">
        <v>10</v>
      </c>
      <c r="B203" s="25"/>
      <c r="C203" s="25" t="s">
        <v>82</v>
      </c>
      <c r="D203" s="25"/>
      <c r="E203" s="25"/>
      <c r="F203" s="25"/>
      <c r="G203" s="25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</row>
    <row r="204" spans="1:25" x14ac:dyDescent="0.25">
      <c r="A204" s="32">
        <v>11</v>
      </c>
      <c r="B204" s="25"/>
      <c r="C204" s="25" t="s">
        <v>83</v>
      </c>
      <c r="D204" s="25"/>
      <c r="E204" s="25"/>
      <c r="F204" s="25"/>
      <c r="G204" s="25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</row>
    <row r="205" spans="1:25" x14ac:dyDescent="0.25">
      <c r="A205" s="32">
        <v>12</v>
      </c>
      <c r="B205" s="25"/>
      <c r="C205" s="25" t="s">
        <v>84</v>
      </c>
      <c r="D205" s="25"/>
      <c r="E205" s="25"/>
      <c r="F205" s="25"/>
      <c r="G205" s="25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</row>
    <row r="206" spans="1:25" x14ac:dyDescent="0.25">
      <c r="A206" s="32">
        <v>13</v>
      </c>
      <c r="B206" s="25"/>
      <c r="C206" s="25" t="s">
        <v>85</v>
      </c>
      <c r="D206" s="25"/>
      <c r="E206" s="25"/>
      <c r="F206" s="25"/>
      <c r="G206" s="25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</row>
    <row r="207" spans="1:25" x14ac:dyDescent="0.25">
      <c r="A207" s="32">
        <v>15</v>
      </c>
      <c r="B207" s="25"/>
      <c r="C207" s="25" t="s">
        <v>86</v>
      </c>
      <c r="D207" s="25"/>
      <c r="E207" s="25"/>
      <c r="F207" s="25"/>
      <c r="G207" s="25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</row>
    <row r="208" spans="1:25" x14ac:dyDescent="0.25">
      <c r="A208" s="25"/>
      <c r="B208" s="24" t="s">
        <v>19</v>
      </c>
      <c r="C208" s="25"/>
      <c r="D208" s="25"/>
      <c r="E208" s="25"/>
      <c r="F208" s="25"/>
      <c r="G208" s="25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</row>
    <row r="209" spans="1:25" x14ac:dyDescent="0.25">
      <c r="A209" s="201" t="s">
        <v>192</v>
      </c>
      <c r="B209" s="202"/>
      <c r="C209" s="20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5"/>
    </row>
    <row r="210" spans="1:25" ht="20.25" customHeight="1" x14ac:dyDescent="0.25">
      <c r="A210" s="28" t="s">
        <v>69</v>
      </c>
      <c r="B210" s="29" t="s">
        <v>70</v>
      </c>
      <c r="C210" s="30"/>
      <c r="D210" s="31"/>
      <c r="E210" s="31"/>
      <c r="F210" s="3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2"/>
      <c r="X210" s="22"/>
      <c r="Y210" s="22"/>
    </row>
    <row r="211" spans="1:25" x14ac:dyDescent="0.25">
      <c r="A211" s="32">
        <v>1</v>
      </c>
      <c r="B211" s="25"/>
      <c r="C211" s="25" t="s">
        <v>37</v>
      </c>
      <c r="D211" s="25"/>
      <c r="E211" s="25"/>
      <c r="F211" s="25"/>
      <c r="G211" s="25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</row>
    <row r="212" spans="1:25" x14ac:dyDescent="0.25">
      <c r="A212" s="32">
        <v>2</v>
      </c>
      <c r="B212" s="25"/>
      <c r="C212" s="25" t="s">
        <v>38</v>
      </c>
      <c r="D212" s="25"/>
      <c r="E212" s="25"/>
      <c r="F212" s="25"/>
      <c r="G212" s="25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</row>
    <row r="213" spans="1:25" x14ac:dyDescent="0.25">
      <c r="A213" s="32">
        <v>3</v>
      </c>
      <c r="B213" s="25"/>
      <c r="C213" s="25" t="s">
        <v>39</v>
      </c>
      <c r="D213" s="25"/>
      <c r="E213" s="25"/>
      <c r="F213" s="25"/>
      <c r="G213" s="25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</row>
    <row r="214" spans="1:25" x14ac:dyDescent="0.25">
      <c r="A214" s="32">
        <v>4</v>
      </c>
      <c r="B214" s="25"/>
      <c r="C214" s="25" t="s">
        <v>40</v>
      </c>
      <c r="D214" s="25"/>
      <c r="E214" s="25"/>
      <c r="F214" s="25"/>
      <c r="G214" s="25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</row>
    <row r="215" spans="1:25" x14ac:dyDescent="0.25">
      <c r="A215" s="32">
        <v>5</v>
      </c>
      <c r="B215" s="25"/>
      <c r="C215" s="25" t="s">
        <v>41</v>
      </c>
      <c r="D215" s="25"/>
      <c r="E215" s="25"/>
      <c r="F215" s="25"/>
      <c r="G215" s="25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</row>
    <row r="216" spans="1:25" x14ac:dyDescent="0.25">
      <c r="A216" s="32">
        <v>6</v>
      </c>
      <c r="B216" s="25"/>
      <c r="C216" s="25" t="s">
        <v>42</v>
      </c>
      <c r="D216" s="25"/>
      <c r="E216" s="25"/>
      <c r="F216" s="25"/>
      <c r="G216" s="25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</row>
    <row r="217" spans="1:25" x14ac:dyDescent="0.25">
      <c r="A217" s="32">
        <v>7</v>
      </c>
      <c r="B217" s="25"/>
      <c r="C217" s="25" t="s">
        <v>43</v>
      </c>
      <c r="D217" s="25"/>
      <c r="E217" s="25"/>
      <c r="F217" s="25"/>
      <c r="G217" s="25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</row>
    <row r="218" spans="1:25" x14ac:dyDescent="0.25">
      <c r="A218" s="32">
        <v>8</v>
      </c>
      <c r="B218" s="25"/>
      <c r="C218" s="25" t="s">
        <v>44</v>
      </c>
      <c r="D218" s="25"/>
      <c r="E218" s="25"/>
      <c r="F218" s="25"/>
      <c r="G218" s="25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</row>
    <row r="219" spans="1:25" x14ac:dyDescent="0.25">
      <c r="A219" s="32">
        <v>9</v>
      </c>
      <c r="B219" s="25"/>
      <c r="C219" s="25" t="s">
        <v>45</v>
      </c>
      <c r="D219" s="25"/>
      <c r="E219" s="25"/>
      <c r="F219" s="25"/>
      <c r="G219" s="25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</row>
    <row r="220" spans="1:25" x14ac:dyDescent="0.25">
      <c r="A220" s="32">
        <v>10</v>
      </c>
      <c r="B220" s="25"/>
      <c r="C220" s="25" t="s">
        <v>46</v>
      </c>
      <c r="D220" s="25"/>
      <c r="E220" s="25"/>
      <c r="F220" s="25"/>
      <c r="G220" s="25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</row>
    <row r="221" spans="1:25" x14ac:dyDescent="0.25">
      <c r="A221" s="32">
        <v>11</v>
      </c>
      <c r="B221" s="25"/>
      <c r="C221" s="25" t="s">
        <v>47</v>
      </c>
      <c r="D221" s="25"/>
      <c r="E221" s="25"/>
      <c r="F221" s="25"/>
      <c r="G221" s="25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</row>
    <row r="222" spans="1:25" x14ac:dyDescent="0.25">
      <c r="A222" s="32">
        <v>12</v>
      </c>
      <c r="B222" s="25"/>
      <c r="C222" s="25" t="s">
        <v>48</v>
      </c>
      <c r="D222" s="25"/>
      <c r="E222" s="25"/>
      <c r="F222" s="25"/>
      <c r="G222" s="25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</row>
    <row r="223" spans="1:25" x14ac:dyDescent="0.25">
      <c r="A223" s="32">
        <v>13</v>
      </c>
      <c r="B223" s="25"/>
      <c r="C223" s="25" t="s">
        <v>49</v>
      </c>
      <c r="D223" s="25"/>
      <c r="E223" s="25"/>
      <c r="F223" s="25"/>
      <c r="G223" s="25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</row>
    <row r="224" spans="1:25" x14ac:dyDescent="0.25">
      <c r="A224" s="32">
        <v>14</v>
      </c>
      <c r="B224" s="25"/>
      <c r="C224" s="25" t="s">
        <v>50</v>
      </c>
      <c r="D224" s="25"/>
      <c r="E224" s="25"/>
      <c r="F224" s="25"/>
      <c r="G224" s="25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</row>
    <row r="225" spans="1:25" x14ac:dyDescent="0.25">
      <c r="A225" s="32">
        <v>15</v>
      </c>
      <c r="B225" s="138" t="s">
        <v>191</v>
      </c>
      <c r="C225" s="25" t="s">
        <v>51</v>
      </c>
      <c r="D225" s="25"/>
      <c r="E225" s="25"/>
      <c r="F225" s="25">
        <v>0</v>
      </c>
      <c r="G225" s="25"/>
      <c r="H225" s="22"/>
      <c r="I225" s="22">
        <v>1</v>
      </c>
      <c r="J225" s="22"/>
      <c r="K225" s="22"/>
      <c r="L225" s="22">
        <v>1</v>
      </c>
      <c r="M225" s="22"/>
      <c r="N225" s="22"/>
      <c r="O225" s="22">
        <v>0</v>
      </c>
      <c r="P225" s="22"/>
      <c r="Q225" s="22"/>
      <c r="R225" s="22">
        <v>0</v>
      </c>
      <c r="S225" s="22"/>
      <c r="T225" s="22"/>
      <c r="U225" s="22">
        <v>0</v>
      </c>
      <c r="V225" s="22"/>
      <c r="W225" s="22"/>
      <c r="X225" s="22">
        <v>0</v>
      </c>
      <c r="Y225" s="22"/>
    </row>
    <row r="226" spans="1:25" x14ac:dyDescent="0.25">
      <c r="A226" s="32">
        <v>16</v>
      </c>
      <c r="B226" s="25"/>
      <c r="C226" s="25" t="s">
        <v>52</v>
      </c>
      <c r="D226" s="25"/>
      <c r="E226" s="25"/>
      <c r="F226" s="25"/>
      <c r="G226" s="25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</row>
    <row r="227" spans="1:25" x14ac:dyDescent="0.25">
      <c r="A227" s="32">
        <v>17</v>
      </c>
      <c r="B227" s="25"/>
      <c r="C227" s="25" t="s">
        <v>53</v>
      </c>
      <c r="D227" s="25"/>
      <c r="E227" s="25"/>
      <c r="F227" s="25"/>
      <c r="G227" s="25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1:25" x14ac:dyDescent="0.25">
      <c r="A228" s="32">
        <v>18</v>
      </c>
      <c r="B228" s="25"/>
      <c r="C228" s="25" t="s">
        <v>54</v>
      </c>
      <c r="D228" s="25"/>
      <c r="E228" s="25"/>
      <c r="F228" s="25"/>
      <c r="G228" s="25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</row>
    <row r="229" spans="1:25" x14ac:dyDescent="0.25">
      <c r="A229" s="32">
        <v>19</v>
      </c>
      <c r="B229" s="25"/>
      <c r="C229" s="25" t="s">
        <v>55</v>
      </c>
      <c r="D229" s="25"/>
      <c r="E229" s="25"/>
      <c r="F229" s="25"/>
      <c r="G229" s="25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</row>
    <row r="230" spans="1:25" x14ac:dyDescent="0.25">
      <c r="A230" s="32">
        <v>20</v>
      </c>
      <c r="B230" s="25"/>
      <c r="C230" s="25" t="s">
        <v>56</v>
      </c>
      <c r="D230" s="25"/>
      <c r="E230" s="25"/>
      <c r="F230" s="25"/>
      <c r="G230" s="25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</row>
    <row r="231" spans="1:25" x14ac:dyDescent="0.25">
      <c r="A231" s="32">
        <v>21</v>
      </c>
      <c r="B231" s="25"/>
      <c r="C231" s="25" t="s">
        <v>57</v>
      </c>
      <c r="D231" s="25"/>
      <c r="E231" s="25"/>
      <c r="F231" s="25"/>
      <c r="G231" s="25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</row>
    <row r="232" spans="1:25" x14ac:dyDescent="0.25">
      <c r="A232" s="32">
        <v>22</v>
      </c>
      <c r="B232" s="25"/>
      <c r="C232" s="25" t="s">
        <v>58</v>
      </c>
      <c r="D232" s="25"/>
      <c r="E232" s="25"/>
      <c r="F232" s="25"/>
      <c r="G232" s="25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</row>
    <row r="233" spans="1:25" x14ac:dyDescent="0.25">
      <c r="A233" s="32">
        <v>23</v>
      </c>
      <c r="B233" s="25"/>
      <c r="C233" s="25" t="s">
        <v>59</v>
      </c>
      <c r="D233" s="25"/>
      <c r="E233" s="25"/>
      <c r="F233" s="25"/>
      <c r="G233" s="25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</row>
    <row r="234" spans="1:25" x14ac:dyDescent="0.25">
      <c r="A234" s="32">
        <v>24</v>
      </c>
      <c r="B234" s="25"/>
      <c r="C234" s="25" t="s">
        <v>60</v>
      </c>
      <c r="D234" s="25"/>
      <c r="E234" s="25"/>
      <c r="F234" s="25"/>
      <c r="G234" s="25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</row>
    <row r="235" spans="1:25" x14ac:dyDescent="0.25">
      <c r="A235" s="32">
        <v>25</v>
      </c>
      <c r="B235" s="25"/>
      <c r="C235" s="25" t="s">
        <v>61</v>
      </c>
      <c r="D235" s="25"/>
      <c r="E235" s="25"/>
      <c r="F235" s="25"/>
      <c r="G235" s="25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</row>
    <row r="236" spans="1:25" x14ac:dyDescent="0.25">
      <c r="A236" s="32">
        <v>26</v>
      </c>
      <c r="B236" s="25"/>
      <c r="C236" s="25" t="s">
        <v>62</v>
      </c>
      <c r="D236" s="25"/>
      <c r="E236" s="25"/>
      <c r="F236" s="25"/>
      <c r="G236" s="25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</row>
    <row r="237" spans="1:25" x14ac:dyDescent="0.25">
      <c r="A237" s="32">
        <v>27</v>
      </c>
      <c r="B237" s="25"/>
      <c r="C237" s="25" t="s">
        <v>63</v>
      </c>
      <c r="D237" s="25"/>
      <c r="E237" s="25"/>
      <c r="F237" s="25"/>
      <c r="G237" s="25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</row>
    <row r="238" spans="1:25" x14ac:dyDescent="0.25">
      <c r="A238" s="32">
        <v>28</v>
      </c>
      <c r="B238" s="25"/>
      <c r="C238" s="25" t="s">
        <v>64</v>
      </c>
      <c r="D238" s="25"/>
      <c r="E238" s="25"/>
      <c r="F238" s="25"/>
      <c r="G238" s="25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</row>
    <row r="239" spans="1:25" x14ac:dyDescent="0.25">
      <c r="A239" s="32">
        <v>29</v>
      </c>
      <c r="B239" s="25"/>
      <c r="C239" s="25" t="s">
        <v>65</v>
      </c>
      <c r="D239" s="25"/>
      <c r="E239" s="25"/>
      <c r="F239" s="25"/>
      <c r="G239" s="25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</row>
    <row r="240" spans="1:25" x14ac:dyDescent="0.25">
      <c r="A240" s="32">
        <v>30</v>
      </c>
      <c r="B240" s="25"/>
      <c r="C240" s="25" t="s">
        <v>66</v>
      </c>
      <c r="D240" s="25"/>
      <c r="E240" s="25"/>
      <c r="F240" s="25"/>
      <c r="G240" s="25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1:25" s="26" customFormat="1" x14ac:dyDescent="0.25">
      <c r="A241" s="32">
        <v>31</v>
      </c>
      <c r="B241" s="25"/>
      <c r="C241" s="25" t="s">
        <v>67</v>
      </c>
      <c r="D241" s="25"/>
      <c r="E241" s="25"/>
      <c r="F241" s="25"/>
      <c r="G241" s="25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</row>
    <row r="242" spans="1:25" x14ac:dyDescent="0.25">
      <c r="A242" s="32">
        <v>32</v>
      </c>
      <c r="B242" s="25"/>
      <c r="C242" s="25" t="s">
        <v>68</v>
      </c>
      <c r="D242" s="25"/>
      <c r="E242" s="25"/>
      <c r="F242" s="25"/>
      <c r="G242" s="25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</row>
    <row r="243" spans="1:25" x14ac:dyDescent="0.25">
      <c r="A243" s="37" t="s">
        <v>71</v>
      </c>
      <c r="B243" s="24" t="s">
        <v>72</v>
      </c>
      <c r="C243" s="24"/>
      <c r="D243" s="24"/>
      <c r="E243" s="24"/>
      <c r="F243" s="24"/>
      <c r="G243" s="24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2"/>
      <c r="X243" s="22"/>
      <c r="Y243" s="22"/>
    </row>
    <row r="244" spans="1:25" x14ac:dyDescent="0.25">
      <c r="A244" s="32">
        <v>1</v>
      </c>
      <c r="B244" s="25"/>
      <c r="C244" s="25" t="s">
        <v>73</v>
      </c>
      <c r="D244" s="25"/>
      <c r="E244" s="25"/>
      <c r="F244" s="25"/>
      <c r="G244" s="25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</row>
    <row r="245" spans="1:25" x14ac:dyDescent="0.25">
      <c r="A245" s="32">
        <v>2</v>
      </c>
      <c r="B245" s="25"/>
      <c r="C245" s="25" t="s">
        <v>74</v>
      </c>
      <c r="D245" s="25"/>
      <c r="E245" s="25"/>
      <c r="F245" s="25"/>
      <c r="G245" s="25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</row>
    <row r="246" spans="1:25" x14ac:dyDescent="0.25">
      <c r="A246" s="32">
        <v>3</v>
      </c>
      <c r="B246" s="25"/>
      <c r="C246" s="25" t="s">
        <v>75</v>
      </c>
      <c r="D246" s="25"/>
      <c r="E246" s="25"/>
      <c r="F246" s="25"/>
      <c r="G246" s="25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</row>
    <row r="247" spans="1:25" x14ac:dyDescent="0.25">
      <c r="A247" s="32">
        <v>4</v>
      </c>
      <c r="B247" s="25"/>
      <c r="C247" s="25" t="s">
        <v>76</v>
      </c>
      <c r="D247" s="25"/>
      <c r="E247" s="25"/>
      <c r="F247" s="25"/>
      <c r="G247" s="25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</row>
    <row r="248" spans="1:25" x14ac:dyDescent="0.25">
      <c r="A248" s="32">
        <v>5</v>
      </c>
      <c r="B248" s="25"/>
      <c r="C248" s="25" t="s">
        <v>77</v>
      </c>
      <c r="D248" s="25"/>
      <c r="E248" s="25"/>
      <c r="F248" s="25"/>
      <c r="G248" s="25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</row>
    <row r="249" spans="1:25" x14ac:dyDescent="0.25">
      <c r="A249" s="32">
        <v>6</v>
      </c>
      <c r="B249" s="25"/>
      <c r="C249" s="25" t="s">
        <v>78</v>
      </c>
      <c r="D249" s="25"/>
      <c r="E249" s="25"/>
      <c r="F249" s="25"/>
      <c r="G249" s="25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</row>
    <row r="250" spans="1:25" x14ac:dyDescent="0.25">
      <c r="A250" s="32">
        <v>7</v>
      </c>
      <c r="B250" s="25"/>
      <c r="C250" s="25" t="s">
        <v>79</v>
      </c>
      <c r="D250" s="25"/>
      <c r="E250" s="25"/>
      <c r="F250" s="25"/>
      <c r="G250" s="25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</row>
    <row r="251" spans="1:25" x14ac:dyDescent="0.25">
      <c r="A251" s="32">
        <v>8</v>
      </c>
      <c r="B251" s="25"/>
      <c r="C251" s="25" t="s">
        <v>80</v>
      </c>
      <c r="D251" s="25"/>
      <c r="E251" s="25"/>
      <c r="F251" s="25"/>
      <c r="G251" s="25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</row>
    <row r="252" spans="1:25" x14ac:dyDescent="0.25">
      <c r="A252" s="32">
        <v>9</v>
      </c>
      <c r="B252" s="25"/>
      <c r="C252" s="25" t="s">
        <v>81</v>
      </c>
      <c r="D252" s="25"/>
      <c r="E252" s="25"/>
      <c r="F252" s="25"/>
      <c r="G252" s="25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</row>
    <row r="253" spans="1:25" x14ac:dyDescent="0.25">
      <c r="A253" s="32">
        <v>10</v>
      </c>
      <c r="B253" s="25"/>
      <c r="C253" s="25" t="s">
        <v>82</v>
      </c>
      <c r="D253" s="25"/>
      <c r="E253" s="25"/>
      <c r="F253" s="25"/>
      <c r="G253" s="25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1:25" x14ac:dyDescent="0.25">
      <c r="A254" s="32">
        <v>11</v>
      </c>
      <c r="B254" s="25"/>
      <c r="C254" s="25" t="s">
        <v>83</v>
      </c>
      <c r="D254" s="25"/>
      <c r="E254" s="25"/>
      <c r="F254" s="25"/>
      <c r="G254" s="25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</row>
    <row r="255" spans="1:25" x14ac:dyDescent="0.25">
      <c r="A255" s="32">
        <v>12</v>
      </c>
      <c r="B255" s="25"/>
      <c r="C255" s="25" t="s">
        <v>84</v>
      </c>
      <c r="D255" s="25"/>
      <c r="E255" s="25"/>
      <c r="F255" s="25"/>
      <c r="G255" s="25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</row>
    <row r="256" spans="1:25" x14ac:dyDescent="0.25">
      <c r="A256" s="32">
        <v>13</v>
      </c>
      <c r="B256" s="25"/>
      <c r="C256" s="25" t="s">
        <v>85</v>
      </c>
      <c r="D256" s="25"/>
      <c r="E256" s="25"/>
      <c r="F256" s="25"/>
      <c r="G256" s="25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</row>
    <row r="257" spans="1:25" x14ac:dyDescent="0.25">
      <c r="A257" s="32">
        <v>15</v>
      </c>
      <c r="B257" s="25"/>
      <c r="C257" s="25" t="s">
        <v>86</v>
      </c>
      <c r="D257" s="25"/>
      <c r="E257" s="25"/>
      <c r="F257" s="25"/>
      <c r="G257" s="25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</row>
    <row r="258" spans="1:25" x14ac:dyDescent="0.25">
      <c r="A258" s="25"/>
      <c r="B258" s="24" t="s">
        <v>19</v>
      </c>
      <c r="C258" s="25"/>
      <c r="D258" s="22">
        <f t="shared" ref="D258:H258" si="9">D225</f>
        <v>0</v>
      </c>
      <c r="E258" s="22">
        <f t="shared" si="9"/>
        <v>0</v>
      </c>
      <c r="F258" s="22">
        <f t="shared" si="9"/>
        <v>0</v>
      </c>
      <c r="G258" s="22">
        <f t="shared" si="9"/>
        <v>0</v>
      </c>
      <c r="H258" s="22">
        <f t="shared" si="9"/>
        <v>0</v>
      </c>
      <c r="I258" s="22">
        <f>I225</f>
        <v>1</v>
      </c>
      <c r="J258" s="22">
        <f t="shared" ref="J258:X258" si="10">J225</f>
        <v>0</v>
      </c>
      <c r="K258" s="22">
        <f t="shared" si="10"/>
        <v>0</v>
      </c>
      <c r="L258" s="22">
        <f t="shared" si="10"/>
        <v>1</v>
      </c>
      <c r="M258" s="22">
        <f t="shared" si="10"/>
        <v>0</v>
      </c>
      <c r="N258" s="22">
        <f t="shared" si="10"/>
        <v>0</v>
      </c>
      <c r="O258" s="22">
        <f t="shared" si="10"/>
        <v>0</v>
      </c>
      <c r="P258" s="22">
        <f t="shared" si="10"/>
        <v>0</v>
      </c>
      <c r="Q258" s="22">
        <f t="shared" si="10"/>
        <v>0</v>
      </c>
      <c r="R258" s="22">
        <f t="shared" si="10"/>
        <v>0</v>
      </c>
      <c r="S258" s="22">
        <f t="shared" si="10"/>
        <v>0</v>
      </c>
      <c r="T258" s="22">
        <f t="shared" si="10"/>
        <v>0</v>
      </c>
      <c r="U258" s="22">
        <f t="shared" si="10"/>
        <v>0</v>
      </c>
      <c r="V258" s="22">
        <f t="shared" si="10"/>
        <v>0</v>
      </c>
      <c r="W258" s="22">
        <f t="shared" si="10"/>
        <v>0</v>
      </c>
      <c r="X258" s="22">
        <f t="shared" si="10"/>
        <v>0</v>
      </c>
      <c r="Y258" s="22"/>
    </row>
    <row r="259" spans="1:25" x14ac:dyDescent="0.25">
      <c r="A259" s="201" t="s">
        <v>196</v>
      </c>
      <c r="B259" s="202"/>
      <c r="C259" s="20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5"/>
    </row>
    <row r="260" spans="1:25" ht="20.25" customHeight="1" x14ac:dyDescent="0.25">
      <c r="A260" s="28" t="s">
        <v>69</v>
      </c>
      <c r="B260" s="29" t="s">
        <v>70</v>
      </c>
      <c r="C260" s="30"/>
      <c r="D260" s="31"/>
      <c r="E260" s="31"/>
      <c r="F260" s="3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2"/>
      <c r="X260" s="22"/>
      <c r="Y260" s="22"/>
    </row>
    <row r="261" spans="1:25" x14ac:dyDescent="0.25">
      <c r="A261" s="32">
        <v>1</v>
      </c>
      <c r="B261" s="25"/>
      <c r="C261" s="25" t="s">
        <v>37</v>
      </c>
      <c r="D261" s="25"/>
      <c r="E261" s="25"/>
      <c r="F261" s="25"/>
      <c r="G261" s="25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</row>
    <row r="262" spans="1:25" x14ac:dyDescent="0.25">
      <c r="A262" s="32">
        <v>2</v>
      </c>
      <c r="B262" s="25"/>
      <c r="C262" s="25" t="s">
        <v>38</v>
      </c>
      <c r="D262" s="25"/>
      <c r="E262" s="25"/>
      <c r="F262" s="25"/>
      <c r="G262" s="25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</row>
    <row r="263" spans="1:25" x14ac:dyDescent="0.25">
      <c r="A263" s="32">
        <v>3</v>
      </c>
      <c r="B263" s="25"/>
      <c r="C263" s="25" t="s">
        <v>39</v>
      </c>
      <c r="D263" s="25"/>
      <c r="E263" s="25"/>
      <c r="F263" s="25"/>
      <c r="G263" s="25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</row>
    <row r="264" spans="1:25" x14ac:dyDescent="0.25">
      <c r="A264" s="32">
        <v>4</v>
      </c>
      <c r="B264" s="25"/>
      <c r="C264" s="25" t="s">
        <v>40</v>
      </c>
      <c r="D264" s="25"/>
      <c r="E264" s="25"/>
      <c r="F264" s="25"/>
      <c r="G264" s="25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</row>
    <row r="265" spans="1:25" x14ac:dyDescent="0.25">
      <c r="A265" s="32">
        <v>5</v>
      </c>
      <c r="B265" s="25"/>
      <c r="C265" s="25" t="s">
        <v>41</v>
      </c>
      <c r="D265" s="25"/>
      <c r="E265" s="25"/>
      <c r="F265" s="25"/>
      <c r="G265" s="25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</row>
    <row r="266" spans="1:25" x14ac:dyDescent="0.25">
      <c r="A266" s="32">
        <v>6</v>
      </c>
      <c r="B266" s="25"/>
      <c r="C266" s="25" t="s">
        <v>42</v>
      </c>
      <c r="D266" s="25"/>
      <c r="E266" s="25"/>
      <c r="F266" s="25"/>
      <c r="G266" s="25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1:25" x14ac:dyDescent="0.25">
      <c r="A267" s="32">
        <v>7</v>
      </c>
      <c r="B267" s="25"/>
      <c r="C267" s="25" t="s">
        <v>43</v>
      </c>
      <c r="D267" s="25"/>
      <c r="E267" s="25"/>
      <c r="F267" s="25"/>
      <c r="G267" s="25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</row>
    <row r="268" spans="1:25" x14ac:dyDescent="0.25">
      <c r="A268" s="32">
        <v>8</v>
      </c>
      <c r="B268" s="25"/>
      <c r="C268" s="25" t="s">
        <v>44</v>
      </c>
      <c r="D268" s="25"/>
      <c r="E268" s="25"/>
      <c r="F268" s="25"/>
      <c r="G268" s="25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</row>
    <row r="269" spans="1:25" x14ac:dyDescent="0.25">
      <c r="A269" s="32">
        <v>9</v>
      </c>
      <c r="B269" s="25"/>
      <c r="C269" s="25" t="s">
        <v>45</v>
      </c>
      <c r="D269" s="25"/>
      <c r="E269" s="25"/>
      <c r="F269" s="25"/>
      <c r="G269" s="25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</row>
    <row r="270" spans="1:25" s="36" customFormat="1" x14ac:dyDescent="0.25">
      <c r="A270" s="33">
        <v>10</v>
      </c>
      <c r="B270" s="34"/>
      <c r="C270" s="34" t="s">
        <v>46</v>
      </c>
      <c r="D270" s="34"/>
      <c r="E270" s="34"/>
      <c r="F270" s="34"/>
      <c r="G270" s="34"/>
      <c r="H270" s="35"/>
      <c r="I270" s="35">
        <v>2</v>
      </c>
      <c r="J270" s="35"/>
      <c r="K270" s="35"/>
      <c r="L270" s="35">
        <v>1</v>
      </c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32">
        <v>11</v>
      </c>
      <c r="B271" s="25"/>
      <c r="C271" s="25" t="s">
        <v>47</v>
      </c>
      <c r="D271" s="25"/>
      <c r="E271" s="25"/>
      <c r="F271" s="25"/>
      <c r="G271" s="25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</row>
    <row r="272" spans="1:25" x14ac:dyDescent="0.25">
      <c r="A272" s="32">
        <v>12</v>
      </c>
      <c r="B272" s="25"/>
      <c r="C272" s="25" t="s">
        <v>48</v>
      </c>
      <c r="D272" s="25"/>
      <c r="E272" s="25"/>
      <c r="F272" s="25"/>
      <c r="G272" s="25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</row>
    <row r="273" spans="1:25" x14ac:dyDescent="0.25">
      <c r="A273" s="32">
        <v>13</v>
      </c>
      <c r="B273" s="25"/>
      <c r="C273" s="25" t="s">
        <v>49</v>
      </c>
      <c r="D273" s="25"/>
      <c r="E273" s="25"/>
      <c r="F273" s="25"/>
      <c r="G273" s="25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</row>
    <row r="274" spans="1:25" x14ac:dyDescent="0.25">
      <c r="A274" s="32">
        <v>14</v>
      </c>
      <c r="B274" s="25"/>
      <c r="C274" s="25" t="s">
        <v>50</v>
      </c>
      <c r="D274" s="25"/>
      <c r="E274" s="25"/>
      <c r="F274" s="25"/>
      <c r="G274" s="25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</row>
    <row r="275" spans="1:25" s="36" customFormat="1" x14ac:dyDescent="0.25">
      <c r="A275" s="33">
        <v>15</v>
      </c>
      <c r="B275" s="34"/>
      <c r="C275" s="34" t="s">
        <v>51</v>
      </c>
      <c r="D275" s="34"/>
      <c r="E275" s="34"/>
      <c r="F275" s="34"/>
      <c r="G275" s="34"/>
      <c r="H275" s="35"/>
      <c r="I275" s="35">
        <v>2</v>
      </c>
      <c r="J275" s="35"/>
      <c r="K275" s="35"/>
      <c r="L275" s="35">
        <v>1</v>
      </c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32">
        <v>16</v>
      </c>
      <c r="B276" s="25"/>
      <c r="C276" s="25" t="s">
        <v>52</v>
      </c>
      <c r="D276" s="25"/>
      <c r="E276" s="25"/>
      <c r="F276" s="25"/>
      <c r="G276" s="25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</row>
    <row r="277" spans="1:25" x14ac:dyDescent="0.25">
      <c r="A277" s="32">
        <v>17</v>
      </c>
      <c r="B277" s="25"/>
      <c r="C277" s="25" t="s">
        <v>53</v>
      </c>
      <c r="D277" s="25"/>
      <c r="E277" s="25"/>
      <c r="F277" s="25"/>
      <c r="G277" s="25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</row>
    <row r="278" spans="1:25" x14ac:dyDescent="0.25">
      <c r="A278" s="32">
        <v>18</v>
      </c>
      <c r="B278" s="25"/>
      <c r="C278" s="25" t="s">
        <v>54</v>
      </c>
      <c r="D278" s="25"/>
      <c r="E278" s="25"/>
      <c r="F278" s="25"/>
      <c r="G278" s="25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</row>
    <row r="279" spans="1:25" x14ac:dyDescent="0.25">
      <c r="A279" s="32">
        <v>19</v>
      </c>
      <c r="B279" s="25"/>
      <c r="C279" s="25" t="s">
        <v>55</v>
      </c>
      <c r="D279" s="25"/>
      <c r="E279" s="25"/>
      <c r="F279" s="25"/>
      <c r="G279" s="25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1:25" x14ac:dyDescent="0.25">
      <c r="A280" s="32">
        <v>20</v>
      </c>
      <c r="B280" s="25"/>
      <c r="C280" s="25" t="s">
        <v>56</v>
      </c>
      <c r="D280" s="25"/>
      <c r="E280" s="25"/>
      <c r="F280" s="25"/>
      <c r="G280" s="25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</row>
    <row r="281" spans="1:25" x14ac:dyDescent="0.25">
      <c r="A281" s="32">
        <v>21</v>
      </c>
      <c r="B281" s="25"/>
      <c r="C281" s="25" t="s">
        <v>57</v>
      </c>
      <c r="D281" s="25"/>
      <c r="E281" s="25"/>
      <c r="F281" s="25"/>
      <c r="G281" s="25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</row>
    <row r="282" spans="1:25" x14ac:dyDescent="0.25">
      <c r="A282" s="32">
        <v>22</v>
      </c>
      <c r="B282" s="25"/>
      <c r="C282" s="25" t="s">
        <v>58</v>
      </c>
      <c r="D282" s="25"/>
      <c r="E282" s="25"/>
      <c r="F282" s="25"/>
      <c r="G282" s="25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</row>
    <row r="283" spans="1:25" x14ac:dyDescent="0.25">
      <c r="A283" s="32">
        <v>23</v>
      </c>
      <c r="B283" s="25"/>
      <c r="C283" s="25" t="s">
        <v>59</v>
      </c>
      <c r="D283" s="25"/>
      <c r="E283" s="25"/>
      <c r="F283" s="25"/>
      <c r="G283" s="25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</row>
    <row r="284" spans="1:25" x14ac:dyDescent="0.25">
      <c r="A284" s="32">
        <v>24</v>
      </c>
      <c r="B284" s="25"/>
      <c r="C284" s="25" t="s">
        <v>60</v>
      </c>
      <c r="D284" s="25"/>
      <c r="E284" s="25"/>
      <c r="F284" s="25"/>
      <c r="G284" s="25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</row>
    <row r="285" spans="1:25" x14ac:dyDescent="0.25">
      <c r="A285" s="32">
        <v>25</v>
      </c>
      <c r="B285" s="25"/>
      <c r="C285" s="25" t="s">
        <v>61</v>
      </c>
      <c r="D285" s="25"/>
      <c r="E285" s="25"/>
      <c r="F285" s="25"/>
      <c r="G285" s="25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</row>
    <row r="286" spans="1:25" x14ac:dyDescent="0.25">
      <c r="A286" s="32">
        <v>26</v>
      </c>
      <c r="B286" s="25"/>
      <c r="C286" s="25" t="s">
        <v>62</v>
      </c>
      <c r="D286" s="25"/>
      <c r="E286" s="25"/>
      <c r="F286" s="25"/>
      <c r="G286" s="25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</row>
    <row r="287" spans="1:25" x14ac:dyDescent="0.25">
      <c r="A287" s="32">
        <v>27</v>
      </c>
      <c r="B287" s="25"/>
      <c r="C287" s="25" t="s">
        <v>63</v>
      </c>
      <c r="D287" s="25"/>
      <c r="E287" s="25"/>
      <c r="F287" s="25"/>
      <c r="G287" s="25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</row>
    <row r="288" spans="1:25" x14ac:dyDescent="0.25">
      <c r="A288" s="32">
        <v>28</v>
      </c>
      <c r="B288" s="25"/>
      <c r="C288" s="25" t="s">
        <v>64</v>
      </c>
      <c r="D288" s="25"/>
      <c r="E288" s="25"/>
      <c r="F288" s="25"/>
      <c r="G288" s="25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</row>
    <row r="289" spans="1:25" x14ac:dyDescent="0.25">
      <c r="A289" s="32">
        <v>29</v>
      </c>
      <c r="B289" s="25"/>
      <c r="C289" s="25" t="s">
        <v>65</v>
      </c>
      <c r="D289" s="25"/>
      <c r="E289" s="25"/>
      <c r="F289" s="25"/>
      <c r="G289" s="25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</row>
    <row r="290" spans="1:25" x14ac:dyDescent="0.25">
      <c r="A290" s="32">
        <v>30</v>
      </c>
      <c r="B290" s="25"/>
      <c r="C290" s="25" t="s">
        <v>66</v>
      </c>
      <c r="D290" s="25"/>
      <c r="E290" s="25"/>
      <c r="F290" s="25"/>
      <c r="G290" s="25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</row>
    <row r="291" spans="1:25" s="26" customFormat="1" x14ac:dyDescent="0.25">
      <c r="A291" s="32">
        <v>31</v>
      </c>
      <c r="B291" s="25"/>
      <c r="C291" s="25" t="s">
        <v>67</v>
      </c>
      <c r="D291" s="25"/>
      <c r="E291" s="25"/>
      <c r="F291" s="25"/>
      <c r="G291" s="25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</row>
    <row r="292" spans="1:25" x14ac:dyDescent="0.25">
      <c r="A292" s="32">
        <v>32</v>
      </c>
      <c r="B292" s="25"/>
      <c r="C292" s="25" t="s">
        <v>68</v>
      </c>
      <c r="D292" s="25"/>
      <c r="E292" s="25"/>
      <c r="F292" s="25"/>
      <c r="G292" s="25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1:25" x14ac:dyDescent="0.25">
      <c r="A293" s="37" t="s">
        <v>71</v>
      </c>
      <c r="B293" s="24" t="s">
        <v>72</v>
      </c>
      <c r="C293" s="24"/>
      <c r="D293" s="24"/>
      <c r="E293" s="24"/>
      <c r="F293" s="24"/>
      <c r="G293" s="24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2"/>
      <c r="X293" s="22"/>
      <c r="Y293" s="22"/>
    </row>
    <row r="294" spans="1:25" x14ac:dyDescent="0.25">
      <c r="A294" s="32">
        <v>1</v>
      </c>
      <c r="B294" s="25"/>
      <c r="C294" s="25" t="s">
        <v>73</v>
      </c>
      <c r="D294" s="25"/>
      <c r="E294" s="25"/>
      <c r="F294" s="25"/>
      <c r="G294" s="25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</row>
    <row r="295" spans="1:25" x14ac:dyDescent="0.25">
      <c r="A295" s="32">
        <v>2</v>
      </c>
      <c r="B295" s="25"/>
      <c r="C295" s="25" t="s">
        <v>74</v>
      </c>
      <c r="D295" s="25"/>
      <c r="E295" s="25"/>
      <c r="F295" s="25"/>
      <c r="G295" s="25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</row>
    <row r="296" spans="1:25" x14ac:dyDescent="0.25">
      <c r="A296" s="32">
        <v>3</v>
      </c>
      <c r="B296" s="25"/>
      <c r="C296" s="25" t="s">
        <v>75</v>
      </c>
      <c r="D296" s="25"/>
      <c r="E296" s="25"/>
      <c r="F296" s="25"/>
      <c r="G296" s="25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</row>
    <row r="297" spans="1:25" x14ac:dyDescent="0.25">
      <c r="A297" s="32">
        <v>4</v>
      </c>
      <c r="B297" s="25"/>
      <c r="C297" s="25" t="s">
        <v>76</v>
      </c>
      <c r="D297" s="25"/>
      <c r="E297" s="25"/>
      <c r="F297" s="25"/>
      <c r="G297" s="25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</row>
    <row r="298" spans="1:25" x14ac:dyDescent="0.25">
      <c r="A298" s="32">
        <v>5</v>
      </c>
      <c r="B298" s="25"/>
      <c r="C298" s="25" t="s">
        <v>77</v>
      </c>
      <c r="D298" s="25"/>
      <c r="E298" s="25"/>
      <c r="F298" s="25"/>
      <c r="G298" s="25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</row>
    <row r="299" spans="1:25" x14ac:dyDescent="0.25">
      <c r="A299" s="32">
        <v>6</v>
      </c>
      <c r="B299" s="25"/>
      <c r="C299" s="25" t="s">
        <v>78</v>
      </c>
      <c r="D299" s="25"/>
      <c r="E299" s="25"/>
      <c r="F299" s="25"/>
      <c r="G299" s="25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</row>
    <row r="300" spans="1:25" x14ac:dyDescent="0.25">
      <c r="A300" s="32">
        <v>7</v>
      </c>
      <c r="B300" s="25"/>
      <c r="C300" s="25" t="s">
        <v>79</v>
      </c>
      <c r="D300" s="25"/>
      <c r="E300" s="25"/>
      <c r="F300" s="25"/>
      <c r="G300" s="25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</row>
    <row r="301" spans="1:25" x14ac:dyDescent="0.25">
      <c r="A301" s="32">
        <v>8</v>
      </c>
      <c r="B301" s="25"/>
      <c r="C301" s="25" t="s">
        <v>80</v>
      </c>
      <c r="D301" s="25"/>
      <c r="E301" s="25"/>
      <c r="F301" s="25"/>
      <c r="G301" s="25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</row>
    <row r="302" spans="1:25" x14ac:dyDescent="0.25">
      <c r="A302" s="32">
        <v>9</v>
      </c>
      <c r="B302" s="25"/>
      <c r="C302" s="25" t="s">
        <v>81</v>
      </c>
      <c r="D302" s="25"/>
      <c r="E302" s="25"/>
      <c r="F302" s="25"/>
      <c r="G302" s="25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</row>
    <row r="303" spans="1:25" x14ac:dyDescent="0.25">
      <c r="A303" s="32">
        <v>10</v>
      </c>
      <c r="B303" s="25"/>
      <c r="C303" s="25" t="s">
        <v>82</v>
      </c>
      <c r="D303" s="25"/>
      <c r="E303" s="25"/>
      <c r="F303" s="25"/>
      <c r="G303" s="25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</row>
    <row r="304" spans="1:25" x14ac:dyDescent="0.25">
      <c r="A304" s="32">
        <v>11</v>
      </c>
      <c r="B304" s="25"/>
      <c r="C304" s="25" t="s">
        <v>83</v>
      </c>
      <c r="D304" s="25"/>
      <c r="E304" s="25"/>
      <c r="F304" s="25"/>
      <c r="G304" s="25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</row>
    <row r="305" spans="1:25" x14ac:dyDescent="0.25">
      <c r="A305" s="32">
        <v>12</v>
      </c>
      <c r="B305" s="25"/>
      <c r="C305" s="25" t="s">
        <v>84</v>
      </c>
      <c r="D305" s="25"/>
      <c r="E305" s="25"/>
      <c r="F305" s="25"/>
      <c r="G305" s="25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1:25" x14ac:dyDescent="0.25">
      <c r="A306" s="32">
        <v>13</v>
      </c>
      <c r="B306" s="25"/>
      <c r="C306" s="25" t="s">
        <v>85</v>
      </c>
      <c r="D306" s="25"/>
      <c r="E306" s="25"/>
      <c r="F306" s="25"/>
      <c r="G306" s="25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</row>
    <row r="307" spans="1:25" x14ac:dyDescent="0.25">
      <c r="A307" s="32">
        <v>15</v>
      </c>
      <c r="B307" s="25"/>
      <c r="C307" s="25" t="s">
        <v>86</v>
      </c>
      <c r="D307" s="25"/>
      <c r="E307" s="25"/>
      <c r="F307" s="25"/>
      <c r="G307" s="25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</row>
    <row r="308" spans="1:25" x14ac:dyDescent="0.25">
      <c r="A308" s="25"/>
      <c r="B308" s="24" t="s">
        <v>19</v>
      </c>
      <c r="C308" s="25"/>
      <c r="D308" s="25">
        <f>SUM(D261:D307)</f>
        <v>0</v>
      </c>
      <c r="E308" s="25">
        <f t="shared" ref="E308:W308" si="11">SUM(E261:E307)</f>
        <v>0</v>
      </c>
      <c r="F308" s="25">
        <f t="shared" si="11"/>
        <v>0</v>
      </c>
      <c r="G308" s="25">
        <f t="shared" si="11"/>
        <v>0</v>
      </c>
      <c r="H308" s="25">
        <f t="shared" si="11"/>
        <v>0</v>
      </c>
      <c r="I308" s="25">
        <f t="shared" si="11"/>
        <v>4</v>
      </c>
      <c r="J308" s="25">
        <f t="shared" si="11"/>
        <v>0</v>
      </c>
      <c r="K308" s="25">
        <f t="shared" si="11"/>
        <v>0</v>
      </c>
      <c r="L308" s="25">
        <f t="shared" si="11"/>
        <v>2</v>
      </c>
      <c r="M308" s="25">
        <f t="shared" si="11"/>
        <v>0</v>
      </c>
      <c r="N308" s="25">
        <f t="shared" si="11"/>
        <v>0</v>
      </c>
      <c r="O308" s="25">
        <f t="shared" si="11"/>
        <v>0</v>
      </c>
      <c r="P308" s="25">
        <f t="shared" si="11"/>
        <v>0</v>
      </c>
      <c r="Q308" s="25">
        <f t="shared" si="11"/>
        <v>0</v>
      </c>
      <c r="R308" s="25">
        <f t="shared" si="11"/>
        <v>0</v>
      </c>
      <c r="S308" s="25">
        <f t="shared" si="11"/>
        <v>0</v>
      </c>
      <c r="T308" s="25">
        <f t="shared" si="11"/>
        <v>0</v>
      </c>
      <c r="U308" s="25">
        <f t="shared" si="11"/>
        <v>0</v>
      </c>
      <c r="V308" s="25">
        <f t="shared" si="11"/>
        <v>0</v>
      </c>
      <c r="W308" s="25">
        <f t="shared" si="11"/>
        <v>0</v>
      </c>
      <c r="X308" s="25">
        <f t="shared" ref="X308" ca="1" si="12">SUM(X261:X308)</f>
        <v>0</v>
      </c>
      <c r="Y308" s="22"/>
    </row>
    <row r="309" spans="1:25" x14ac:dyDescent="0.25">
      <c r="A309" s="201" t="s">
        <v>198</v>
      </c>
      <c r="B309" s="202"/>
      <c r="C309" s="20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5"/>
    </row>
    <row r="310" spans="1:25" ht="20.25" customHeight="1" x14ac:dyDescent="0.25">
      <c r="A310" s="28" t="s">
        <v>69</v>
      </c>
      <c r="B310" s="29" t="s">
        <v>70</v>
      </c>
      <c r="C310" s="30"/>
      <c r="D310" s="31"/>
      <c r="E310" s="31"/>
      <c r="F310" s="3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2"/>
      <c r="X310" s="22"/>
      <c r="Y310" s="22"/>
    </row>
    <row r="311" spans="1:25" x14ac:dyDescent="0.25">
      <c r="A311" s="32">
        <v>1</v>
      </c>
      <c r="B311" s="25"/>
      <c r="C311" s="25" t="s">
        <v>37</v>
      </c>
      <c r="D311" s="25"/>
      <c r="E311" s="25"/>
      <c r="F311" s="25"/>
      <c r="G311" s="25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</row>
    <row r="312" spans="1:25" x14ac:dyDescent="0.25">
      <c r="A312" s="32">
        <v>2</v>
      </c>
      <c r="B312" s="25"/>
      <c r="C312" s="25" t="s">
        <v>38</v>
      </c>
      <c r="D312" s="25"/>
      <c r="E312" s="25"/>
      <c r="F312" s="25"/>
      <c r="G312" s="25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</row>
    <row r="313" spans="1:25" x14ac:dyDescent="0.25">
      <c r="A313" s="32">
        <v>3</v>
      </c>
      <c r="B313" s="25"/>
      <c r="C313" s="25" t="s">
        <v>39</v>
      </c>
      <c r="D313" s="25"/>
      <c r="E313" s="25"/>
      <c r="F313" s="25"/>
      <c r="G313" s="25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</row>
    <row r="314" spans="1:25" x14ac:dyDescent="0.25">
      <c r="A314" s="32">
        <v>4</v>
      </c>
      <c r="B314" s="25"/>
      <c r="C314" s="25" t="s">
        <v>40</v>
      </c>
      <c r="D314" s="25"/>
      <c r="E314" s="25"/>
      <c r="F314" s="25"/>
      <c r="G314" s="25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</row>
    <row r="315" spans="1:25" x14ac:dyDescent="0.25">
      <c r="A315" s="32">
        <v>5</v>
      </c>
      <c r="B315" s="25"/>
      <c r="C315" s="25" t="s">
        <v>41</v>
      </c>
      <c r="D315" s="25"/>
      <c r="E315" s="25"/>
      <c r="F315" s="25"/>
      <c r="G315" s="25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</row>
    <row r="316" spans="1:25" x14ac:dyDescent="0.25">
      <c r="A316" s="32">
        <v>6</v>
      </c>
      <c r="B316" s="25"/>
      <c r="C316" s="25" t="s">
        <v>42</v>
      </c>
      <c r="D316" s="25"/>
      <c r="E316" s="25"/>
      <c r="F316" s="25"/>
      <c r="G316" s="25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</row>
    <row r="317" spans="1:25" x14ac:dyDescent="0.25">
      <c r="A317" s="32">
        <v>7</v>
      </c>
      <c r="B317" s="25"/>
      <c r="C317" s="25" t="s">
        <v>43</v>
      </c>
      <c r="D317" s="25"/>
      <c r="E317" s="25"/>
      <c r="F317" s="25"/>
      <c r="G317" s="25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</row>
    <row r="318" spans="1:25" x14ac:dyDescent="0.25">
      <c r="A318" s="32">
        <v>8</v>
      </c>
      <c r="B318" s="25"/>
      <c r="C318" s="25" t="s">
        <v>44</v>
      </c>
      <c r="D318" s="25"/>
      <c r="E318" s="25"/>
      <c r="F318" s="25"/>
      <c r="G318" s="25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</row>
    <row r="319" spans="1:25" x14ac:dyDescent="0.25">
      <c r="A319" s="32">
        <v>9</v>
      </c>
      <c r="B319" s="25"/>
      <c r="C319" s="25" t="s">
        <v>45</v>
      </c>
      <c r="D319" s="25"/>
      <c r="E319" s="25"/>
      <c r="F319" s="25"/>
      <c r="G319" s="25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</row>
    <row r="320" spans="1:25" x14ac:dyDescent="0.25">
      <c r="A320" s="32">
        <v>10</v>
      </c>
      <c r="B320" s="25"/>
      <c r="C320" s="25" t="s">
        <v>46</v>
      </c>
      <c r="D320" s="25"/>
      <c r="E320" s="25"/>
      <c r="F320" s="25"/>
      <c r="G320" s="25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</row>
    <row r="321" spans="1:25" x14ac:dyDescent="0.25">
      <c r="A321" s="32">
        <v>11</v>
      </c>
      <c r="B321" s="25"/>
      <c r="C321" s="25" t="s">
        <v>47</v>
      </c>
      <c r="D321" s="25"/>
      <c r="E321" s="25"/>
      <c r="F321" s="25"/>
      <c r="G321" s="25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</row>
    <row r="322" spans="1:25" x14ac:dyDescent="0.25">
      <c r="A322" s="32">
        <v>12</v>
      </c>
      <c r="B322" s="25"/>
      <c r="C322" s="25" t="s">
        <v>48</v>
      </c>
      <c r="D322" s="25"/>
      <c r="E322" s="25"/>
      <c r="F322" s="25"/>
      <c r="G322" s="25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</row>
    <row r="323" spans="1:25" x14ac:dyDescent="0.25">
      <c r="A323" s="32">
        <v>13</v>
      </c>
      <c r="B323" s="25"/>
      <c r="C323" s="25" t="s">
        <v>49</v>
      </c>
      <c r="D323" s="25"/>
      <c r="E323" s="25"/>
      <c r="F323" s="25"/>
      <c r="G323" s="25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</row>
    <row r="324" spans="1:25" x14ac:dyDescent="0.25">
      <c r="A324" s="32">
        <v>14</v>
      </c>
      <c r="B324" s="25"/>
      <c r="C324" s="25" t="s">
        <v>50</v>
      </c>
      <c r="D324" s="25"/>
      <c r="E324" s="25"/>
      <c r="F324" s="25"/>
      <c r="G324" s="25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</row>
    <row r="325" spans="1:25" x14ac:dyDescent="0.25">
      <c r="A325" s="32">
        <v>15</v>
      </c>
      <c r="B325" s="138" t="s">
        <v>197</v>
      </c>
      <c r="C325" s="25" t="s">
        <v>51</v>
      </c>
      <c r="D325" s="25"/>
      <c r="E325" s="25"/>
      <c r="F325" s="25">
        <v>0</v>
      </c>
      <c r="G325" s="25"/>
      <c r="H325" s="22"/>
      <c r="I325" s="22">
        <v>0</v>
      </c>
      <c r="J325" s="22"/>
      <c r="K325" s="22"/>
      <c r="L325" s="22">
        <v>59</v>
      </c>
      <c r="M325" s="22"/>
      <c r="N325" s="22"/>
      <c r="O325" s="22"/>
      <c r="P325" s="22"/>
      <c r="Q325" s="22"/>
      <c r="R325" s="22">
        <v>0</v>
      </c>
      <c r="S325" s="22"/>
      <c r="T325" s="22"/>
      <c r="U325" s="22">
        <v>0</v>
      </c>
      <c r="V325" s="22"/>
      <c r="W325" s="22"/>
      <c r="X325" s="22">
        <v>0</v>
      </c>
      <c r="Y325" s="22"/>
    </row>
    <row r="326" spans="1:25" x14ac:dyDescent="0.25">
      <c r="A326" s="32">
        <v>16</v>
      </c>
      <c r="B326" s="25"/>
      <c r="C326" s="25" t="s">
        <v>52</v>
      </c>
      <c r="D326" s="25"/>
      <c r="E326" s="25"/>
      <c r="F326" s="25"/>
      <c r="G326" s="25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</row>
    <row r="327" spans="1:25" x14ac:dyDescent="0.25">
      <c r="A327" s="32">
        <v>17</v>
      </c>
      <c r="B327" s="25"/>
      <c r="C327" s="25" t="s">
        <v>53</v>
      </c>
      <c r="D327" s="25"/>
      <c r="E327" s="25"/>
      <c r="F327" s="25"/>
      <c r="G327" s="25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</row>
    <row r="328" spans="1:25" x14ac:dyDescent="0.25">
      <c r="A328" s="32">
        <v>18</v>
      </c>
      <c r="B328" s="25"/>
      <c r="C328" s="25" t="s">
        <v>54</v>
      </c>
      <c r="D328" s="25"/>
      <c r="E328" s="25"/>
      <c r="F328" s="25"/>
      <c r="G328" s="25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</row>
    <row r="329" spans="1:25" x14ac:dyDescent="0.25">
      <c r="A329" s="32">
        <v>19</v>
      </c>
      <c r="B329" s="25"/>
      <c r="C329" s="25" t="s">
        <v>55</v>
      </c>
      <c r="D329" s="25"/>
      <c r="E329" s="25"/>
      <c r="F329" s="25"/>
      <c r="G329" s="25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</row>
    <row r="330" spans="1:25" x14ac:dyDescent="0.25">
      <c r="A330" s="32">
        <v>20</v>
      </c>
      <c r="B330" s="25"/>
      <c r="C330" s="25" t="s">
        <v>56</v>
      </c>
      <c r="D330" s="25"/>
      <c r="E330" s="25"/>
      <c r="F330" s="25"/>
      <c r="G330" s="25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</row>
    <row r="331" spans="1:25" x14ac:dyDescent="0.25">
      <c r="A331" s="32">
        <v>21</v>
      </c>
      <c r="B331" s="25"/>
      <c r="C331" s="25" t="s">
        <v>57</v>
      </c>
      <c r="D331" s="25"/>
      <c r="E331" s="25"/>
      <c r="F331" s="25"/>
      <c r="G331" s="25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</row>
    <row r="332" spans="1:25" x14ac:dyDescent="0.25">
      <c r="A332" s="32">
        <v>22</v>
      </c>
      <c r="B332" s="25"/>
      <c r="C332" s="25" t="s">
        <v>58</v>
      </c>
      <c r="D332" s="25"/>
      <c r="E332" s="25"/>
      <c r="F332" s="25"/>
      <c r="G332" s="25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</row>
    <row r="333" spans="1:25" x14ac:dyDescent="0.25">
      <c r="A333" s="32">
        <v>23</v>
      </c>
      <c r="B333" s="25"/>
      <c r="C333" s="25" t="s">
        <v>59</v>
      </c>
      <c r="D333" s="25"/>
      <c r="E333" s="25"/>
      <c r="F333" s="25"/>
      <c r="G333" s="25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</row>
    <row r="334" spans="1:25" x14ac:dyDescent="0.25">
      <c r="A334" s="32">
        <v>24</v>
      </c>
      <c r="B334" s="25"/>
      <c r="C334" s="25" t="s">
        <v>60</v>
      </c>
      <c r="D334" s="25"/>
      <c r="E334" s="25"/>
      <c r="F334" s="25"/>
      <c r="G334" s="25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</row>
    <row r="335" spans="1:25" x14ac:dyDescent="0.25">
      <c r="A335" s="32">
        <v>25</v>
      </c>
      <c r="B335" s="25"/>
      <c r="C335" s="25" t="s">
        <v>61</v>
      </c>
      <c r="D335" s="25"/>
      <c r="E335" s="25"/>
      <c r="F335" s="25"/>
      <c r="G335" s="25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</row>
    <row r="336" spans="1:25" x14ac:dyDescent="0.25">
      <c r="A336" s="32">
        <v>26</v>
      </c>
      <c r="B336" s="25"/>
      <c r="C336" s="25" t="s">
        <v>62</v>
      </c>
      <c r="D336" s="25"/>
      <c r="E336" s="25"/>
      <c r="F336" s="25"/>
      <c r="G336" s="25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</row>
    <row r="337" spans="1:25" x14ac:dyDescent="0.25">
      <c r="A337" s="32">
        <v>27</v>
      </c>
      <c r="B337" s="25"/>
      <c r="C337" s="25" t="s">
        <v>63</v>
      </c>
      <c r="D337" s="25"/>
      <c r="E337" s="25"/>
      <c r="F337" s="25"/>
      <c r="G337" s="25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</row>
    <row r="338" spans="1:25" x14ac:dyDescent="0.25">
      <c r="A338" s="32">
        <v>28</v>
      </c>
      <c r="B338" s="25"/>
      <c r="C338" s="25" t="s">
        <v>64</v>
      </c>
      <c r="D338" s="25"/>
      <c r="E338" s="25"/>
      <c r="F338" s="25"/>
      <c r="G338" s="25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</row>
    <row r="339" spans="1:25" x14ac:dyDescent="0.25">
      <c r="A339" s="32">
        <v>29</v>
      </c>
      <c r="B339" s="25"/>
      <c r="C339" s="25" t="s">
        <v>65</v>
      </c>
      <c r="D339" s="25"/>
      <c r="E339" s="25"/>
      <c r="F339" s="25"/>
      <c r="G339" s="25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</row>
    <row r="340" spans="1:25" x14ac:dyDescent="0.25">
      <c r="A340" s="32">
        <v>30</v>
      </c>
      <c r="B340" s="25"/>
      <c r="C340" s="25" t="s">
        <v>66</v>
      </c>
      <c r="D340" s="25"/>
      <c r="E340" s="25"/>
      <c r="F340" s="25"/>
      <c r="G340" s="25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</row>
    <row r="341" spans="1:25" s="26" customFormat="1" x14ac:dyDescent="0.25">
      <c r="A341" s="32">
        <v>31</v>
      </c>
      <c r="B341" s="25"/>
      <c r="C341" s="25" t="s">
        <v>67</v>
      </c>
      <c r="D341" s="25"/>
      <c r="E341" s="25"/>
      <c r="F341" s="25"/>
      <c r="G341" s="25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</row>
    <row r="342" spans="1:25" x14ac:dyDescent="0.25">
      <c r="A342" s="32">
        <v>32</v>
      </c>
      <c r="B342" s="25"/>
      <c r="C342" s="25" t="s">
        <v>68</v>
      </c>
      <c r="D342" s="25"/>
      <c r="E342" s="25"/>
      <c r="F342" s="25"/>
      <c r="G342" s="25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</row>
    <row r="343" spans="1:25" x14ac:dyDescent="0.25">
      <c r="A343" s="37" t="s">
        <v>71</v>
      </c>
      <c r="B343" s="24" t="s">
        <v>72</v>
      </c>
      <c r="C343" s="24"/>
      <c r="D343" s="24"/>
      <c r="E343" s="24"/>
      <c r="F343" s="24"/>
      <c r="G343" s="24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2"/>
      <c r="X343" s="22"/>
      <c r="Y343" s="22"/>
    </row>
    <row r="344" spans="1:25" x14ac:dyDescent="0.25">
      <c r="A344" s="32">
        <v>1</v>
      </c>
      <c r="B344" s="25"/>
      <c r="C344" s="25" t="s">
        <v>73</v>
      </c>
      <c r="D344" s="25"/>
      <c r="E344" s="25"/>
      <c r="F344" s="25"/>
      <c r="G344" s="25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</row>
    <row r="345" spans="1:25" x14ac:dyDescent="0.25">
      <c r="A345" s="32">
        <v>2</v>
      </c>
      <c r="B345" s="25"/>
      <c r="C345" s="25" t="s">
        <v>74</v>
      </c>
      <c r="D345" s="25"/>
      <c r="E345" s="25"/>
      <c r="F345" s="25"/>
      <c r="G345" s="25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</row>
    <row r="346" spans="1:25" x14ac:dyDescent="0.25">
      <c r="A346" s="32">
        <v>3</v>
      </c>
      <c r="B346" s="25"/>
      <c r="C346" s="25" t="s">
        <v>75</v>
      </c>
      <c r="D346" s="25"/>
      <c r="E346" s="25"/>
      <c r="F346" s="25"/>
      <c r="G346" s="25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</row>
    <row r="347" spans="1:25" x14ac:dyDescent="0.25">
      <c r="A347" s="32">
        <v>4</v>
      </c>
      <c r="B347" s="25"/>
      <c r="C347" s="25" t="s">
        <v>76</v>
      </c>
      <c r="D347" s="25"/>
      <c r="E347" s="25"/>
      <c r="F347" s="25"/>
      <c r="G347" s="25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</row>
    <row r="348" spans="1:25" x14ac:dyDescent="0.25">
      <c r="A348" s="32">
        <v>5</v>
      </c>
      <c r="B348" s="25"/>
      <c r="C348" s="25" t="s">
        <v>77</v>
      </c>
      <c r="D348" s="25"/>
      <c r="E348" s="25"/>
      <c r="F348" s="25"/>
      <c r="G348" s="25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</row>
    <row r="349" spans="1:25" x14ac:dyDescent="0.25">
      <c r="A349" s="32">
        <v>6</v>
      </c>
      <c r="B349" s="25"/>
      <c r="C349" s="25" t="s">
        <v>78</v>
      </c>
      <c r="D349" s="25"/>
      <c r="E349" s="25"/>
      <c r="F349" s="25"/>
      <c r="G349" s="25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</row>
    <row r="350" spans="1:25" x14ac:dyDescent="0.25">
      <c r="A350" s="32">
        <v>7</v>
      </c>
      <c r="B350" s="25"/>
      <c r="C350" s="25" t="s">
        <v>79</v>
      </c>
      <c r="D350" s="25"/>
      <c r="E350" s="25"/>
      <c r="F350" s="25"/>
      <c r="G350" s="25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</row>
    <row r="351" spans="1:25" x14ac:dyDescent="0.25">
      <c r="A351" s="32">
        <v>8</v>
      </c>
      <c r="B351" s="25"/>
      <c r="C351" s="25" t="s">
        <v>80</v>
      </c>
      <c r="D351" s="25"/>
      <c r="E351" s="25"/>
      <c r="F351" s="25"/>
      <c r="G351" s="25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</row>
    <row r="352" spans="1:25" x14ac:dyDescent="0.25">
      <c r="A352" s="32">
        <v>9</v>
      </c>
      <c r="B352" s="25"/>
      <c r="C352" s="25" t="s">
        <v>81</v>
      </c>
      <c r="D352" s="25"/>
      <c r="E352" s="25"/>
      <c r="F352" s="25"/>
      <c r="G352" s="25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</row>
    <row r="353" spans="1:25" x14ac:dyDescent="0.25">
      <c r="A353" s="32">
        <v>10</v>
      </c>
      <c r="B353" s="25"/>
      <c r="C353" s="25" t="s">
        <v>82</v>
      </c>
      <c r="D353" s="25"/>
      <c r="E353" s="25"/>
      <c r="F353" s="25"/>
      <c r="G353" s="25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</row>
    <row r="354" spans="1:25" x14ac:dyDescent="0.25">
      <c r="A354" s="32">
        <v>11</v>
      </c>
      <c r="B354" s="25"/>
      <c r="C354" s="25" t="s">
        <v>83</v>
      </c>
      <c r="D354" s="25"/>
      <c r="E354" s="25"/>
      <c r="F354" s="25"/>
      <c r="G354" s="25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</row>
    <row r="355" spans="1:25" x14ac:dyDescent="0.25">
      <c r="A355" s="32">
        <v>12</v>
      </c>
      <c r="B355" s="25"/>
      <c r="C355" s="25" t="s">
        <v>84</v>
      </c>
      <c r="D355" s="25"/>
      <c r="E355" s="25"/>
      <c r="F355" s="25"/>
      <c r="G355" s="25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</row>
    <row r="356" spans="1:25" x14ac:dyDescent="0.25">
      <c r="A356" s="32">
        <v>13</v>
      </c>
      <c r="B356" s="25"/>
      <c r="C356" s="25" t="s">
        <v>85</v>
      </c>
      <c r="D356" s="25"/>
      <c r="E356" s="25"/>
      <c r="F356" s="25"/>
      <c r="G356" s="25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</row>
    <row r="357" spans="1:25" x14ac:dyDescent="0.25">
      <c r="A357" s="32">
        <v>15</v>
      </c>
      <c r="B357" s="25"/>
      <c r="C357" s="25" t="s">
        <v>86</v>
      </c>
      <c r="D357" s="25"/>
      <c r="E357" s="25"/>
      <c r="F357" s="25"/>
      <c r="G357" s="25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</row>
    <row r="358" spans="1:25" x14ac:dyDescent="0.25">
      <c r="A358" s="25"/>
      <c r="B358" s="24" t="s">
        <v>19</v>
      </c>
      <c r="C358" s="25"/>
      <c r="D358" s="25">
        <f>SUM(D311:D357)</f>
        <v>0</v>
      </c>
      <c r="E358" s="25">
        <f t="shared" ref="E358:X358" si="13">SUM(E311:E357)</f>
        <v>0</v>
      </c>
      <c r="F358" s="25">
        <f t="shared" si="13"/>
        <v>0</v>
      </c>
      <c r="G358" s="25">
        <f t="shared" si="13"/>
        <v>0</v>
      </c>
      <c r="H358" s="25">
        <f t="shared" si="13"/>
        <v>0</v>
      </c>
      <c r="I358" s="25">
        <f t="shared" si="13"/>
        <v>0</v>
      </c>
      <c r="J358" s="25">
        <f t="shared" si="13"/>
        <v>0</v>
      </c>
      <c r="K358" s="25">
        <f t="shared" si="13"/>
        <v>0</v>
      </c>
      <c r="L358" s="25">
        <f t="shared" si="13"/>
        <v>59</v>
      </c>
      <c r="M358" s="25">
        <f t="shared" si="13"/>
        <v>0</v>
      </c>
      <c r="N358" s="25">
        <f t="shared" si="13"/>
        <v>0</v>
      </c>
      <c r="O358" s="25">
        <f t="shared" si="13"/>
        <v>0</v>
      </c>
      <c r="P358" s="25">
        <f t="shared" si="13"/>
        <v>0</v>
      </c>
      <c r="Q358" s="25">
        <f t="shared" si="13"/>
        <v>0</v>
      </c>
      <c r="R358" s="25">
        <f t="shared" si="13"/>
        <v>0</v>
      </c>
      <c r="S358" s="25">
        <f t="shared" si="13"/>
        <v>0</v>
      </c>
      <c r="T358" s="25">
        <f t="shared" si="13"/>
        <v>0</v>
      </c>
      <c r="U358" s="25">
        <f t="shared" si="13"/>
        <v>0</v>
      </c>
      <c r="V358" s="25">
        <f t="shared" si="13"/>
        <v>0</v>
      </c>
      <c r="W358" s="25">
        <f t="shared" si="13"/>
        <v>0</v>
      </c>
      <c r="X358" s="25">
        <f t="shared" si="13"/>
        <v>0</v>
      </c>
      <c r="Y358" s="22"/>
    </row>
    <row r="359" spans="1:25" x14ac:dyDescent="0.25">
      <c r="A359" s="201" t="s">
        <v>200</v>
      </c>
      <c r="B359" s="202"/>
      <c r="C359" s="20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5"/>
    </row>
    <row r="360" spans="1:25" x14ac:dyDescent="0.25">
      <c r="A360" s="28" t="s">
        <v>69</v>
      </c>
      <c r="B360" s="29" t="s">
        <v>70</v>
      </c>
      <c r="C360" s="30"/>
      <c r="D360" s="31"/>
      <c r="E360" s="31"/>
      <c r="F360" s="3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2"/>
      <c r="X360" s="22"/>
      <c r="Y360" s="22"/>
    </row>
    <row r="361" spans="1:25" x14ac:dyDescent="0.25">
      <c r="A361" s="32">
        <v>1</v>
      </c>
      <c r="B361" s="25"/>
      <c r="C361" s="25" t="s">
        <v>37</v>
      </c>
      <c r="D361" s="25"/>
      <c r="E361" s="25"/>
      <c r="F361" s="25"/>
      <c r="G361" s="25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</row>
    <row r="362" spans="1:25" x14ac:dyDescent="0.25">
      <c r="A362" s="32">
        <v>2</v>
      </c>
      <c r="B362" s="25"/>
      <c r="C362" s="25" t="s">
        <v>38</v>
      </c>
      <c r="D362" s="25"/>
      <c r="E362" s="25"/>
      <c r="F362" s="25"/>
      <c r="G362" s="25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</row>
    <row r="363" spans="1:25" x14ac:dyDescent="0.25">
      <c r="A363" s="32">
        <v>3</v>
      </c>
      <c r="B363" s="25"/>
      <c r="C363" s="25" t="s">
        <v>39</v>
      </c>
      <c r="D363" s="25"/>
      <c r="E363" s="25"/>
      <c r="F363" s="25"/>
      <c r="G363" s="25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</row>
    <row r="364" spans="1:25" x14ac:dyDescent="0.25">
      <c r="A364" s="32">
        <v>4</v>
      </c>
      <c r="B364" s="25"/>
      <c r="C364" s="25" t="s">
        <v>40</v>
      </c>
      <c r="D364" s="25"/>
      <c r="E364" s="25"/>
      <c r="F364" s="25"/>
      <c r="G364" s="25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</row>
    <row r="365" spans="1:25" x14ac:dyDescent="0.25">
      <c r="A365" s="32">
        <v>5</v>
      </c>
      <c r="B365" s="25"/>
      <c r="C365" s="25" t="s">
        <v>41</v>
      </c>
      <c r="D365" s="25"/>
      <c r="E365" s="25"/>
      <c r="F365" s="25"/>
      <c r="G365" s="25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</row>
    <row r="366" spans="1:25" x14ac:dyDescent="0.25">
      <c r="A366" s="32">
        <v>6</v>
      </c>
      <c r="B366" s="25"/>
      <c r="C366" s="25" t="s">
        <v>42</v>
      </c>
      <c r="D366" s="25"/>
      <c r="E366" s="25"/>
      <c r="F366" s="25"/>
      <c r="G366" s="25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</row>
    <row r="367" spans="1:25" x14ac:dyDescent="0.25">
      <c r="A367" s="32">
        <v>7</v>
      </c>
      <c r="B367" s="25"/>
      <c r="C367" s="25" t="s">
        <v>43</v>
      </c>
      <c r="D367" s="25"/>
      <c r="E367" s="25"/>
      <c r="F367" s="25"/>
      <c r="G367" s="25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</row>
    <row r="368" spans="1:25" x14ac:dyDescent="0.25">
      <c r="A368" s="32">
        <v>8</v>
      </c>
      <c r="B368" s="25"/>
      <c r="C368" s="25" t="s">
        <v>44</v>
      </c>
      <c r="D368" s="25"/>
      <c r="E368" s="25"/>
      <c r="F368" s="25"/>
      <c r="G368" s="25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</row>
    <row r="369" spans="1:25" x14ac:dyDescent="0.25">
      <c r="A369" s="32">
        <v>9</v>
      </c>
      <c r="B369" s="25"/>
      <c r="C369" s="25" t="s">
        <v>45</v>
      </c>
      <c r="D369" s="25"/>
      <c r="E369" s="25"/>
      <c r="F369" s="25"/>
      <c r="G369" s="25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</row>
    <row r="370" spans="1:25" x14ac:dyDescent="0.25">
      <c r="A370" s="32">
        <v>10</v>
      </c>
      <c r="B370" s="25"/>
      <c r="C370" s="25" t="s">
        <v>46</v>
      </c>
      <c r="D370" s="25"/>
      <c r="E370" s="25"/>
      <c r="F370" s="25"/>
      <c r="G370" s="25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</row>
    <row r="371" spans="1:25" x14ac:dyDescent="0.25">
      <c r="A371" s="32">
        <v>11</v>
      </c>
      <c r="B371" s="25"/>
      <c r="C371" s="25" t="s">
        <v>47</v>
      </c>
      <c r="D371" s="25"/>
      <c r="E371" s="25"/>
      <c r="F371" s="25"/>
      <c r="G371" s="25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</row>
    <row r="372" spans="1:25" x14ac:dyDescent="0.25">
      <c r="A372" s="32">
        <v>12</v>
      </c>
      <c r="B372" s="25"/>
      <c r="C372" s="25" t="s">
        <v>48</v>
      </c>
      <c r="D372" s="25"/>
      <c r="E372" s="25"/>
      <c r="F372" s="25"/>
      <c r="G372" s="25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</row>
    <row r="373" spans="1:25" x14ac:dyDescent="0.25">
      <c r="A373" s="32">
        <v>13</v>
      </c>
      <c r="B373" s="25"/>
      <c r="C373" s="25" t="s">
        <v>49</v>
      </c>
      <c r="D373" s="25"/>
      <c r="E373" s="25"/>
      <c r="F373" s="25"/>
      <c r="G373" s="25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</row>
    <row r="374" spans="1:25" x14ac:dyDescent="0.25">
      <c r="A374" s="32">
        <v>14</v>
      </c>
      <c r="B374" s="25"/>
      <c r="C374" s="25" t="s">
        <v>50</v>
      </c>
      <c r="D374" s="25"/>
      <c r="E374" s="25"/>
      <c r="F374" s="25"/>
      <c r="G374" s="25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</row>
    <row r="375" spans="1:25" x14ac:dyDescent="0.25">
      <c r="A375" s="32">
        <v>15</v>
      </c>
      <c r="B375" s="25" t="s">
        <v>199</v>
      </c>
      <c r="C375" s="25" t="s">
        <v>51</v>
      </c>
      <c r="D375" s="25"/>
      <c r="E375" s="25"/>
      <c r="F375" s="25"/>
      <c r="G375" s="25"/>
      <c r="H375" s="22"/>
      <c r="I375" s="22">
        <v>3</v>
      </c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 t="s">
        <v>201</v>
      </c>
    </row>
    <row r="376" spans="1:25" x14ac:dyDescent="0.25">
      <c r="A376" s="32">
        <v>16</v>
      </c>
      <c r="B376" s="25"/>
      <c r="C376" s="25" t="s">
        <v>52</v>
      </c>
      <c r="D376" s="25"/>
      <c r="E376" s="25"/>
      <c r="F376" s="25"/>
      <c r="G376" s="25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</row>
    <row r="377" spans="1:25" x14ac:dyDescent="0.25">
      <c r="A377" s="32">
        <v>17</v>
      </c>
      <c r="B377" s="25"/>
      <c r="C377" s="25" t="s">
        <v>53</v>
      </c>
      <c r="D377" s="25"/>
      <c r="E377" s="25"/>
      <c r="F377" s="25"/>
      <c r="G377" s="25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</row>
    <row r="378" spans="1:25" x14ac:dyDescent="0.25">
      <c r="A378" s="32">
        <v>18</v>
      </c>
      <c r="B378" s="25"/>
      <c r="C378" s="25" t="s">
        <v>54</v>
      </c>
      <c r="D378" s="25"/>
      <c r="E378" s="25"/>
      <c r="F378" s="25"/>
      <c r="G378" s="25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</row>
    <row r="379" spans="1:25" x14ac:dyDescent="0.25">
      <c r="A379" s="32">
        <v>19</v>
      </c>
      <c r="B379" s="25"/>
      <c r="C379" s="25" t="s">
        <v>55</v>
      </c>
      <c r="D379" s="25"/>
      <c r="E379" s="25"/>
      <c r="F379" s="25"/>
      <c r="G379" s="25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</row>
    <row r="380" spans="1:25" x14ac:dyDescent="0.25">
      <c r="A380" s="32">
        <v>20</v>
      </c>
      <c r="B380" s="25"/>
      <c r="C380" s="25" t="s">
        <v>56</v>
      </c>
      <c r="D380" s="25"/>
      <c r="E380" s="25"/>
      <c r="F380" s="25"/>
      <c r="G380" s="25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</row>
    <row r="381" spans="1:25" x14ac:dyDescent="0.25">
      <c r="A381" s="32">
        <v>21</v>
      </c>
      <c r="B381" s="25"/>
      <c r="C381" s="25" t="s">
        <v>57</v>
      </c>
      <c r="D381" s="25"/>
      <c r="E381" s="25"/>
      <c r="F381" s="25"/>
      <c r="G381" s="25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</row>
    <row r="382" spans="1:25" x14ac:dyDescent="0.25">
      <c r="A382" s="32">
        <v>22</v>
      </c>
      <c r="B382" s="25"/>
      <c r="C382" s="25" t="s">
        <v>58</v>
      </c>
      <c r="D382" s="25"/>
      <c r="E382" s="25"/>
      <c r="F382" s="25"/>
      <c r="G382" s="25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</row>
    <row r="383" spans="1:25" x14ac:dyDescent="0.25">
      <c r="A383" s="32">
        <v>23</v>
      </c>
      <c r="B383" s="25"/>
      <c r="C383" s="25" t="s">
        <v>59</v>
      </c>
      <c r="D383" s="25"/>
      <c r="E383" s="25"/>
      <c r="F383" s="25"/>
      <c r="G383" s="25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</row>
    <row r="384" spans="1:25" x14ac:dyDescent="0.25">
      <c r="A384" s="32">
        <v>24</v>
      </c>
      <c r="B384" s="25"/>
      <c r="C384" s="25" t="s">
        <v>60</v>
      </c>
      <c r="D384" s="25"/>
      <c r="E384" s="25"/>
      <c r="F384" s="25"/>
      <c r="G384" s="25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</row>
    <row r="385" spans="1:25" x14ac:dyDescent="0.25">
      <c r="A385" s="32">
        <v>25</v>
      </c>
      <c r="B385" s="25"/>
      <c r="C385" s="25" t="s">
        <v>61</v>
      </c>
      <c r="D385" s="25"/>
      <c r="E385" s="25"/>
      <c r="F385" s="25"/>
      <c r="G385" s="25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</row>
    <row r="386" spans="1:25" x14ac:dyDescent="0.25">
      <c r="A386" s="32">
        <v>26</v>
      </c>
      <c r="B386" s="25"/>
      <c r="C386" s="25" t="s">
        <v>62</v>
      </c>
      <c r="D386" s="25"/>
      <c r="E386" s="25"/>
      <c r="F386" s="25"/>
      <c r="G386" s="25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</row>
    <row r="387" spans="1:25" x14ac:dyDescent="0.25">
      <c r="A387" s="32">
        <v>27</v>
      </c>
      <c r="B387" s="25"/>
      <c r="C387" s="25" t="s">
        <v>63</v>
      </c>
      <c r="D387" s="25"/>
      <c r="E387" s="25"/>
      <c r="F387" s="25"/>
      <c r="G387" s="25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</row>
    <row r="388" spans="1:25" x14ac:dyDescent="0.25">
      <c r="A388" s="32">
        <v>28</v>
      </c>
      <c r="B388" s="25"/>
      <c r="C388" s="25" t="s">
        <v>64</v>
      </c>
      <c r="D388" s="25"/>
      <c r="E388" s="25"/>
      <c r="F388" s="25"/>
      <c r="G388" s="25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</row>
    <row r="389" spans="1:25" x14ac:dyDescent="0.25">
      <c r="A389" s="32">
        <v>29</v>
      </c>
      <c r="B389" s="25"/>
      <c r="C389" s="25" t="s">
        <v>65</v>
      </c>
      <c r="D389" s="25"/>
      <c r="E389" s="25"/>
      <c r="F389" s="25"/>
      <c r="G389" s="25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</row>
    <row r="390" spans="1:25" x14ac:dyDescent="0.25">
      <c r="A390" s="32">
        <v>30</v>
      </c>
      <c r="B390" s="25"/>
      <c r="C390" s="25" t="s">
        <v>66</v>
      </c>
      <c r="D390" s="25"/>
      <c r="E390" s="25"/>
      <c r="F390" s="25"/>
      <c r="G390" s="25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</row>
    <row r="391" spans="1:25" x14ac:dyDescent="0.25">
      <c r="A391" s="32">
        <v>31</v>
      </c>
      <c r="B391" s="25"/>
      <c r="C391" s="25" t="s">
        <v>67</v>
      </c>
      <c r="D391" s="25"/>
      <c r="E391" s="25"/>
      <c r="F391" s="25"/>
      <c r="G391" s="25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</row>
    <row r="392" spans="1:25" x14ac:dyDescent="0.25">
      <c r="A392" s="32">
        <v>32</v>
      </c>
      <c r="B392" s="25"/>
      <c r="C392" s="25" t="s">
        <v>68</v>
      </c>
      <c r="D392" s="25"/>
      <c r="E392" s="25"/>
      <c r="F392" s="25"/>
      <c r="G392" s="25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</row>
    <row r="393" spans="1:25" x14ac:dyDescent="0.25">
      <c r="A393" s="37" t="s">
        <v>71</v>
      </c>
      <c r="B393" s="24" t="s">
        <v>72</v>
      </c>
      <c r="C393" s="24"/>
      <c r="D393" s="24"/>
      <c r="E393" s="24"/>
      <c r="F393" s="24"/>
      <c r="G393" s="24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2"/>
      <c r="X393" s="22"/>
      <c r="Y393" s="22"/>
    </row>
    <row r="394" spans="1:25" x14ac:dyDescent="0.25">
      <c r="A394" s="32">
        <v>1</v>
      </c>
      <c r="B394" s="25"/>
      <c r="C394" s="25" t="s">
        <v>73</v>
      </c>
      <c r="D394" s="25"/>
      <c r="E394" s="25"/>
      <c r="F394" s="25"/>
      <c r="G394" s="25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</row>
    <row r="395" spans="1:25" x14ac:dyDescent="0.25">
      <c r="A395" s="32">
        <v>2</v>
      </c>
      <c r="B395" s="25"/>
      <c r="C395" s="25" t="s">
        <v>74</v>
      </c>
      <c r="D395" s="25"/>
      <c r="E395" s="25"/>
      <c r="F395" s="25"/>
      <c r="G395" s="25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</row>
    <row r="396" spans="1:25" x14ac:dyDescent="0.25">
      <c r="A396" s="32">
        <v>3</v>
      </c>
      <c r="B396" s="25"/>
      <c r="C396" s="25" t="s">
        <v>75</v>
      </c>
      <c r="D396" s="25"/>
      <c r="E396" s="25"/>
      <c r="F396" s="25"/>
      <c r="G396" s="25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</row>
    <row r="397" spans="1:25" x14ac:dyDescent="0.25">
      <c r="A397" s="32">
        <v>4</v>
      </c>
      <c r="B397" s="25"/>
      <c r="C397" s="25" t="s">
        <v>76</v>
      </c>
      <c r="D397" s="25"/>
      <c r="E397" s="25"/>
      <c r="F397" s="25"/>
      <c r="G397" s="25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</row>
    <row r="398" spans="1:25" x14ac:dyDescent="0.25">
      <c r="A398" s="32">
        <v>5</v>
      </c>
      <c r="B398" s="25"/>
      <c r="C398" s="25" t="s">
        <v>77</v>
      </c>
      <c r="D398" s="25"/>
      <c r="E398" s="25"/>
      <c r="F398" s="25"/>
      <c r="G398" s="25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</row>
    <row r="399" spans="1:25" x14ac:dyDescent="0.25">
      <c r="A399" s="32">
        <v>6</v>
      </c>
      <c r="B399" s="25"/>
      <c r="C399" s="25" t="s">
        <v>78</v>
      </c>
      <c r="D399" s="25"/>
      <c r="E399" s="25"/>
      <c r="F399" s="25"/>
      <c r="G399" s="25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</row>
    <row r="400" spans="1:25" x14ac:dyDescent="0.25">
      <c r="A400" s="32">
        <v>7</v>
      </c>
      <c r="B400" s="25"/>
      <c r="C400" s="25" t="s">
        <v>79</v>
      </c>
      <c r="D400" s="25"/>
      <c r="E400" s="25"/>
      <c r="F400" s="25"/>
      <c r="G400" s="25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</row>
    <row r="401" spans="1:25" x14ac:dyDescent="0.25">
      <c r="A401" s="32">
        <v>8</v>
      </c>
      <c r="B401" s="25"/>
      <c r="C401" s="25" t="s">
        <v>80</v>
      </c>
      <c r="D401" s="25"/>
      <c r="E401" s="25"/>
      <c r="F401" s="25"/>
      <c r="G401" s="25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</row>
    <row r="402" spans="1:25" x14ac:dyDescent="0.25">
      <c r="A402" s="32">
        <v>9</v>
      </c>
      <c r="B402" s="25"/>
      <c r="C402" s="25" t="s">
        <v>81</v>
      </c>
      <c r="D402" s="25"/>
      <c r="E402" s="25"/>
      <c r="F402" s="25"/>
      <c r="G402" s="25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</row>
    <row r="403" spans="1:25" x14ac:dyDescent="0.25">
      <c r="A403" s="32">
        <v>10</v>
      </c>
      <c r="B403" s="25"/>
      <c r="C403" s="25" t="s">
        <v>82</v>
      </c>
      <c r="D403" s="25"/>
      <c r="E403" s="25"/>
      <c r="F403" s="25"/>
      <c r="G403" s="25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</row>
    <row r="404" spans="1:25" x14ac:dyDescent="0.25">
      <c r="A404" s="32">
        <v>11</v>
      </c>
      <c r="B404" s="25"/>
      <c r="C404" s="25" t="s">
        <v>83</v>
      </c>
      <c r="D404" s="25"/>
      <c r="E404" s="25"/>
      <c r="F404" s="25"/>
      <c r="G404" s="25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</row>
    <row r="405" spans="1:25" x14ac:dyDescent="0.25">
      <c r="A405" s="32">
        <v>12</v>
      </c>
      <c r="B405" s="25"/>
      <c r="C405" s="25" t="s">
        <v>84</v>
      </c>
      <c r="D405" s="25"/>
      <c r="E405" s="25"/>
      <c r="F405" s="25"/>
      <c r="G405" s="25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</row>
    <row r="406" spans="1:25" x14ac:dyDescent="0.25">
      <c r="A406" s="32">
        <v>13</v>
      </c>
      <c r="B406" s="25"/>
      <c r="C406" s="25" t="s">
        <v>85</v>
      </c>
      <c r="D406" s="25"/>
      <c r="E406" s="25"/>
      <c r="F406" s="25"/>
      <c r="G406" s="25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</row>
    <row r="407" spans="1:25" x14ac:dyDescent="0.25">
      <c r="A407" s="32">
        <v>15</v>
      </c>
      <c r="B407" s="25"/>
      <c r="C407" s="25" t="s">
        <v>86</v>
      </c>
      <c r="D407" s="25"/>
      <c r="E407" s="25"/>
      <c r="F407" s="25"/>
      <c r="G407" s="25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</row>
    <row r="408" spans="1:25" x14ac:dyDescent="0.25">
      <c r="A408" s="25"/>
      <c r="B408" s="24" t="s">
        <v>19</v>
      </c>
      <c r="C408" s="25"/>
      <c r="D408" s="25">
        <f>SUM(D361:D407)</f>
        <v>0</v>
      </c>
      <c r="E408" s="25">
        <f t="shared" ref="E408" si="14">SUM(E361:E407)</f>
        <v>0</v>
      </c>
      <c r="F408" s="25">
        <f t="shared" ref="F408" si="15">SUM(F361:F407)</f>
        <v>0</v>
      </c>
      <c r="G408" s="25">
        <f t="shared" ref="G408" si="16">SUM(G361:G407)</f>
        <v>0</v>
      </c>
      <c r="H408" s="25">
        <f t="shared" ref="H408" si="17">SUM(H361:H407)</f>
        <v>0</v>
      </c>
      <c r="I408" s="25">
        <f t="shared" ref="I408" si="18">SUM(I361:I407)</f>
        <v>3</v>
      </c>
      <c r="J408" s="25">
        <f t="shared" ref="J408" si="19">SUM(J361:J407)</f>
        <v>0</v>
      </c>
      <c r="K408" s="25">
        <f t="shared" ref="K408" si="20">SUM(K361:K407)</f>
        <v>0</v>
      </c>
      <c r="L408" s="25">
        <f t="shared" ref="L408" si="21">SUM(L361:L407)</f>
        <v>0</v>
      </c>
      <c r="M408" s="25">
        <f t="shared" ref="M408" si="22">SUM(M361:M407)</f>
        <v>0</v>
      </c>
      <c r="N408" s="25">
        <f t="shared" ref="N408" si="23">SUM(N361:N407)</f>
        <v>0</v>
      </c>
      <c r="O408" s="25">
        <f t="shared" ref="O408" si="24">SUM(O361:O407)</f>
        <v>0</v>
      </c>
      <c r="P408" s="25">
        <f t="shared" ref="P408" si="25">SUM(P361:P407)</f>
        <v>0</v>
      </c>
      <c r="Q408" s="25">
        <f t="shared" ref="Q408" si="26">SUM(Q361:Q407)</f>
        <v>0</v>
      </c>
      <c r="R408" s="25">
        <f t="shared" ref="R408" si="27">SUM(R361:R407)</f>
        <v>0</v>
      </c>
      <c r="S408" s="25">
        <f t="shared" ref="S408" si="28">SUM(S361:S407)</f>
        <v>0</v>
      </c>
      <c r="T408" s="25">
        <f t="shared" ref="T408" si="29">SUM(T361:T407)</f>
        <v>0</v>
      </c>
      <c r="U408" s="25">
        <f t="shared" ref="U408" si="30">SUM(U361:U407)</f>
        <v>0</v>
      </c>
      <c r="V408" s="25">
        <f t="shared" ref="V408" si="31">SUM(V361:V407)</f>
        <v>0</v>
      </c>
      <c r="W408" s="25">
        <f t="shared" ref="W408" si="32">SUM(W361:W407)</f>
        <v>0</v>
      </c>
      <c r="X408" s="25">
        <f t="shared" ref="X408" si="33">SUM(X361:X407)</f>
        <v>0</v>
      </c>
      <c r="Y408" s="22"/>
    </row>
    <row r="409" spans="1:25" x14ac:dyDescent="0.25">
      <c r="A409" s="201" t="s">
        <v>202</v>
      </c>
      <c r="B409" s="202"/>
      <c r="C409" s="20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5"/>
    </row>
    <row r="410" spans="1:25" ht="20.25" customHeight="1" x14ac:dyDescent="0.25">
      <c r="A410" s="28" t="s">
        <v>69</v>
      </c>
      <c r="B410" s="29" t="s">
        <v>70</v>
      </c>
      <c r="C410" s="30"/>
      <c r="D410" s="31"/>
      <c r="E410" s="31"/>
      <c r="F410" s="3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2"/>
      <c r="X410" s="22"/>
      <c r="Y410" s="22"/>
    </row>
    <row r="411" spans="1:25" x14ac:dyDescent="0.25">
      <c r="A411" s="32">
        <v>1</v>
      </c>
      <c r="B411" s="25"/>
      <c r="C411" s="25" t="s">
        <v>37</v>
      </c>
      <c r="D411" s="25"/>
      <c r="E411" s="25"/>
      <c r="F411" s="25"/>
      <c r="G411" s="25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</row>
    <row r="412" spans="1:25" x14ac:dyDescent="0.25">
      <c r="A412" s="32">
        <v>2</v>
      </c>
      <c r="B412" s="25"/>
      <c r="C412" s="25" t="s">
        <v>38</v>
      </c>
      <c r="D412" s="25"/>
      <c r="E412" s="25"/>
      <c r="F412" s="25"/>
      <c r="G412" s="25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</row>
    <row r="413" spans="1:25" x14ac:dyDescent="0.25">
      <c r="A413" s="32">
        <v>3</v>
      </c>
      <c r="B413" s="25"/>
      <c r="C413" s="25" t="s">
        <v>39</v>
      </c>
      <c r="D413" s="25"/>
      <c r="E413" s="25"/>
      <c r="F413" s="25"/>
      <c r="G413" s="25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</row>
    <row r="414" spans="1:25" x14ac:dyDescent="0.25">
      <c r="A414" s="32">
        <v>4</v>
      </c>
      <c r="B414" s="25"/>
      <c r="C414" s="25" t="s">
        <v>40</v>
      </c>
      <c r="D414" s="25"/>
      <c r="E414" s="25"/>
      <c r="F414" s="25"/>
      <c r="G414" s="25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</row>
    <row r="415" spans="1:25" x14ac:dyDescent="0.25">
      <c r="A415" s="32">
        <v>5</v>
      </c>
      <c r="B415" s="25"/>
      <c r="C415" s="25" t="s">
        <v>41</v>
      </c>
      <c r="D415" s="25"/>
      <c r="E415" s="25"/>
      <c r="F415" s="25"/>
      <c r="G415" s="25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</row>
    <row r="416" spans="1:25" x14ac:dyDescent="0.25">
      <c r="A416" s="32">
        <v>6</v>
      </c>
      <c r="B416" s="25"/>
      <c r="C416" s="25" t="s">
        <v>42</v>
      </c>
      <c r="D416" s="25"/>
      <c r="E416" s="25"/>
      <c r="F416" s="25"/>
      <c r="G416" s="25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</row>
    <row r="417" spans="1:25" x14ac:dyDescent="0.25">
      <c r="A417" s="32">
        <v>7</v>
      </c>
      <c r="B417" s="25"/>
      <c r="C417" s="25" t="s">
        <v>43</v>
      </c>
      <c r="D417" s="25"/>
      <c r="E417" s="25"/>
      <c r="F417" s="25"/>
      <c r="G417" s="25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</row>
    <row r="418" spans="1:25" x14ac:dyDescent="0.25">
      <c r="A418" s="32">
        <v>8</v>
      </c>
      <c r="B418" s="25"/>
      <c r="C418" s="25" t="s">
        <v>44</v>
      </c>
      <c r="D418" s="25"/>
      <c r="E418" s="25"/>
      <c r="F418" s="25"/>
      <c r="G418" s="25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</row>
    <row r="419" spans="1:25" x14ac:dyDescent="0.25">
      <c r="A419" s="32">
        <v>9</v>
      </c>
      <c r="B419" s="25"/>
      <c r="C419" s="25" t="s">
        <v>45</v>
      </c>
      <c r="D419" s="25"/>
      <c r="E419" s="25"/>
      <c r="F419" s="25"/>
      <c r="G419" s="25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</row>
    <row r="420" spans="1:25" x14ac:dyDescent="0.25">
      <c r="A420" s="32">
        <v>10</v>
      </c>
      <c r="B420" s="25"/>
      <c r="C420" s="25" t="s">
        <v>46</v>
      </c>
      <c r="D420" s="25"/>
      <c r="E420" s="25"/>
      <c r="F420" s="25"/>
      <c r="G420" s="25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</row>
    <row r="421" spans="1:25" x14ac:dyDescent="0.25">
      <c r="A421" s="32">
        <v>11</v>
      </c>
      <c r="B421" s="25"/>
      <c r="C421" s="25" t="s">
        <v>47</v>
      </c>
      <c r="D421" s="25"/>
      <c r="E421" s="25"/>
      <c r="F421" s="25"/>
      <c r="G421" s="25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</row>
    <row r="422" spans="1:25" x14ac:dyDescent="0.25">
      <c r="A422" s="32">
        <v>12</v>
      </c>
      <c r="B422" s="25"/>
      <c r="C422" s="25" t="s">
        <v>48</v>
      </c>
      <c r="D422" s="25"/>
      <c r="E422" s="25"/>
      <c r="F422" s="25"/>
      <c r="G422" s="25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</row>
    <row r="423" spans="1:25" x14ac:dyDescent="0.25">
      <c r="A423" s="32">
        <v>13</v>
      </c>
      <c r="B423" s="25"/>
      <c r="C423" s="25" t="s">
        <v>49</v>
      </c>
      <c r="D423" s="25"/>
      <c r="E423" s="25"/>
      <c r="F423" s="25"/>
      <c r="G423" s="25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</row>
    <row r="424" spans="1:25" x14ac:dyDescent="0.25">
      <c r="A424" s="32">
        <v>14</v>
      </c>
      <c r="B424" s="25"/>
      <c r="C424" s="25" t="s">
        <v>50</v>
      </c>
      <c r="D424" s="25"/>
      <c r="E424" s="25"/>
      <c r="F424" s="25"/>
      <c r="G424" s="25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</row>
    <row r="425" spans="1:25" x14ac:dyDescent="0.25">
      <c r="A425" s="32">
        <v>15</v>
      </c>
      <c r="B425" s="25" t="s">
        <v>203</v>
      </c>
      <c r="C425" s="25" t="s">
        <v>51</v>
      </c>
      <c r="D425" s="25"/>
      <c r="E425" s="25"/>
      <c r="F425" s="25"/>
      <c r="G425" s="25"/>
      <c r="H425" s="22"/>
      <c r="I425" s="22">
        <v>1</v>
      </c>
      <c r="J425" s="22"/>
      <c r="K425" s="22"/>
      <c r="L425" s="22">
        <v>2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 t="s">
        <v>205</v>
      </c>
    </row>
    <row r="426" spans="1:25" x14ac:dyDescent="0.25">
      <c r="A426" s="32">
        <v>16</v>
      </c>
      <c r="B426" s="25"/>
      <c r="C426" s="25" t="s">
        <v>52</v>
      </c>
      <c r="D426" s="25"/>
      <c r="E426" s="25"/>
      <c r="F426" s="25"/>
      <c r="G426" s="25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</row>
    <row r="427" spans="1:25" x14ac:dyDescent="0.25">
      <c r="A427" s="32">
        <v>17</v>
      </c>
      <c r="B427" s="25"/>
      <c r="C427" s="25" t="s">
        <v>53</v>
      </c>
      <c r="D427" s="25"/>
      <c r="E427" s="25"/>
      <c r="F427" s="25"/>
      <c r="G427" s="25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</row>
    <row r="428" spans="1:25" x14ac:dyDescent="0.25">
      <c r="A428" s="32">
        <v>18</v>
      </c>
      <c r="B428" s="25"/>
      <c r="C428" s="25" t="s">
        <v>54</v>
      </c>
      <c r="D428" s="25"/>
      <c r="E428" s="25"/>
      <c r="F428" s="25"/>
      <c r="G428" s="25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</row>
    <row r="429" spans="1:25" x14ac:dyDescent="0.25">
      <c r="A429" s="32">
        <v>19</v>
      </c>
      <c r="B429" s="25"/>
      <c r="C429" s="25" t="s">
        <v>55</v>
      </c>
      <c r="D429" s="25"/>
      <c r="E429" s="25"/>
      <c r="F429" s="25"/>
      <c r="G429" s="25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</row>
    <row r="430" spans="1:25" x14ac:dyDescent="0.25">
      <c r="A430" s="32">
        <v>20</v>
      </c>
      <c r="B430" s="25"/>
      <c r="C430" s="25" t="s">
        <v>56</v>
      </c>
      <c r="D430" s="25"/>
      <c r="E430" s="25"/>
      <c r="F430" s="25"/>
      <c r="G430" s="25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</row>
    <row r="431" spans="1:25" x14ac:dyDescent="0.25">
      <c r="A431" s="32">
        <v>21</v>
      </c>
      <c r="B431" s="25"/>
      <c r="C431" s="25" t="s">
        <v>57</v>
      </c>
      <c r="D431" s="25"/>
      <c r="E431" s="25"/>
      <c r="F431" s="25"/>
      <c r="G431" s="25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</row>
    <row r="432" spans="1:25" x14ac:dyDescent="0.25">
      <c r="A432" s="32">
        <v>22</v>
      </c>
      <c r="B432" s="25"/>
      <c r="C432" s="25" t="s">
        <v>58</v>
      </c>
      <c r="D432" s="25"/>
      <c r="E432" s="25"/>
      <c r="F432" s="25"/>
      <c r="G432" s="25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</row>
    <row r="433" spans="1:25" x14ac:dyDescent="0.25">
      <c r="A433" s="32">
        <v>23</v>
      </c>
      <c r="B433" s="25"/>
      <c r="C433" s="25" t="s">
        <v>59</v>
      </c>
      <c r="D433" s="25"/>
      <c r="E433" s="25"/>
      <c r="F433" s="25"/>
      <c r="G433" s="25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</row>
    <row r="434" spans="1:25" x14ac:dyDescent="0.25">
      <c r="A434" s="32">
        <v>24</v>
      </c>
      <c r="B434" s="25"/>
      <c r="C434" s="25" t="s">
        <v>60</v>
      </c>
      <c r="D434" s="25"/>
      <c r="E434" s="25"/>
      <c r="F434" s="25"/>
      <c r="G434" s="25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</row>
    <row r="435" spans="1:25" x14ac:dyDescent="0.25">
      <c r="A435" s="32">
        <v>25</v>
      </c>
      <c r="B435" s="25"/>
      <c r="C435" s="25" t="s">
        <v>61</v>
      </c>
      <c r="D435" s="25"/>
      <c r="E435" s="25"/>
      <c r="F435" s="25"/>
      <c r="G435" s="25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</row>
    <row r="436" spans="1:25" x14ac:dyDescent="0.25">
      <c r="A436" s="32">
        <v>26</v>
      </c>
      <c r="B436" s="25"/>
      <c r="C436" s="25" t="s">
        <v>62</v>
      </c>
      <c r="D436" s="25"/>
      <c r="E436" s="25"/>
      <c r="F436" s="25"/>
      <c r="G436" s="25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</row>
    <row r="437" spans="1:25" x14ac:dyDescent="0.25">
      <c r="A437" s="32">
        <v>27</v>
      </c>
      <c r="B437" s="25"/>
      <c r="C437" s="25" t="s">
        <v>63</v>
      </c>
      <c r="D437" s="25"/>
      <c r="E437" s="25"/>
      <c r="F437" s="25"/>
      <c r="G437" s="25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</row>
    <row r="438" spans="1:25" x14ac:dyDescent="0.25">
      <c r="A438" s="32">
        <v>28</v>
      </c>
      <c r="B438" s="25"/>
      <c r="C438" s="25" t="s">
        <v>64</v>
      </c>
      <c r="D438" s="25"/>
      <c r="E438" s="25"/>
      <c r="F438" s="25"/>
      <c r="G438" s="25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</row>
    <row r="439" spans="1:25" x14ac:dyDescent="0.25">
      <c r="A439" s="32">
        <v>29</v>
      </c>
      <c r="B439" s="25"/>
      <c r="C439" s="25" t="s">
        <v>65</v>
      </c>
      <c r="D439" s="25"/>
      <c r="E439" s="25"/>
      <c r="F439" s="25"/>
      <c r="G439" s="25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</row>
    <row r="440" spans="1:25" x14ac:dyDescent="0.25">
      <c r="A440" s="32">
        <v>30</v>
      </c>
      <c r="B440" s="25"/>
      <c r="C440" s="25" t="s">
        <v>66</v>
      </c>
      <c r="D440" s="25"/>
      <c r="E440" s="25"/>
      <c r="F440" s="25"/>
      <c r="G440" s="25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</row>
    <row r="441" spans="1:25" s="26" customFormat="1" x14ac:dyDescent="0.25">
      <c r="A441" s="32">
        <v>31</v>
      </c>
      <c r="B441" s="25"/>
      <c r="C441" s="25" t="s">
        <v>67</v>
      </c>
      <c r="D441" s="25"/>
      <c r="E441" s="25"/>
      <c r="F441" s="25"/>
      <c r="G441" s="25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</row>
    <row r="442" spans="1:25" x14ac:dyDescent="0.25">
      <c r="A442" s="32">
        <v>32</v>
      </c>
      <c r="B442" s="25"/>
      <c r="C442" s="25" t="s">
        <v>68</v>
      </c>
      <c r="D442" s="25"/>
      <c r="E442" s="25"/>
      <c r="F442" s="25"/>
      <c r="G442" s="25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</row>
    <row r="443" spans="1:25" x14ac:dyDescent="0.25">
      <c r="A443" s="37" t="s">
        <v>71</v>
      </c>
      <c r="B443" s="24" t="s">
        <v>72</v>
      </c>
      <c r="C443" s="24"/>
      <c r="D443" s="24"/>
      <c r="E443" s="24"/>
      <c r="F443" s="24"/>
      <c r="G443" s="24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2"/>
      <c r="X443" s="22"/>
      <c r="Y443" s="22"/>
    </row>
    <row r="444" spans="1:25" x14ac:dyDescent="0.25">
      <c r="A444" s="32">
        <v>1</v>
      </c>
      <c r="B444" s="25"/>
      <c r="C444" s="25" t="s">
        <v>73</v>
      </c>
      <c r="D444" s="25"/>
      <c r="E444" s="25"/>
      <c r="F444" s="25"/>
      <c r="G444" s="25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</row>
    <row r="445" spans="1:25" x14ac:dyDescent="0.25">
      <c r="A445" s="32">
        <v>2</v>
      </c>
      <c r="B445" s="25"/>
      <c r="C445" s="25" t="s">
        <v>74</v>
      </c>
      <c r="D445" s="25"/>
      <c r="E445" s="25"/>
      <c r="F445" s="25"/>
      <c r="G445" s="25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</row>
    <row r="446" spans="1:25" x14ac:dyDescent="0.25">
      <c r="A446" s="32">
        <v>3</v>
      </c>
      <c r="B446" s="25"/>
      <c r="C446" s="25" t="s">
        <v>75</v>
      </c>
      <c r="D446" s="25"/>
      <c r="E446" s="25"/>
      <c r="F446" s="25"/>
      <c r="G446" s="25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</row>
    <row r="447" spans="1:25" x14ac:dyDescent="0.25">
      <c r="A447" s="32">
        <v>4</v>
      </c>
      <c r="B447" s="25"/>
      <c r="C447" s="25" t="s">
        <v>76</v>
      </c>
      <c r="D447" s="25"/>
      <c r="E447" s="25"/>
      <c r="F447" s="25"/>
      <c r="G447" s="25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</row>
    <row r="448" spans="1:25" x14ac:dyDescent="0.25">
      <c r="A448" s="32">
        <v>5</v>
      </c>
      <c r="B448" s="25"/>
      <c r="C448" s="25" t="s">
        <v>77</v>
      </c>
      <c r="D448" s="25"/>
      <c r="E448" s="25"/>
      <c r="F448" s="25"/>
      <c r="G448" s="25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</row>
    <row r="449" spans="1:25" x14ac:dyDescent="0.25">
      <c r="A449" s="32">
        <v>6</v>
      </c>
      <c r="B449" s="25"/>
      <c r="C449" s="25" t="s">
        <v>78</v>
      </c>
      <c r="D449" s="25"/>
      <c r="E449" s="25"/>
      <c r="F449" s="25"/>
      <c r="G449" s="25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</row>
    <row r="450" spans="1:25" x14ac:dyDescent="0.25">
      <c r="A450" s="32">
        <v>7</v>
      </c>
      <c r="B450" s="25"/>
      <c r="C450" s="25" t="s">
        <v>79</v>
      </c>
      <c r="D450" s="25"/>
      <c r="E450" s="25"/>
      <c r="F450" s="25"/>
      <c r="G450" s="25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</row>
    <row r="451" spans="1:25" x14ac:dyDescent="0.25">
      <c r="A451" s="32">
        <v>8</v>
      </c>
      <c r="B451" s="25"/>
      <c r="C451" s="25" t="s">
        <v>80</v>
      </c>
      <c r="D451" s="25"/>
      <c r="E451" s="25"/>
      <c r="F451" s="25"/>
      <c r="G451" s="25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</row>
    <row r="452" spans="1:25" x14ac:dyDescent="0.25">
      <c r="A452" s="32">
        <v>9</v>
      </c>
      <c r="B452" s="25"/>
      <c r="C452" s="25" t="s">
        <v>81</v>
      </c>
      <c r="D452" s="25"/>
      <c r="E452" s="25"/>
      <c r="F452" s="25"/>
      <c r="G452" s="25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</row>
    <row r="453" spans="1:25" x14ac:dyDescent="0.25">
      <c r="A453" s="32">
        <v>10</v>
      </c>
      <c r="B453" s="25"/>
      <c r="C453" s="25" t="s">
        <v>82</v>
      </c>
      <c r="D453" s="25"/>
      <c r="E453" s="25"/>
      <c r="F453" s="25"/>
      <c r="G453" s="25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</row>
    <row r="454" spans="1:25" x14ac:dyDescent="0.25">
      <c r="A454" s="32">
        <v>11</v>
      </c>
      <c r="B454" s="25"/>
      <c r="C454" s="25" t="s">
        <v>83</v>
      </c>
      <c r="D454" s="25"/>
      <c r="E454" s="25"/>
      <c r="F454" s="25"/>
      <c r="G454" s="25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</row>
    <row r="455" spans="1:25" x14ac:dyDescent="0.25">
      <c r="A455" s="32">
        <v>12</v>
      </c>
      <c r="B455" s="25"/>
      <c r="C455" s="25" t="s">
        <v>84</v>
      </c>
      <c r="D455" s="25"/>
      <c r="E455" s="25"/>
      <c r="F455" s="25"/>
      <c r="G455" s="25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</row>
    <row r="456" spans="1:25" x14ac:dyDescent="0.25">
      <c r="A456" s="32">
        <v>13</v>
      </c>
      <c r="B456" s="25"/>
      <c r="C456" s="25" t="s">
        <v>85</v>
      </c>
      <c r="D456" s="25"/>
      <c r="E456" s="25"/>
      <c r="F456" s="25"/>
      <c r="G456" s="25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</row>
    <row r="457" spans="1:25" x14ac:dyDescent="0.25">
      <c r="A457" s="32">
        <v>15</v>
      </c>
      <c r="B457" s="25"/>
      <c r="C457" s="25" t="s">
        <v>86</v>
      </c>
      <c r="D457" s="25"/>
      <c r="E457" s="25"/>
      <c r="F457" s="25"/>
      <c r="G457" s="25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</row>
    <row r="458" spans="1:25" x14ac:dyDescent="0.25">
      <c r="A458" s="25"/>
      <c r="B458" s="24" t="s">
        <v>19</v>
      </c>
      <c r="C458" s="25"/>
      <c r="D458" s="25">
        <f>SUM(D411:D457)</f>
        <v>0</v>
      </c>
      <c r="E458" s="25">
        <f t="shared" ref="E458:X458" si="34">SUM(E411:E457)</f>
        <v>0</v>
      </c>
      <c r="F458" s="25">
        <f t="shared" si="34"/>
        <v>0</v>
      </c>
      <c r="G458" s="25">
        <f t="shared" si="34"/>
        <v>0</v>
      </c>
      <c r="H458" s="25">
        <f t="shared" si="34"/>
        <v>0</v>
      </c>
      <c r="I458" s="25">
        <f t="shared" si="34"/>
        <v>1</v>
      </c>
      <c r="J458" s="25">
        <f t="shared" si="34"/>
        <v>0</v>
      </c>
      <c r="K458" s="25">
        <f t="shared" si="34"/>
        <v>0</v>
      </c>
      <c r="L458" s="25">
        <f t="shared" si="34"/>
        <v>2</v>
      </c>
      <c r="M458" s="25">
        <f t="shared" si="34"/>
        <v>0</v>
      </c>
      <c r="N458" s="25">
        <f t="shared" si="34"/>
        <v>0</v>
      </c>
      <c r="O458" s="25">
        <f t="shared" si="34"/>
        <v>0</v>
      </c>
      <c r="P458" s="25">
        <f t="shared" si="34"/>
        <v>0</v>
      </c>
      <c r="Q458" s="25">
        <f t="shared" si="34"/>
        <v>0</v>
      </c>
      <c r="R458" s="25">
        <f t="shared" si="34"/>
        <v>0</v>
      </c>
      <c r="S458" s="25">
        <f t="shared" si="34"/>
        <v>0</v>
      </c>
      <c r="T458" s="25">
        <f t="shared" si="34"/>
        <v>0</v>
      </c>
      <c r="U458" s="25">
        <f t="shared" si="34"/>
        <v>0</v>
      </c>
      <c r="V458" s="25">
        <f t="shared" si="34"/>
        <v>0</v>
      </c>
      <c r="W458" s="25">
        <f t="shared" si="34"/>
        <v>0</v>
      </c>
      <c r="X458" s="25">
        <f t="shared" si="34"/>
        <v>0</v>
      </c>
      <c r="Y458" s="22"/>
    </row>
    <row r="459" spans="1:25" x14ac:dyDescent="0.25">
      <c r="A459" s="201" t="s">
        <v>208</v>
      </c>
      <c r="B459" s="202"/>
      <c r="C459" s="20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5"/>
    </row>
    <row r="460" spans="1:25" x14ac:dyDescent="0.25">
      <c r="A460" s="28" t="s">
        <v>69</v>
      </c>
      <c r="B460" s="29" t="s">
        <v>70</v>
      </c>
      <c r="C460" s="30"/>
      <c r="D460" s="31"/>
      <c r="E460" s="31"/>
      <c r="F460" s="3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2"/>
      <c r="X460" s="22"/>
      <c r="Y460" s="22"/>
    </row>
    <row r="461" spans="1:25" x14ac:dyDescent="0.25">
      <c r="A461" s="32">
        <v>1</v>
      </c>
      <c r="B461" s="25"/>
      <c r="C461" s="25" t="s">
        <v>37</v>
      </c>
      <c r="D461" s="25"/>
      <c r="E461" s="25"/>
      <c r="F461" s="25"/>
      <c r="G461" s="25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</row>
    <row r="462" spans="1:25" x14ac:dyDescent="0.25">
      <c r="A462" s="32">
        <v>2</v>
      </c>
      <c r="B462" s="25"/>
      <c r="C462" s="25" t="s">
        <v>38</v>
      </c>
      <c r="D462" s="25"/>
      <c r="E462" s="25"/>
      <c r="F462" s="25"/>
      <c r="G462" s="25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</row>
    <row r="463" spans="1:25" x14ac:dyDescent="0.25">
      <c r="A463" s="32">
        <v>3</v>
      </c>
      <c r="B463" s="25"/>
      <c r="C463" s="25" t="s">
        <v>39</v>
      </c>
      <c r="D463" s="25"/>
      <c r="E463" s="25"/>
      <c r="F463" s="25"/>
      <c r="G463" s="25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</row>
    <row r="464" spans="1:25" x14ac:dyDescent="0.25">
      <c r="A464" s="32">
        <v>4</v>
      </c>
      <c r="B464" s="25"/>
      <c r="C464" s="25" t="s">
        <v>40</v>
      </c>
      <c r="D464" s="25"/>
      <c r="E464" s="25"/>
      <c r="F464" s="25"/>
      <c r="G464" s="25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</row>
    <row r="465" spans="1:25" x14ac:dyDescent="0.25">
      <c r="A465" s="32">
        <v>5</v>
      </c>
      <c r="B465" s="25"/>
      <c r="C465" s="25" t="s">
        <v>41</v>
      </c>
      <c r="D465" s="25"/>
      <c r="E465" s="25"/>
      <c r="F465" s="25"/>
      <c r="G465" s="25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</row>
    <row r="466" spans="1:25" x14ac:dyDescent="0.25">
      <c r="A466" s="32">
        <v>6</v>
      </c>
      <c r="B466" s="25"/>
      <c r="C466" s="25" t="s">
        <v>42</v>
      </c>
      <c r="D466" s="25"/>
      <c r="E466" s="25"/>
      <c r="F466" s="25"/>
      <c r="G466" s="25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</row>
    <row r="467" spans="1:25" x14ac:dyDescent="0.25">
      <c r="A467" s="32">
        <v>7</v>
      </c>
      <c r="B467" s="25"/>
      <c r="C467" s="25" t="s">
        <v>43</v>
      </c>
      <c r="D467" s="25"/>
      <c r="E467" s="25"/>
      <c r="F467" s="25"/>
      <c r="G467" s="25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</row>
    <row r="468" spans="1:25" x14ac:dyDescent="0.25">
      <c r="A468" s="32">
        <v>8</v>
      </c>
      <c r="B468" s="25"/>
      <c r="C468" s="25" t="s">
        <v>44</v>
      </c>
      <c r="D468" s="25"/>
      <c r="E468" s="25"/>
      <c r="F468" s="25"/>
      <c r="G468" s="25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</row>
    <row r="469" spans="1:25" x14ac:dyDescent="0.25">
      <c r="A469" s="32">
        <v>9</v>
      </c>
      <c r="B469" s="25"/>
      <c r="C469" s="25" t="s">
        <v>45</v>
      </c>
      <c r="D469" s="25"/>
      <c r="E469" s="25"/>
      <c r="F469" s="25"/>
      <c r="G469" s="25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</row>
    <row r="470" spans="1:25" x14ac:dyDescent="0.25">
      <c r="A470" s="32">
        <v>10</v>
      </c>
      <c r="B470" s="25"/>
      <c r="C470" s="25" t="s">
        <v>46</v>
      </c>
      <c r="D470" s="25"/>
      <c r="E470" s="25"/>
      <c r="F470" s="25"/>
      <c r="G470" s="25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</row>
    <row r="471" spans="1:25" x14ac:dyDescent="0.25">
      <c r="A471" s="32">
        <v>11</v>
      </c>
      <c r="B471" s="25"/>
      <c r="C471" s="25" t="s">
        <v>47</v>
      </c>
      <c r="D471" s="25"/>
      <c r="E471" s="25"/>
      <c r="F471" s="25"/>
      <c r="G471" s="25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</row>
    <row r="472" spans="1:25" x14ac:dyDescent="0.25">
      <c r="A472" s="32">
        <v>12</v>
      </c>
      <c r="B472" s="25"/>
      <c r="C472" s="25" t="s">
        <v>48</v>
      </c>
      <c r="D472" s="25"/>
      <c r="E472" s="25"/>
      <c r="F472" s="25"/>
      <c r="G472" s="25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</row>
    <row r="473" spans="1:25" x14ac:dyDescent="0.25">
      <c r="A473" s="32">
        <v>13</v>
      </c>
      <c r="B473" s="25"/>
      <c r="C473" s="25" t="s">
        <v>49</v>
      </c>
      <c r="D473" s="25"/>
      <c r="E473" s="25"/>
      <c r="F473" s="25"/>
      <c r="G473" s="25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</row>
    <row r="474" spans="1:25" x14ac:dyDescent="0.25">
      <c r="A474" s="32">
        <v>14</v>
      </c>
      <c r="B474" s="25"/>
      <c r="C474" s="25" t="s">
        <v>50</v>
      </c>
      <c r="D474" s="25"/>
      <c r="E474" s="25"/>
      <c r="F474" s="25"/>
      <c r="G474" s="25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</row>
    <row r="475" spans="1:25" x14ac:dyDescent="0.25">
      <c r="A475" s="32">
        <v>15</v>
      </c>
      <c r="B475" s="25"/>
      <c r="C475" s="25" t="s">
        <v>51</v>
      </c>
      <c r="D475" s="25"/>
      <c r="E475" s="25"/>
      <c r="F475" s="25"/>
      <c r="G475" s="25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</row>
    <row r="476" spans="1:25" x14ac:dyDescent="0.25">
      <c r="A476" s="32">
        <v>16</v>
      </c>
      <c r="B476" s="25"/>
      <c r="C476" s="25" t="s">
        <v>52</v>
      </c>
      <c r="D476" s="25"/>
      <c r="E476" s="25"/>
      <c r="F476" s="25"/>
      <c r="G476" s="25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</row>
    <row r="477" spans="1:25" x14ac:dyDescent="0.25">
      <c r="A477" s="32">
        <v>17</v>
      </c>
      <c r="B477" s="25"/>
      <c r="C477" s="25" t="s">
        <v>53</v>
      </c>
      <c r="D477" s="25"/>
      <c r="E477" s="25"/>
      <c r="F477" s="25"/>
      <c r="G477" s="25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</row>
    <row r="478" spans="1:25" x14ac:dyDescent="0.25">
      <c r="A478" s="32">
        <v>18</v>
      </c>
      <c r="B478" s="25"/>
      <c r="C478" s="25" t="s">
        <v>54</v>
      </c>
      <c r="D478" s="25"/>
      <c r="E478" s="25"/>
      <c r="F478" s="25"/>
      <c r="G478" s="25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</row>
    <row r="479" spans="1:25" x14ac:dyDescent="0.25">
      <c r="A479" s="32">
        <v>19</v>
      </c>
      <c r="B479" s="25"/>
      <c r="C479" s="25" t="s">
        <v>55</v>
      </c>
      <c r="D479" s="25"/>
      <c r="E479" s="25"/>
      <c r="F479" s="25"/>
      <c r="G479" s="25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</row>
    <row r="480" spans="1:25" x14ac:dyDescent="0.25">
      <c r="A480" s="32">
        <v>20</v>
      </c>
      <c r="B480" s="25"/>
      <c r="C480" s="25" t="s">
        <v>56</v>
      </c>
      <c r="D480" s="25"/>
      <c r="E480" s="25"/>
      <c r="F480" s="25"/>
      <c r="G480" s="25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</row>
    <row r="481" spans="1:25" x14ac:dyDescent="0.25">
      <c r="A481" s="32">
        <v>21</v>
      </c>
      <c r="B481" s="25"/>
      <c r="C481" s="25" t="s">
        <v>57</v>
      </c>
      <c r="D481" s="25"/>
      <c r="E481" s="25"/>
      <c r="F481" s="25"/>
      <c r="G481" s="25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</row>
    <row r="482" spans="1:25" x14ac:dyDescent="0.25">
      <c r="A482" s="32">
        <v>22</v>
      </c>
      <c r="B482" s="25"/>
      <c r="C482" s="25" t="s">
        <v>58</v>
      </c>
      <c r="D482" s="25"/>
      <c r="E482" s="25"/>
      <c r="F482" s="25"/>
      <c r="G482" s="25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</row>
    <row r="483" spans="1:25" x14ac:dyDescent="0.25">
      <c r="A483" s="32">
        <v>23</v>
      </c>
      <c r="B483" s="25"/>
      <c r="C483" s="25" t="s">
        <v>59</v>
      </c>
      <c r="D483" s="25"/>
      <c r="E483" s="25"/>
      <c r="F483" s="25"/>
      <c r="G483" s="25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</row>
    <row r="484" spans="1:25" x14ac:dyDescent="0.25">
      <c r="A484" s="32">
        <v>24</v>
      </c>
      <c r="B484" s="25"/>
      <c r="C484" s="25" t="s">
        <v>60</v>
      </c>
      <c r="D484" s="25"/>
      <c r="E484" s="25"/>
      <c r="F484" s="25"/>
      <c r="G484" s="25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</row>
    <row r="485" spans="1:25" x14ac:dyDescent="0.25">
      <c r="A485" s="32">
        <v>25</v>
      </c>
      <c r="B485" s="25"/>
      <c r="C485" s="25" t="s">
        <v>61</v>
      </c>
      <c r="D485" s="25"/>
      <c r="E485" s="25"/>
      <c r="F485" s="25"/>
      <c r="G485" s="25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</row>
    <row r="486" spans="1:25" x14ac:dyDescent="0.25">
      <c r="A486" s="32">
        <v>26</v>
      </c>
      <c r="B486" s="25"/>
      <c r="C486" s="25" t="s">
        <v>62</v>
      </c>
      <c r="D486" s="25"/>
      <c r="E486" s="25"/>
      <c r="F486" s="25"/>
      <c r="G486" s="25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</row>
    <row r="487" spans="1:25" x14ac:dyDescent="0.25">
      <c r="A487" s="32">
        <v>27</v>
      </c>
      <c r="B487" s="25"/>
      <c r="C487" s="25" t="s">
        <v>63</v>
      </c>
      <c r="D487" s="25"/>
      <c r="E487" s="25"/>
      <c r="F487" s="25"/>
      <c r="G487" s="25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</row>
    <row r="488" spans="1:25" x14ac:dyDescent="0.25">
      <c r="A488" s="32">
        <v>28</v>
      </c>
      <c r="B488" s="25"/>
      <c r="C488" s="25" t="s">
        <v>64</v>
      </c>
      <c r="D488" s="25"/>
      <c r="E488" s="25"/>
      <c r="F488" s="25"/>
      <c r="G488" s="25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</row>
    <row r="489" spans="1:25" x14ac:dyDescent="0.25">
      <c r="A489" s="32">
        <v>29</v>
      </c>
      <c r="B489" s="25"/>
      <c r="C489" s="25" t="s">
        <v>65</v>
      </c>
      <c r="D489" s="25"/>
      <c r="E489" s="25"/>
      <c r="F489" s="25"/>
      <c r="G489" s="25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</row>
    <row r="490" spans="1:25" x14ac:dyDescent="0.25">
      <c r="A490" s="32">
        <v>30</v>
      </c>
      <c r="B490" s="25"/>
      <c r="C490" s="25" t="s">
        <v>66</v>
      </c>
      <c r="D490" s="25"/>
      <c r="E490" s="25"/>
      <c r="F490" s="25"/>
      <c r="G490" s="25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</row>
    <row r="491" spans="1:25" x14ac:dyDescent="0.25">
      <c r="A491" s="32">
        <v>31</v>
      </c>
      <c r="B491" s="25"/>
      <c r="C491" s="25" t="s">
        <v>67</v>
      </c>
      <c r="D491" s="25"/>
      <c r="E491" s="25"/>
      <c r="F491" s="25"/>
      <c r="G491" s="25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</row>
    <row r="492" spans="1:25" x14ac:dyDescent="0.25">
      <c r="A492" s="32">
        <v>32</v>
      </c>
      <c r="B492" s="25"/>
      <c r="C492" s="25" t="s">
        <v>68</v>
      </c>
      <c r="D492" s="25"/>
      <c r="E492" s="25"/>
      <c r="F492" s="25"/>
      <c r="G492" s="25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</row>
    <row r="493" spans="1:25" x14ac:dyDescent="0.25">
      <c r="A493" s="37" t="s">
        <v>71</v>
      </c>
      <c r="B493" s="24" t="s">
        <v>72</v>
      </c>
      <c r="C493" s="24"/>
      <c r="D493" s="24"/>
      <c r="E493" s="24"/>
      <c r="F493" s="24"/>
      <c r="G493" s="24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2"/>
      <c r="X493" s="22"/>
      <c r="Y493" s="22"/>
    </row>
    <row r="494" spans="1:25" x14ac:dyDescent="0.25">
      <c r="A494" s="32">
        <v>1</v>
      </c>
      <c r="B494" s="25"/>
      <c r="C494" s="25" t="s">
        <v>73</v>
      </c>
      <c r="D494" s="25"/>
      <c r="E494" s="25"/>
      <c r="F494" s="25"/>
      <c r="G494" s="25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</row>
    <row r="495" spans="1:25" x14ac:dyDescent="0.25">
      <c r="A495" s="32">
        <v>2</v>
      </c>
      <c r="B495" s="25"/>
      <c r="C495" s="25" t="s">
        <v>74</v>
      </c>
      <c r="D495" s="25"/>
      <c r="E495" s="25"/>
      <c r="F495" s="25"/>
      <c r="G495" s="25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</row>
    <row r="496" spans="1:25" x14ac:dyDescent="0.25">
      <c r="A496" s="32">
        <v>3</v>
      </c>
      <c r="B496" s="25"/>
      <c r="C496" s="25" t="s">
        <v>75</v>
      </c>
      <c r="D496" s="25"/>
      <c r="E496" s="25"/>
      <c r="F496" s="25"/>
      <c r="G496" s="25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</row>
    <row r="497" spans="1:25" x14ac:dyDescent="0.25">
      <c r="A497" s="32">
        <v>4</v>
      </c>
      <c r="B497" s="25"/>
      <c r="C497" s="25" t="s">
        <v>76</v>
      </c>
      <c r="D497" s="25"/>
      <c r="E497" s="25"/>
      <c r="F497" s="25"/>
      <c r="G497" s="25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</row>
    <row r="498" spans="1:25" x14ac:dyDescent="0.25">
      <c r="A498" s="32">
        <v>5</v>
      </c>
      <c r="B498" s="25"/>
      <c r="C498" s="25" t="s">
        <v>77</v>
      </c>
      <c r="D498" s="25"/>
      <c r="E498" s="25"/>
      <c r="F498" s="25"/>
      <c r="G498" s="25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</row>
    <row r="499" spans="1:25" x14ac:dyDescent="0.25">
      <c r="A499" s="32">
        <v>6</v>
      </c>
      <c r="B499" s="25"/>
      <c r="C499" s="25" t="s">
        <v>78</v>
      </c>
      <c r="D499" s="25"/>
      <c r="E499" s="25"/>
      <c r="F499" s="25"/>
      <c r="G499" s="25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</row>
    <row r="500" spans="1:25" x14ac:dyDescent="0.25">
      <c r="A500" s="32">
        <v>7</v>
      </c>
      <c r="B500" s="25"/>
      <c r="C500" s="25" t="s">
        <v>79</v>
      </c>
      <c r="D500" s="25"/>
      <c r="E500" s="25"/>
      <c r="F500" s="25"/>
      <c r="G500" s="25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</row>
    <row r="501" spans="1:25" x14ac:dyDescent="0.25">
      <c r="A501" s="32">
        <v>8</v>
      </c>
      <c r="B501" s="25"/>
      <c r="C501" s="25" t="s">
        <v>80</v>
      </c>
      <c r="D501" s="25"/>
      <c r="E501" s="25"/>
      <c r="F501" s="25"/>
      <c r="G501" s="25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</row>
    <row r="502" spans="1:25" x14ac:dyDescent="0.25">
      <c r="A502" s="32">
        <v>9</v>
      </c>
      <c r="B502" s="25"/>
      <c r="C502" s="25" t="s">
        <v>81</v>
      </c>
      <c r="D502" s="25"/>
      <c r="E502" s="25"/>
      <c r="F502" s="25"/>
      <c r="G502" s="25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</row>
    <row r="503" spans="1:25" x14ac:dyDescent="0.25">
      <c r="A503" s="32">
        <v>10</v>
      </c>
      <c r="B503" s="25"/>
      <c r="C503" s="25" t="s">
        <v>82</v>
      </c>
      <c r="D503" s="25"/>
      <c r="E503" s="25"/>
      <c r="F503" s="25"/>
      <c r="G503" s="25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</row>
    <row r="504" spans="1:25" x14ac:dyDescent="0.25">
      <c r="A504" s="32">
        <v>11</v>
      </c>
      <c r="B504" s="25"/>
      <c r="C504" s="25" t="s">
        <v>83</v>
      </c>
      <c r="D504" s="25"/>
      <c r="E504" s="25"/>
      <c r="F504" s="25"/>
      <c r="G504" s="25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</row>
    <row r="505" spans="1:25" x14ac:dyDescent="0.25">
      <c r="A505" s="32">
        <v>12</v>
      </c>
      <c r="B505" s="25"/>
      <c r="C505" s="25" t="s">
        <v>84</v>
      </c>
      <c r="D505" s="25"/>
      <c r="E505" s="25"/>
      <c r="F505" s="25"/>
      <c r="G505" s="25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</row>
    <row r="506" spans="1:25" x14ac:dyDescent="0.25">
      <c r="A506" s="32">
        <v>13</v>
      </c>
      <c r="B506" s="25"/>
      <c r="C506" s="25" t="s">
        <v>85</v>
      </c>
      <c r="D506" s="25"/>
      <c r="E506" s="25"/>
      <c r="F506" s="25"/>
      <c r="G506" s="25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</row>
    <row r="507" spans="1:25" x14ac:dyDescent="0.25">
      <c r="A507" s="32">
        <v>15</v>
      </c>
      <c r="B507" s="25"/>
      <c r="C507" s="25" t="s">
        <v>86</v>
      </c>
      <c r="D507" s="25"/>
      <c r="E507" s="25"/>
      <c r="F507" s="25"/>
      <c r="G507" s="25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</row>
    <row r="508" spans="1:25" x14ac:dyDescent="0.25">
      <c r="A508" s="25"/>
      <c r="B508" s="24" t="s">
        <v>19</v>
      </c>
      <c r="C508" s="25"/>
      <c r="D508" s="25"/>
      <c r="E508" s="25"/>
      <c r="F508" s="25"/>
      <c r="G508" s="25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</row>
    <row r="509" spans="1:25" x14ac:dyDescent="0.25">
      <c r="A509" s="201" t="s">
        <v>209</v>
      </c>
      <c r="B509" s="202"/>
      <c r="C509" s="20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5"/>
    </row>
    <row r="510" spans="1:25" ht="20.25" customHeight="1" x14ac:dyDescent="0.25">
      <c r="A510" s="28" t="s">
        <v>69</v>
      </c>
      <c r="B510" s="29" t="s">
        <v>70</v>
      </c>
      <c r="C510" s="30"/>
      <c r="D510" s="31"/>
      <c r="E510" s="31"/>
      <c r="F510" s="3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2"/>
      <c r="X510" s="22"/>
      <c r="Y510" s="22"/>
    </row>
    <row r="511" spans="1:25" x14ac:dyDescent="0.25">
      <c r="A511" s="32">
        <v>1</v>
      </c>
      <c r="B511" s="25"/>
      <c r="C511" s="25" t="s">
        <v>37</v>
      </c>
      <c r="D511" s="25"/>
      <c r="E511" s="25"/>
      <c r="F511" s="25"/>
      <c r="G511" s="25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</row>
    <row r="512" spans="1:25" x14ac:dyDescent="0.25">
      <c r="A512" s="32">
        <v>2</v>
      </c>
      <c r="B512" s="25"/>
      <c r="C512" s="25" t="s">
        <v>38</v>
      </c>
      <c r="D512" s="25"/>
      <c r="E512" s="25"/>
      <c r="F512" s="25"/>
      <c r="G512" s="25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</row>
    <row r="513" spans="1:25" x14ac:dyDescent="0.25">
      <c r="A513" s="32">
        <v>3</v>
      </c>
      <c r="B513" s="25"/>
      <c r="C513" s="25" t="s">
        <v>39</v>
      </c>
      <c r="D513" s="25"/>
      <c r="E513" s="25"/>
      <c r="F513" s="25"/>
      <c r="G513" s="25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</row>
    <row r="514" spans="1:25" x14ac:dyDescent="0.25">
      <c r="A514" s="32">
        <v>4</v>
      </c>
      <c r="B514" s="25"/>
      <c r="C514" s="25" t="s">
        <v>40</v>
      </c>
      <c r="D514" s="25"/>
      <c r="E514" s="25"/>
      <c r="F514" s="25"/>
      <c r="G514" s="25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</row>
    <row r="515" spans="1:25" x14ac:dyDescent="0.25">
      <c r="A515" s="32">
        <v>5</v>
      </c>
      <c r="B515" s="25"/>
      <c r="C515" s="25" t="s">
        <v>41</v>
      </c>
      <c r="D515" s="25"/>
      <c r="E515" s="25"/>
      <c r="F515" s="25"/>
      <c r="G515" s="25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</row>
    <row r="516" spans="1:25" x14ac:dyDescent="0.25">
      <c r="A516" s="32">
        <v>6</v>
      </c>
      <c r="B516" s="25"/>
      <c r="C516" s="25" t="s">
        <v>42</v>
      </c>
      <c r="D516" s="25"/>
      <c r="E516" s="25"/>
      <c r="F516" s="25"/>
      <c r="G516" s="25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</row>
    <row r="517" spans="1:25" x14ac:dyDescent="0.25">
      <c r="A517" s="32">
        <v>7</v>
      </c>
      <c r="B517" s="25"/>
      <c r="C517" s="25" t="s">
        <v>43</v>
      </c>
      <c r="D517" s="25"/>
      <c r="E517" s="25"/>
      <c r="F517" s="25"/>
      <c r="G517" s="25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</row>
    <row r="518" spans="1:25" x14ac:dyDescent="0.25">
      <c r="A518" s="32">
        <v>8</v>
      </c>
      <c r="B518" s="25"/>
      <c r="C518" s="25" t="s">
        <v>44</v>
      </c>
      <c r="D518" s="25"/>
      <c r="E518" s="25"/>
      <c r="F518" s="25"/>
      <c r="G518" s="25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</row>
    <row r="519" spans="1:25" x14ac:dyDescent="0.25">
      <c r="A519" s="32">
        <v>9</v>
      </c>
      <c r="B519" s="25"/>
      <c r="C519" s="25" t="s">
        <v>45</v>
      </c>
      <c r="D519" s="25"/>
      <c r="E519" s="25"/>
      <c r="F519" s="25"/>
      <c r="G519" s="25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</row>
    <row r="520" spans="1:25" x14ac:dyDescent="0.25">
      <c r="A520" s="32">
        <v>10</v>
      </c>
      <c r="B520" s="25"/>
      <c r="C520" s="25" t="s">
        <v>46</v>
      </c>
      <c r="D520" s="25"/>
      <c r="E520" s="25"/>
      <c r="F520" s="25"/>
      <c r="G520" s="25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</row>
    <row r="521" spans="1:25" x14ac:dyDescent="0.25">
      <c r="A521" s="32">
        <v>11</v>
      </c>
      <c r="B521" s="25"/>
      <c r="C521" s="25" t="s">
        <v>47</v>
      </c>
      <c r="D521" s="25"/>
      <c r="E521" s="25"/>
      <c r="F521" s="25"/>
      <c r="G521" s="25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</row>
    <row r="522" spans="1:25" x14ac:dyDescent="0.25">
      <c r="A522" s="32">
        <v>12</v>
      </c>
      <c r="B522" s="25"/>
      <c r="C522" s="25" t="s">
        <v>48</v>
      </c>
      <c r="D522" s="25"/>
      <c r="E522" s="25"/>
      <c r="F522" s="25"/>
      <c r="G522" s="25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</row>
    <row r="523" spans="1:25" x14ac:dyDescent="0.25">
      <c r="A523" s="32">
        <v>13</v>
      </c>
      <c r="B523" s="25"/>
      <c r="C523" s="25" t="s">
        <v>49</v>
      </c>
      <c r="D523" s="25"/>
      <c r="E523" s="25"/>
      <c r="F523" s="25"/>
      <c r="G523" s="25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</row>
    <row r="524" spans="1:25" x14ac:dyDescent="0.25">
      <c r="A524" s="32">
        <v>14</v>
      </c>
      <c r="B524" s="25"/>
      <c r="C524" s="25" t="s">
        <v>50</v>
      </c>
      <c r="D524" s="25"/>
      <c r="E524" s="25"/>
      <c r="F524" s="25"/>
      <c r="G524" s="25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</row>
    <row r="525" spans="1:25" x14ac:dyDescent="0.25">
      <c r="A525" s="32">
        <v>15</v>
      </c>
      <c r="B525" s="25" t="s">
        <v>211</v>
      </c>
      <c r="C525" s="25" t="s">
        <v>51</v>
      </c>
      <c r="D525" s="25"/>
      <c r="E525" s="25">
        <v>0</v>
      </c>
      <c r="F525" s="25"/>
      <c r="G525" s="25"/>
      <c r="H525" s="22">
        <v>25</v>
      </c>
      <c r="I525" s="22"/>
      <c r="J525" s="22"/>
      <c r="K525" s="22">
        <v>32</v>
      </c>
      <c r="L525" s="22"/>
      <c r="M525" s="22"/>
      <c r="N525" s="22">
        <v>0</v>
      </c>
      <c r="O525" s="22"/>
      <c r="P525" s="22"/>
      <c r="Q525" s="22">
        <v>0</v>
      </c>
      <c r="R525" s="22"/>
      <c r="S525" s="22"/>
      <c r="T525" s="22">
        <v>0</v>
      </c>
      <c r="U525" s="22"/>
      <c r="V525" s="22"/>
      <c r="W525" s="22">
        <v>0</v>
      </c>
      <c r="X525" s="22"/>
      <c r="Y525" s="22"/>
    </row>
    <row r="526" spans="1:25" x14ac:dyDescent="0.25">
      <c r="A526" s="32">
        <v>16</v>
      </c>
      <c r="B526" s="25"/>
      <c r="C526" s="25" t="s">
        <v>52</v>
      </c>
      <c r="D526" s="25"/>
      <c r="E526" s="25"/>
      <c r="F526" s="25"/>
      <c r="G526" s="25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</row>
    <row r="527" spans="1:25" x14ac:dyDescent="0.25">
      <c r="A527" s="32">
        <v>17</v>
      </c>
      <c r="B527" s="25"/>
      <c r="C527" s="25" t="s">
        <v>53</v>
      </c>
      <c r="D527" s="25"/>
      <c r="E527" s="25"/>
      <c r="F527" s="25"/>
      <c r="G527" s="25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</row>
    <row r="528" spans="1:25" x14ac:dyDescent="0.25">
      <c r="A528" s="32">
        <v>18</v>
      </c>
      <c r="B528" s="25"/>
      <c r="C528" s="25" t="s">
        <v>54</v>
      </c>
      <c r="D528" s="25"/>
      <c r="E528" s="25"/>
      <c r="F528" s="25"/>
      <c r="G528" s="25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</row>
    <row r="529" spans="1:25" x14ac:dyDescent="0.25">
      <c r="A529" s="32">
        <v>19</v>
      </c>
      <c r="B529" s="25"/>
      <c r="C529" s="25" t="s">
        <v>55</v>
      </c>
      <c r="D529" s="25"/>
      <c r="E529" s="25"/>
      <c r="F529" s="25"/>
      <c r="G529" s="25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</row>
    <row r="530" spans="1:25" x14ac:dyDescent="0.25">
      <c r="A530" s="32">
        <v>20</v>
      </c>
      <c r="B530" s="25"/>
      <c r="C530" s="25" t="s">
        <v>56</v>
      </c>
      <c r="D530" s="25"/>
      <c r="E530" s="25"/>
      <c r="F530" s="25"/>
      <c r="G530" s="25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</row>
    <row r="531" spans="1:25" x14ac:dyDescent="0.25">
      <c r="A531" s="32">
        <v>21</v>
      </c>
      <c r="B531" s="25"/>
      <c r="C531" s="25" t="s">
        <v>57</v>
      </c>
      <c r="D531" s="25"/>
      <c r="E531" s="25"/>
      <c r="F531" s="25"/>
      <c r="G531" s="25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</row>
    <row r="532" spans="1:25" x14ac:dyDescent="0.25">
      <c r="A532" s="32">
        <v>22</v>
      </c>
      <c r="B532" s="25"/>
      <c r="C532" s="25" t="s">
        <v>58</v>
      </c>
      <c r="D532" s="25"/>
      <c r="E532" s="25"/>
      <c r="F532" s="25"/>
      <c r="G532" s="25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</row>
    <row r="533" spans="1:25" x14ac:dyDescent="0.25">
      <c r="A533" s="32">
        <v>23</v>
      </c>
      <c r="B533" s="25"/>
      <c r="C533" s="25" t="s">
        <v>59</v>
      </c>
      <c r="D533" s="25"/>
      <c r="E533" s="25"/>
      <c r="F533" s="25"/>
      <c r="G533" s="25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</row>
    <row r="534" spans="1:25" x14ac:dyDescent="0.25">
      <c r="A534" s="32">
        <v>24</v>
      </c>
      <c r="B534" s="25"/>
      <c r="C534" s="25" t="s">
        <v>60</v>
      </c>
      <c r="D534" s="25"/>
      <c r="E534" s="25"/>
      <c r="F534" s="25"/>
      <c r="G534" s="25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</row>
    <row r="535" spans="1:25" x14ac:dyDescent="0.25">
      <c r="A535" s="32">
        <v>25</v>
      </c>
      <c r="B535" s="25"/>
      <c r="C535" s="25" t="s">
        <v>61</v>
      </c>
      <c r="D535" s="25"/>
      <c r="E535" s="25"/>
      <c r="F535" s="25"/>
      <c r="G535" s="25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</row>
    <row r="536" spans="1:25" x14ac:dyDescent="0.25">
      <c r="A536" s="32">
        <v>26</v>
      </c>
      <c r="B536" s="25"/>
      <c r="C536" s="25" t="s">
        <v>62</v>
      </c>
      <c r="D536" s="25"/>
      <c r="E536" s="25"/>
      <c r="F536" s="25"/>
      <c r="G536" s="25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</row>
    <row r="537" spans="1:25" x14ac:dyDescent="0.25">
      <c r="A537" s="32">
        <v>27</v>
      </c>
      <c r="B537" s="25"/>
      <c r="C537" s="25" t="s">
        <v>63</v>
      </c>
      <c r="D537" s="25"/>
      <c r="E537" s="25"/>
      <c r="F537" s="25"/>
      <c r="G537" s="25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</row>
    <row r="538" spans="1:25" x14ac:dyDescent="0.25">
      <c r="A538" s="32">
        <v>28</v>
      </c>
      <c r="B538" s="25"/>
      <c r="C538" s="25" t="s">
        <v>64</v>
      </c>
      <c r="D538" s="25"/>
      <c r="E538" s="25"/>
      <c r="F538" s="25"/>
      <c r="G538" s="25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</row>
    <row r="539" spans="1:25" x14ac:dyDescent="0.25">
      <c r="A539" s="32">
        <v>29</v>
      </c>
      <c r="B539" s="25"/>
      <c r="C539" s="25" t="s">
        <v>65</v>
      </c>
      <c r="D539" s="25"/>
      <c r="E539" s="25"/>
      <c r="F539" s="25"/>
      <c r="G539" s="25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</row>
    <row r="540" spans="1:25" x14ac:dyDescent="0.25">
      <c r="A540" s="32">
        <v>30</v>
      </c>
      <c r="B540" s="25"/>
      <c r="C540" s="25" t="s">
        <v>66</v>
      </c>
      <c r="D540" s="25"/>
      <c r="E540" s="25"/>
      <c r="F540" s="25"/>
      <c r="G540" s="25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</row>
    <row r="541" spans="1:25" s="26" customFormat="1" x14ac:dyDescent="0.25">
      <c r="A541" s="32">
        <v>31</v>
      </c>
      <c r="B541" s="25"/>
      <c r="C541" s="25" t="s">
        <v>67</v>
      </c>
      <c r="D541" s="25"/>
      <c r="E541" s="25"/>
      <c r="F541" s="25"/>
      <c r="G541" s="25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</row>
    <row r="542" spans="1:25" x14ac:dyDescent="0.25">
      <c r="A542" s="32">
        <v>32</v>
      </c>
      <c r="B542" s="25"/>
      <c r="C542" s="25" t="s">
        <v>68</v>
      </c>
      <c r="D542" s="25"/>
      <c r="E542" s="25"/>
      <c r="F542" s="25"/>
      <c r="G542" s="25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</row>
    <row r="543" spans="1:25" x14ac:dyDescent="0.25">
      <c r="A543" s="37" t="s">
        <v>71</v>
      </c>
      <c r="B543" s="24" t="s">
        <v>72</v>
      </c>
      <c r="C543" s="24"/>
      <c r="D543" s="24"/>
      <c r="E543" s="24"/>
      <c r="F543" s="24"/>
      <c r="G543" s="24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2"/>
      <c r="X543" s="22"/>
      <c r="Y543" s="22"/>
    </row>
    <row r="544" spans="1:25" x14ac:dyDescent="0.25">
      <c r="A544" s="32">
        <v>1</v>
      </c>
      <c r="B544" s="25"/>
      <c r="C544" s="25" t="s">
        <v>73</v>
      </c>
      <c r="D544" s="25"/>
      <c r="E544" s="25"/>
      <c r="F544" s="25"/>
      <c r="G544" s="25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</row>
    <row r="545" spans="1:25" x14ac:dyDescent="0.25">
      <c r="A545" s="32">
        <v>2</v>
      </c>
      <c r="B545" s="25"/>
      <c r="C545" s="25" t="s">
        <v>74</v>
      </c>
      <c r="D545" s="25"/>
      <c r="E545" s="25"/>
      <c r="F545" s="25"/>
      <c r="G545" s="25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</row>
    <row r="546" spans="1:25" x14ac:dyDescent="0.25">
      <c r="A546" s="32">
        <v>3</v>
      </c>
      <c r="B546" s="25"/>
      <c r="C546" s="25" t="s">
        <v>75</v>
      </c>
      <c r="D546" s="25"/>
      <c r="E546" s="25"/>
      <c r="F546" s="25"/>
      <c r="G546" s="25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</row>
    <row r="547" spans="1:25" x14ac:dyDescent="0.25">
      <c r="A547" s="32">
        <v>4</v>
      </c>
      <c r="B547" s="25"/>
      <c r="C547" s="25" t="s">
        <v>76</v>
      </c>
      <c r="D547" s="25"/>
      <c r="E547" s="25"/>
      <c r="F547" s="25"/>
      <c r="G547" s="25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</row>
    <row r="548" spans="1:25" x14ac:dyDescent="0.25">
      <c r="A548" s="32">
        <v>5</v>
      </c>
      <c r="B548" s="25"/>
      <c r="C548" s="25" t="s">
        <v>77</v>
      </c>
      <c r="D548" s="25"/>
      <c r="E548" s="25"/>
      <c r="F548" s="25"/>
      <c r="G548" s="25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</row>
    <row r="549" spans="1:25" x14ac:dyDescent="0.25">
      <c r="A549" s="32">
        <v>6</v>
      </c>
      <c r="B549" s="25"/>
      <c r="C549" s="25" t="s">
        <v>78</v>
      </c>
      <c r="D549" s="25"/>
      <c r="E549" s="25"/>
      <c r="F549" s="25"/>
      <c r="G549" s="25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</row>
    <row r="550" spans="1:25" x14ac:dyDescent="0.25">
      <c r="A550" s="32">
        <v>7</v>
      </c>
      <c r="B550" s="25"/>
      <c r="C550" s="25" t="s">
        <v>79</v>
      </c>
      <c r="D550" s="25"/>
      <c r="E550" s="25"/>
      <c r="F550" s="25"/>
      <c r="G550" s="25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</row>
    <row r="551" spans="1:25" x14ac:dyDescent="0.25">
      <c r="A551" s="32">
        <v>8</v>
      </c>
      <c r="B551" s="25"/>
      <c r="C551" s="25" t="s">
        <v>80</v>
      </c>
      <c r="D551" s="25"/>
      <c r="E551" s="25"/>
      <c r="F551" s="25"/>
      <c r="G551" s="25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</row>
    <row r="552" spans="1:25" x14ac:dyDescent="0.25">
      <c r="A552" s="32">
        <v>9</v>
      </c>
      <c r="B552" s="25"/>
      <c r="C552" s="25" t="s">
        <v>81</v>
      </c>
      <c r="D552" s="25"/>
      <c r="E552" s="25"/>
      <c r="F552" s="25"/>
      <c r="G552" s="25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</row>
    <row r="553" spans="1:25" x14ac:dyDescent="0.25">
      <c r="A553" s="32">
        <v>10</v>
      </c>
      <c r="B553" s="25"/>
      <c r="C553" s="25" t="s">
        <v>82</v>
      </c>
      <c r="D553" s="25"/>
      <c r="E553" s="25"/>
      <c r="F553" s="25"/>
      <c r="G553" s="25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</row>
    <row r="554" spans="1:25" x14ac:dyDescent="0.25">
      <c r="A554" s="32">
        <v>11</v>
      </c>
      <c r="B554" s="25"/>
      <c r="C554" s="25" t="s">
        <v>83</v>
      </c>
      <c r="D554" s="25"/>
      <c r="E554" s="25"/>
      <c r="F554" s="25"/>
      <c r="G554" s="25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</row>
    <row r="555" spans="1:25" x14ac:dyDescent="0.25">
      <c r="A555" s="32">
        <v>12</v>
      </c>
      <c r="B555" s="25"/>
      <c r="C555" s="25" t="s">
        <v>84</v>
      </c>
      <c r="D555" s="25"/>
      <c r="E555" s="25"/>
      <c r="F555" s="25"/>
      <c r="G555" s="25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</row>
    <row r="556" spans="1:25" x14ac:dyDescent="0.25">
      <c r="A556" s="32">
        <v>13</v>
      </c>
      <c r="B556" s="25"/>
      <c r="C556" s="25" t="s">
        <v>85</v>
      </c>
      <c r="D556" s="25"/>
      <c r="E556" s="25"/>
      <c r="F556" s="25"/>
      <c r="G556" s="25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</row>
    <row r="557" spans="1:25" x14ac:dyDescent="0.25">
      <c r="A557" s="32">
        <v>15</v>
      </c>
      <c r="B557" s="25"/>
      <c r="C557" s="25" t="s">
        <v>86</v>
      </c>
      <c r="D557" s="25"/>
      <c r="E557" s="25"/>
      <c r="F557" s="25"/>
      <c r="G557" s="25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</row>
    <row r="558" spans="1:25" x14ac:dyDescent="0.25">
      <c r="A558" s="25"/>
      <c r="B558" s="24" t="s">
        <v>19</v>
      </c>
      <c r="C558" s="25"/>
      <c r="D558" s="25">
        <f>SUM(D511:D557)</f>
        <v>0</v>
      </c>
      <c r="E558" s="25">
        <f t="shared" ref="E558:X558" si="35">SUM(E511:E557)</f>
        <v>0</v>
      </c>
      <c r="F558" s="25">
        <f t="shared" si="35"/>
        <v>0</v>
      </c>
      <c r="G558" s="25">
        <f t="shared" si="35"/>
        <v>0</v>
      </c>
      <c r="H558" s="25">
        <f t="shared" si="35"/>
        <v>25</v>
      </c>
      <c r="I558" s="25">
        <f t="shared" si="35"/>
        <v>0</v>
      </c>
      <c r="J558" s="25">
        <f t="shared" si="35"/>
        <v>0</v>
      </c>
      <c r="K558" s="25">
        <f t="shared" si="35"/>
        <v>32</v>
      </c>
      <c r="L558" s="25">
        <f t="shared" si="35"/>
        <v>0</v>
      </c>
      <c r="M558" s="25">
        <f t="shared" si="35"/>
        <v>0</v>
      </c>
      <c r="N558" s="25">
        <f t="shared" si="35"/>
        <v>0</v>
      </c>
      <c r="O558" s="25">
        <f t="shared" si="35"/>
        <v>0</v>
      </c>
      <c r="P558" s="25">
        <f t="shared" si="35"/>
        <v>0</v>
      </c>
      <c r="Q558" s="25">
        <f t="shared" si="35"/>
        <v>0</v>
      </c>
      <c r="R558" s="25">
        <f t="shared" si="35"/>
        <v>0</v>
      </c>
      <c r="S558" s="25">
        <f t="shared" si="35"/>
        <v>0</v>
      </c>
      <c r="T558" s="25">
        <f t="shared" si="35"/>
        <v>0</v>
      </c>
      <c r="U558" s="25">
        <f t="shared" si="35"/>
        <v>0</v>
      </c>
      <c r="V558" s="25">
        <f t="shared" si="35"/>
        <v>0</v>
      </c>
      <c r="W558" s="25">
        <f t="shared" si="35"/>
        <v>0</v>
      </c>
      <c r="X558" s="25">
        <f t="shared" si="35"/>
        <v>0</v>
      </c>
      <c r="Y558" s="22"/>
    </row>
    <row r="559" spans="1:25" x14ac:dyDescent="0.25">
      <c r="A559" s="201" t="s">
        <v>212</v>
      </c>
      <c r="B559" s="202"/>
      <c r="C559" s="20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5"/>
    </row>
    <row r="560" spans="1:25" x14ac:dyDescent="0.25">
      <c r="A560" s="28" t="s">
        <v>69</v>
      </c>
      <c r="B560" s="29" t="s">
        <v>70</v>
      </c>
      <c r="C560" s="30"/>
      <c r="D560" s="31"/>
      <c r="E560" s="31"/>
      <c r="F560" s="3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2"/>
      <c r="X560" s="22"/>
      <c r="Y560" s="22"/>
    </row>
    <row r="561" spans="1:25" x14ac:dyDescent="0.25">
      <c r="A561" s="32">
        <v>1</v>
      </c>
      <c r="B561" s="25"/>
      <c r="C561" s="25" t="s">
        <v>37</v>
      </c>
      <c r="D561" s="25"/>
      <c r="E561" s="25"/>
      <c r="F561" s="25"/>
      <c r="G561" s="25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</row>
    <row r="562" spans="1:25" x14ac:dyDescent="0.25">
      <c r="A562" s="32">
        <v>2</v>
      </c>
      <c r="B562" s="25"/>
      <c r="C562" s="25" t="s">
        <v>38</v>
      </c>
      <c r="D562" s="25"/>
      <c r="E562" s="25"/>
      <c r="F562" s="25"/>
      <c r="G562" s="25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</row>
    <row r="563" spans="1:25" x14ac:dyDescent="0.25">
      <c r="A563" s="32">
        <v>3</v>
      </c>
      <c r="B563" s="25"/>
      <c r="C563" s="25" t="s">
        <v>39</v>
      </c>
      <c r="D563" s="25"/>
      <c r="E563" s="25"/>
      <c r="F563" s="25"/>
      <c r="G563" s="25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</row>
    <row r="564" spans="1:25" x14ac:dyDescent="0.25">
      <c r="A564" s="32">
        <v>4</v>
      </c>
      <c r="B564" s="25"/>
      <c r="C564" s="25" t="s">
        <v>40</v>
      </c>
      <c r="D564" s="25"/>
      <c r="E564" s="25"/>
      <c r="F564" s="25"/>
      <c r="G564" s="25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</row>
    <row r="565" spans="1:25" x14ac:dyDescent="0.25">
      <c r="A565" s="32">
        <v>5</v>
      </c>
      <c r="B565" s="25"/>
      <c r="C565" s="25" t="s">
        <v>41</v>
      </c>
      <c r="D565" s="25"/>
      <c r="E565" s="25"/>
      <c r="F565" s="25"/>
      <c r="G565" s="25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</row>
    <row r="566" spans="1:25" x14ac:dyDescent="0.25">
      <c r="A566" s="32">
        <v>6</v>
      </c>
      <c r="B566" s="25"/>
      <c r="C566" s="25" t="s">
        <v>42</v>
      </c>
      <c r="D566" s="25"/>
      <c r="E566" s="25"/>
      <c r="F566" s="25"/>
      <c r="G566" s="25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</row>
    <row r="567" spans="1:25" x14ac:dyDescent="0.25">
      <c r="A567" s="32">
        <v>7</v>
      </c>
      <c r="B567" s="25"/>
      <c r="C567" s="25" t="s">
        <v>43</v>
      </c>
      <c r="D567" s="25"/>
      <c r="E567" s="25"/>
      <c r="F567" s="25"/>
      <c r="G567" s="25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</row>
    <row r="568" spans="1:25" x14ac:dyDescent="0.25">
      <c r="A568" s="32">
        <v>8</v>
      </c>
      <c r="B568" s="25"/>
      <c r="C568" s="25" t="s">
        <v>44</v>
      </c>
      <c r="D568" s="25"/>
      <c r="E568" s="25"/>
      <c r="F568" s="25"/>
      <c r="G568" s="25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</row>
    <row r="569" spans="1:25" x14ac:dyDescent="0.25">
      <c r="A569" s="32">
        <v>9</v>
      </c>
      <c r="B569" s="25"/>
      <c r="C569" s="25" t="s">
        <v>45</v>
      </c>
      <c r="D569" s="25"/>
      <c r="E569" s="25"/>
      <c r="F569" s="25"/>
      <c r="G569" s="25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</row>
    <row r="570" spans="1:25" x14ac:dyDescent="0.25">
      <c r="A570" s="32">
        <v>10</v>
      </c>
      <c r="B570" s="25"/>
      <c r="C570" s="25" t="s">
        <v>46</v>
      </c>
      <c r="D570" s="25"/>
      <c r="E570" s="25"/>
      <c r="F570" s="25"/>
      <c r="G570" s="25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</row>
    <row r="571" spans="1:25" x14ac:dyDescent="0.25">
      <c r="A571" s="32">
        <v>11</v>
      </c>
      <c r="B571" s="25"/>
      <c r="C571" s="25" t="s">
        <v>47</v>
      </c>
      <c r="D571" s="25"/>
      <c r="E571" s="25"/>
      <c r="F571" s="25"/>
      <c r="G571" s="25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</row>
    <row r="572" spans="1:25" x14ac:dyDescent="0.25">
      <c r="A572" s="32">
        <v>12</v>
      </c>
      <c r="B572" s="25"/>
      <c r="C572" s="25" t="s">
        <v>48</v>
      </c>
      <c r="D572" s="25"/>
      <c r="E572" s="25"/>
      <c r="F572" s="25"/>
      <c r="G572" s="25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</row>
    <row r="573" spans="1:25" x14ac:dyDescent="0.25">
      <c r="A573" s="32">
        <v>13</v>
      </c>
      <c r="B573" s="25"/>
      <c r="C573" s="25" t="s">
        <v>49</v>
      </c>
      <c r="D573" s="25"/>
      <c r="E573" s="25"/>
      <c r="F573" s="25"/>
      <c r="G573" s="25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</row>
    <row r="574" spans="1:25" x14ac:dyDescent="0.25">
      <c r="A574" s="32">
        <v>14</v>
      </c>
      <c r="B574" s="25"/>
      <c r="C574" s="25" t="s">
        <v>50</v>
      </c>
      <c r="D574" s="25"/>
      <c r="E574" s="25"/>
      <c r="F574" s="25"/>
      <c r="G574" s="25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</row>
    <row r="575" spans="1:25" x14ac:dyDescent="0.25">
      <c r="A575" s="32">
        <v>15</v>
      </c>
      <c r="B575" s="25" t="s">
        <v>213</v>
      </c>
      <c r="C575" s="25" t="s">
        <v>51</v>
      </c>
      <c r="D575" s="25"/>
      <c r="E575" s="25"/>
      <c r="F575" s="25"/>
      <c r="G575" s="25"/>
      <c r="H575" s="22"/>
      <c r="I575" s="22"/>
      <c r="J575" s="22"/>
      <c r="K575" s="22"/>
      <c r="L575" s="22">
        <v>3</v>
      </c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</row>
    <row r="576" spans="1:25" x14ac:dyDescent="0.25">
      <c r="A576" s="32">
        <v>16</v>
      </c>
      <c r="B576" s="25"/>
      <c r="C576" s="25" t="s">
        <v>52</v>
      </c>
      <c r="D576" s="25"/>
      <c r="E576" s="25"/>
      <c r="F576" s="25"/>
      <c r="G576" s="25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</row>
    <row r="577" spans="1:25" x14ac:dyDescent="0.25">
      <c r="A577" s="32">
        <v>17</v>
      </c>
      <c r="B577" s="25"/>
      <c r="C577" s="25" t="s">
        <v>53</v>
      </c>
      <c r="D577" s="25"/>
      <c r="E577" s="25"/>
      <c r="F577" s="25"/>
      <c r="G577" s="25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</row>
    <row r="578" spans="1:25" x14ac:dyDescent="0.25">
      <c r="A578" s="32">
        <v>18</v>
      </c>
      <c r="B578" s="25"/>
      <c r="C578" s="25" t="s">
        <v>54</v>
      </c>
      <c r="D578" s="25"/>
      <c r="E578" s="25"/>
      <c r="F578" s="25"/>
      <c r="G578" s="25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</row>
    <row r="579" spans="1:25" x14ac:dyDescent="0.25">
      <c r="A579" s="32">
        <v>19</v>
      </c>
      <c r="B579" s="25"/>
      <c r="C579" s="25" t="s">
        <v>55</v>
      </c>
      <c r="D579" s="25"/>
      <c r="E579" s="25"/>
      <c r="F579" s="25"/>
      <c r="G579" s="25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</row>
    <row r="580" spans="1:25" x14ac:dyDescent="0.25">
      <c r="A580" s="32">
        <v>20</v>
      </c>
      <c r="B580" s="25"/>
      <c r="C580" s="25" t="s">
        <v>56</v>
      </c>
      <c r="D580" s="25"/>
      <c r="E580" s="25"/>
      <c r="F580" s="25"/>
      <c r="G580" s="25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</row>
    <row r="581" spans="1:25" x14ac:dyDescent="0.25">
      <c r="A581" s="32">
        <v>21</v>
      </c>
      <c r="B581" s="25"/>
      <c r="C581" s="25" t="s">
        <v>57</v>
      </c>
      <c r="D581" s="25"/>
      <c r="E581" s="25"/>
      <c r="F581" s="25"/>
      <c r="G581" s="25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</row>
    <row r="582" spans="1:25" x14ac:dyDescent="0.25">
      <c r="A582" s="32">
        <v>22</v>
      </c>
      <c r="B582" s="25"/>
      <c r="C582" s="25" t="s">
        <v>58</v>
      </c>
      <c r="D582" s="25"/>
      <c r="E582" s="25"/>
      <c r="F582" s="25"/>
      <c r="G582" s="25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</row>
    <row r="583" spans="1:25" x14ac:dyDescent="0.25">
      <c r="A583" s="32">
        <v>23</v>
      </c>
      <c r="B583" s="25"/>
      <c r="C583" s="25" t="s">
        <v>59</v>
      </c>
      <c r="D583" s="25"/>
      <c r="E583" s="25"/>
      <c r="F583" s="25"/>
      <c r="G583" s="25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</row>
    <row r="584" spans="1:25" x14ac:dyDescent="0.25">
      <c r="A584" s="32">
        <v>24</v>
      </c>
      <c r="B584" s="25"/>
      <c r="C584" s="25" t="s">
        <v>60</v>
      </c>
      <c r="D584" s="25"/>
      <c r="E584" s="25"/>
      <c r="F584" s="25"/>
      <c r="G584" s="25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</row>
    <row r="585" spans="1:25" x14ac:dyDescent="0.25">
      <c r="A585" s="32">
        <v>25</v>
      </c>
      <c r="B585" s="25"/>
      <c r="C585" s="25" t="s">
        <v>61</v>
      </c>
      <c r="D585" s="25"/>
      <c r="E585" s="25"/>
      <c r="F585" s="25"/>
      <c r="G585" s="25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</row>
    <row r="586" spans="1:25" x14ac:dyDescent="0.25">
      <c r="A586" s="32">
        <v>26</v>
      </c>
      <c r="B586" s="25"/>
      <c r="C586" s="25" t="s">
        <v>62</v>
      </c>
      <c r="D586" s="25"/>
      <c r="E586" s="25"/>
      <c r="F586" s="25"/>
      <c r="G586" s="25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</row>
    <row r="587" spans="1:25" x14ac:dyDescent="0.25">
      <c r="A587" s="32">
        <v>27</v>
      </c>
      <c r="B587" s="25"/>
      <c r="C587" s="25" t="s">
        <v>63</v>
      </c>
      <c r="D587" s="25"/>
      <c r="E587" s="25"/>
      <c r="F587" s="25"/>
      <c r="G587" s="25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</row>
    <row r="588" spans="1:25" x14ac:dyDescent="0.25">
      <c r="A588" s="32">
        <v>28</v>
      </c>
      <c r="B588" s="25"/>
      <c r="C588" s="25" t="s">
        <v>64</v>
      </c>
      <c r="D588" s="25"/>
      <c r="E588" s="25"/>
      <c r="F588" s="25"/>
      <c r="G588" s="25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</row>
    <row r="589" spans="1:25" x14ac:dyDescent="0.25">
      <c r="A589" s="32">
        <v>29</v>
      </c>
      <c r="B589" s="25"/>
      <c r="C589" s="25" t="s">
        <v>65</v>
      </c>
      <c r="D589" s="25"/>
      <c r="E589" s="25"/>
      <c r="F589" s="25"/>
      <c r="G589" s="25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</row>
    <row r="590" spans="1:25" x14ac:dyDescent="0.25">
      <c r="A590" s="32">
        <v>30</v>
      </c>
      <c r="B590" s="25"/>
      <c r="C590" s="25" t="s">
        <v>66</v>
      </c>
      <c r="D590" s="25"/>
      <c r="E590" s="25"/>
      <c r="F590" s="25"/>
      <c r="G590" s="25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</row>
    <row r="591" spans="1:25" x14ac:dyDescent="0.25">
      <c r="A591" s="32">
        <v>31</v>
      </c>
      <c r="B591" s="25"/>
      <c r="C591" s="25" t="s">
        <v>67</v>
      </c>
      <c r="D591" s="25"/>
      <c r="E591" s="25"/>
      <c r="F591" s="25"/>
      <c r="G591" s="25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</row>
    <row r="592" spans="1:25" x14ac:dyDescent="0.25">
      <c r="A592" s="32">
        <v>32</v>
      </c>
      <c r="B592" s="25"/>
      <c r="C592" s="25" t="s">
        <v>68</v>
      </c>
      <c r="D592" s="25"/>
      <c r="E592" s="25"/>
      <c r="F592" s="25"/>
      <c r="G592" s="25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</row>
    <row r="593" spans="1:25" x14ac:dyDescent="0.25">
      <c r="A593" s="37" t="s">
        <v>71</v>
      </c>
      <c r="B593" s="24" t="s">
        <v>72</v>
      </c>
      <c r="C593" s="24"/>
      <c r="D593" s="24"/>
      <c r="E593" s="24"/>
      <c r="F593" s="24"/>
      <c r="G593" s="24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2"/>
      <c r="X593" s="22"/>
      <c r="Y593" s="22"/>
    </row>
    <row r="594" spans="1:25" x14ac:dyDescent="0.25">
      <c r="A594" s="32">
        <v>1</v>
      </c>
      <c r="B594" s="25"/>
      <c r="C594" s="25" t="s">
        <v>73</v>
      </c>
      <c r="D594" s="25"/>
      <c r="E594" s="25"/>
      <c r="F594" s="25"/>
      <c r="G594" s="25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</row>
    <row r="595" spans="1:25" x14ac:dyDescent="0.25">
      <c r="A595" s="32">
        <v>2</v>
      </c>
      <c r="B595" s="25"/>
      <c r="C595" s="25" t="s">
        <v>74</v>
      </c>
      <c r="D595" s="25"/>
      <c r="E595" s="25"/>
      <c r="F595" s="25"/>
      <c r="G595" s="25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</row>
    <row r="596" spans="1:25" x14ac:dyDescent="0.25">
      <c r="A596" s="32">
        <v>3</v>
      </c>
      <c r="B596" s="25"/>
      <c r="C596" s="25" t="s">
        <v>75</v>
      </c>
      <c r="D596" s="25"/>
      <c r="E596" s="25"/>
      <c r="F596" s="25"/>
      <c r="G596" s="25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</row>
    <row r="597" spans="1:25" x14ac:dyDescent="0.25">
      <c r="A597" s="32">
        <v>4</v>
      </c>
      <c r="B597" s="25"/>
      <c r="C597" s="25" t="s">
        <v>76</v>
      </c>
      <c r="D597" s="25"/>
      <c r="E597" s="25"/>
      <c r="F597" s="25"/>
      <c r="G597" s="25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</row>
    <row r="598" spans="1:25" x14ac:dyDescent="0.25">
      <c r="A598" s="32">
        <v>5</v>
      </c>
      <c r="B598" s="25"/>
      <c r="C598" s="25" t="s">
        <v>77</v>
      </c>
      <c r="D598" s="25"/>
      <c r="E598" s="25"/>
      <c r="F598" s="25"/>
      <c r="G598" s="25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</row>
    <row r="599" spans="1:25" x14ac:dyDescent="0.25">
      <c r="A599" s="32">
        <v>6</v>
      </c>
      <c r="B599" s="25"/>
      <c r="C599" s="25" t="s">
        <v>78</v>
      </c>
      <c r="D599" s="25"/>
      <c r="E599" s="25"/>
      <c r="F599" s="25"/>
      <c r="G599" s="25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</row>
    <row r="600" spans="1:25" x14ac:dyDescent="0.25">
      <c r="A600" s="32">
        <v>7</v>
      </c>
      <c r="B600" s="25"/>
      <c r="C600" s="25" t="s">
        <v>79</v>
      </c>
      <c r="D600" s="25"/>
      <c r="E600" s="25"/>
      <c r="F600" s="25"/>
      <c r="G600" s="25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</row>
    <row r="601" spans="1:25" x14ac:dyDescent="0.25">
      <c r="A601" s="32">
        <v>8</v>
      </c>
      <c r="B601" s="25"/>
      <c r="C601" s="25" t="s">
        <v>80</v>
      </c>
      <c r="D601" s="25"/>
      <c r="E601" s="25"/>
      <c r="F601" s="25"/>
      <c r="G601" s="25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</row>
    <row r="602" spans="1:25" x14ac:dyDescent="0.25">
      <c r="A602" s="32">
        <v>9</v>
      </c>
      <c r="B602" s="25"/>
      <c r="C602" s="25" t="s">
        <v>81</v>
      </c>
      <c r="D602" s="25"/>
      <c r="E602" s="25"/>
      <c r="F602" s="25"/>
      <c r="G602" s="25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</row>
    <row r="603" spans="1:25" x14ac:dyDescent="0.25">
      <c r="A603" s="32">
        <v>10</v>
      </c>
      <c r="B603" s="25"/>
      <c r="C603" s="25" t="s">
        <v>82</v>
      </c>
      <c r="D603" s="25"/>
      <c r="E603" s="25"/>
      <c r="F603" s="25"/>
      <c r="G603" s="25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</row>
    <row r="604" spans="1:25" x14ac:dyDescent="0.25">
      <c r="A604" s="32">
        <v>11</v>
      </c>
      <c r="B604" s="25"/>
      <c r="C604" s="25" t="s">
        <v>83</v>
      </c>
      <c r="D604" s="25"/>
      <c r="E604" s="25"/>
      <c r="F604" s="25"/>
      <c r="G604" s="25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</row>
    <row r="605" spans="1:25" x14ac:dyDescent="0.25">
      <c r="A605" s="32">
        <v>12</v>
      </c>
      <c r="B605" s="25"/>
      <c r="C605" s="25" t="s">
        <v>84</v>
      </c>
      <c r="D605" s="25"/>
      <c r="E605" s="25"/>
      <c r="F605" s="25"/>
      <c r="G605" s="25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</row>
    <row r="606" spans="1:25" x14ac:dyDescent="0.25">
      <c r="A606" s="32">
        <v>13</v>
      </c>
      <c r="B606" s="25"/>
      <c r="C606" s="25" t="s">
        <v>85</v>
      </c>
      <c r="D606" s="25"/>
      <c r="E606" s="25"/>
      <c r="F606" s="25"/>
      <c r="G606" s="25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</row>
    <row r="607" spans="1:25" x14ac:dyDescent="0.25">
      <c r="A607" s="32">
        <v>15</v>
      </c>
      <c r="B607" s="25"/>
      <c r="C607" s="25" t="s">
        <v>86</v>
      </c>
      <c r="D607" s="25"/>
      <c r="E607" s="25"/>
      <c r="F607" s="25"/>
      <c r="G607" s="25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</row>
    <row r="608" spans="1:25" x14ac:dyDescent="0.25">
      <c r="A608" s="25"/>
      <c r="B608" s="24" t="s">
        <v>19</v>
      </c>
      <c r="C608" s="25"/>
      <c r="D608" s="25">
        <f>SUM(D561:D607)</f>
        <v>0</v>
      </c>
      <c r="E608" s="25">
        <f t="shared" ref="E608:X608" si="36">SUM(E561:E607)</f>
        <v>0</v>
      </c>
      <c r="F608" s="25">
        <f t="shared" si="36"/>
        <v>0</v>
      </c>
      <c r="G608" s="25">
        <f t="shared" si="36"/>
        <v>0</v>
      </c>
      <c r="H608" s="25">
        <f t="shared" si="36"/>
        <v>0</v>
      </c>
      <c r="I608" s="25">
        <f t="shared" si="36"/>
        <v>0</v>
      </c>
      <c r="J608" s="25">
        <f t="shared" si="36"/>
        <v>0</v>
      </c>
      <c r="K608" s="25">
        <f t="shared" si="36"/>
        <v>0</v>
      </c>
      <c r="L608" s="25">
        <f t="shared" si="36"/>
        <v>3</v>
      </c>
      <c r="M608" s="25">
        <f t="shared" si="36"/>
        <v>0</v>
      </c>
      <c r="N608" s="25">
        <f t="shared" si="36"/>
        <v>0</v>
      </c>
      <c r="O608" s="25">
        <f t="shared" si="36"/>
        <v>0</v>
      </c>
      <c r="P608" s="25">
        <f t="shared" si="36"/>
        <v>0</v>
      </c>
      <c r="Q608" s="25">
        <f t="shared" si="36"/>
        <v>0</v>
      </c>
      <c r="R608" s="25">
        <f t="shared" si="36"/>
        <v>0</v>
      </c>
      <c r="S608" s="25">
        <f t="shared" si="36"/>
        <v>0</v>
      </c>
      <c r="T608" s="25">
        <f t="shared" si="36"/>
        <v>0</v>
      </c>
      <c r="U608" s="25">
        <f t="shared" si="36"/>
        <v>0</v>
      </c>
      <c r="V608" s="25">
        <f t="shared" si="36"/>
        <v>0</v>
      </c>
      <c r="W608" s="25">
        <f t="shared" si="36"/>
        <v>0</v>
      </c>
      <c r="X608" s="25">
        <f t="shared" si="36"/>
        <v>0</v>
      </c>
      <c r="Y608" s="22"/>
    </row>
    <row r="609" spans="1:25" x14ac:dyDescent="0.25">
      <c r="A609" s="201" t="s">
        <v>214</v>
      </c>
      <c r="B609" s="202"/>
      <c r="C609" s="20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5"/>
    </row>
    <row r="610" spans="1:25" ht="20.25" customHeight="1" x14ac:dyDescent="0.25">
      <c r="A610" s="28" t="s">
        <v>69</v>
      </c>
      <c r="B610" s="29" t="s">
        <v>70</v>
      </c>
      <c r="C610" s="30"/>
      <c r="D610" s="31"/>
      <c r="E610" s="31"/>
      <c r="F610" s="3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2"/>
      <c r="X610" s="22"/>
      <c r="Y610" s="22"/>
    </row>
    <row r="611" spans="1:25" x14ac:dyDescent="0.25">
      <c r="A611" s="32">
        <v>1</v>
      </c>
      <c r="B611" s="25"/>
      <c r="C611" s="25" t="s">
        <v>37</v>
      </c>
      <c r="D611" s="25"/>
      <c r="E611" s="25"/>
      <c r="F611" s="25"/>
      <c r="G611" s="25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</row>
    <row r="612" spans="1:25" x14ac:dyDescent="0.25">
      <c r="A612" s="32">
        <v>2</v>
      </c>
      <c r="B612" s="25"/>
      <c r="C612" s="25" t="s">
        <v>38</v>
      </c>
      <c r="D612" s="25"/>
      <c r="E612" s="25"/>
      <c r="F612" s="25"/>
      <c r="G612" s="25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</row>
    <row r="613" spans="1:25" x14ac:dyDescent="0.25">
      <c r="A613" s="32">
        <v>3</v>
      </c>
      <c r="B613" s="25"/>
      <c r="C613" s="25" t="s">
        <v>39</v>
      </c>
      <c r="D613" s="25"/>
      <c r="E613" s="25"/>
      <c r="F613" s="25"/>
      <c r="G613" s="25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</row>
    <row r="614" spans="1:25" x14ac:dyDescent="0.25">
      <c r="A614" s="32">
        <v>4</v>
      </c>
      <c r="B614" s="25"/>
      <c r="C614" s="25" t="s">
        <v>40</v>
      </c>
      <c r="D614" s="25"/>
      <c r="E614" s="25"/>
      <c r="F614" s="25"/>
      <c r="G614" s="25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</row>
    <row r="615" spans="1:25" x14ac:dyDescent="0.25">
      <c r="A615" s="32">
        <v>5</v>
      </c>
      <c r="B615" s="25"/>
      <c r="C615" s="25" t="s">
        <v>41</v>
      </c>
      <c r="D615" s="25"/>
      <c r="E615" s="25"/>
      <c r="F615" s="25"/>
      <c r="G615" s="25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</row>
    <row r="616" spans="1:25" x14ac:dyDescent="0.25">
      <c r="A616" s="32">
        <v>6</v>
      </c>
      <c r="B616" s="25"/>
      <c r="C616" s="25" t="s">
        <v>42</v>
      </c>
      <c r="D616" s="25"/>
      <c r="E616" s="25"/>
      <c r="F616" s="25"/>
      <c r="G616" s="25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</row>
    <row r="617" spans="1:25" x14ac:dyDescent="0.25">
      <c r="A617" s="32">
        <v>7</v>
      </c>
      <c r="B617" s="25"/>
      <c r="C617" s="25" t="s">
        <v>43</v>
      </c>
      <c r="D617" s="25"/>
      <c r="E617" s="25"/>
      <c r="F617" s="25"/>
      <c r="G617" s="25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</row>
    <row r="618" spans="1:25" x14ac:dyDescent="0.25">
      <c r="A618" s="32">
        <v>8</v>
      </c>
      <c r="B618" s="25"/>
      <c r="C618" s="25" t="s">
        <v>44</v>
      </c>
      <c r="D618" s="25"/>
      <c r="E618" s="25"/>
      <c r="F618" s="25"/>
      <c r="G618" s="25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</row>
    <row r="619" spans="1:25" x14ac:dyDescent="0.25">
      <c r="A619" s="32">
        <v>9</v>
      </c>
      <c r="B619" s="25"/>
      <c r="C619" s="25" t="s">
        <v>45</v>
      </c>
      <c r="D619" s="25"/>
      <c r="E619" s="25"/>
      <c r="F619" s="25"/>
      <c r="G619" s="25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</row>
    <row r="620" spans="1:25" x14ac:dyDescent="0.25">
      <c r="A620" s="32">
        <v>10</v>
      </c>
      <c r="B620" s="25"/>
      <c r="C620" s="25" t="s">
        <v>46</v>
      </c>
      <c r="D620" s="25"/>
      <c r="E620" s="25"/>
      <c r="F620" s="25"/>
      <c r="G620" s="25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</row>
    <row r="621" spans="1:25" x14ac:dyDescent="0.25">
      <c r="A621" s="32">
        <v>11</v>
      </c>
      <c r="B621" s="25"/>
      <c r="C621" s="25" t="s">
        <v>47</v>
      </c>
      <c r="D621" s="25"/>
      <c r="E621" s="25"/>
      <c r="F621" s="25"/>
      <c r="G621" s="25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</row>
    <row r="622" spans="1:25" x14ac:dyDescent="0.25">
      <c r="A622" s="32">
        <v>12</v>
      </c>
      <c r="B622" s="25"/>
      <c r="C622" s="25" t="s">
        <v>48</v>
      </c>
      <c r="D622" s="25"/>
      <c r="E622" s="25"/>
      <c r="F622" s="25"/>
      <c r="G622" s="25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</row>
    <row r="623" spans="1:25" x14ac:dyDescent="0.25">
      <c r="A623" s="32">
        <v>13</v>
      </c>
      <c r="B623" s="25"/>
      <c r="C623" s="25" t="s">
        <v>49</v>
      </c>
      <c r="D623" s="25"/>
      <c r="E623" s="25"/>
      <c r="F623" s="25"/>
      <c r="G623" s="25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</row>
    <row r="624" spans="1:25" x14ac:dyDescent="0.25">
      <c r="A624" s="32">
        <v>14</v>
      </c>
      <c r="B624" s="25"/>
      <c r="C624" s="25" t="s">
        <v>50</v>
      </c>
      <c r="D624" s="25"/>
      <c r="E624" s="25"/>
      <c r="F624" s="25"/>
      <c r="G624" s="25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</row>
    <row r="625" spans="1:25" x14ac:dyDescent="0.25">
      <c r="A625" s="32">
        <v>15</v>
      </c>
      <c r="B625" s="138" t="s">
        <v>214</v>
      </c>
      <c r="C625" s="25" t="s">
        <v>51</v>
      </c>
      <c r="D625" s="25"/>
      <c r="E625" s="25"/>
      <c r="F625" s="25">
        <v>0</v>
      </c>
      <c r="G625" s="25"/>
      <c r="H625" s="22"/>
      <c r="I625" s="22">
        <v>0</v>
      </c>
      <c r="J625" s="22"/>
      <c r="K625" s="22"/>
      <c r="L625" s="22">
        <v>0</v>
      </c>
      <c r="M625" s="22"/>
      <c r="N625" s="22"/>
      <c r="O625" s="22">
        <v>0</v>
      </c>
      <c r="P625" s="22"/>
      <c r="Q625" s="22"/>
      <c r="R625" s="22">
        <v>0</v>
      </c>
      <c r="S625" s="22"/>
      <c r="T625" s="22"/>
      <c r="U625" s="22">
        <v>0</v>
      </c>
      <c r="V625" s="22"/>
      <c r="W625" s="22"/>
      <c r="X625" s="22">
        <v>0</v>
      </c>
      <c r="Y625" s="22"/>
    </row>
    <row r="626" spans="1:25" x14ac:dyDescent="0.25">
      <c r="A626" s="32">
        <v>16</v>
      </c>
      <c r="B626" s="25"/>
      <c r="C626" s="25" t="s">
        <v>52</v>
      </c>
      <c r="D626" s="25"/>
      <c r="E626" s="25"/>
      <c r="F626" s="25"/>
      <c r="G626" s="25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</row>
    <row r="627" spans="1:25" x14ac:dyDescent="0.25">
      <c r="A627" s="32">
        <v>17</v>
      </c>
      <c r="B627" s="25"/>
      <c r="C627" s="25" t="s">
        <v>53</v>
      </c>
      <c r="D627" s="25"/>
      <c r="E627" s="25"/>
      <c r="F627" s="25"/>
      <c r="G627" s="25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</row>
    <row r="628" spans="1:25" x14ac:dyDescent="0.25">
      <c r="A628" s="32">
        <v>18</v>
      </c>
      <c r="B628" s="25"/>
      <c r="C628" s="25" t="s">
        <v>54</v>
      </c>
      <c r="D628" s="25"/>
      <c r="E628" s="25"/>
      <c r="F628" s="25"/>
      <c r="G628" s="25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</row>
    <row r="629" spans="1:25" x14ac:dyDescent="0.25">
      <c r="A629" s="32">
        <v>19</v>
      </c>
      <c r="B629" s="25"/>
      <c r="C629" s="25" t="s">
        <v>55</v>
      </c>
      <c r="D629" s="25"/>
      <c r="E629" s="25"/>
      <c r="F629" s="25"/>
      <c r="G629" s="25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</row>
    <row r="630" spans="1:25" x14ac:dyDescent="0.25">
      <c r="A630" s="32">
        <v>20</v>
      </c>
      <c r="B630" s="25"/>
      <c r="C630" s="25" t="s">
        <v>56</v>
      </c>
      <c r="D630" s="25"/>
      <c r="E630" s="25"/>
      <c r="F630" s="25"/>
      <c r="G630" s="25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</row>
    <row r="631" spans="1:25" x14ac:dyDescent="0.25">
      <c r="A631" s="32">
        <v>21</v>
      </c>
      <c r="B631" s="25"/>
      <c r="C631" s="25" t="s">
        <v>57</v>
      </c>
      <c r="D631" s="25"/>
      <c r="E631" s="25"/>
      <c r="F631" s="25"/>
      <c r="G631" s="25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</row>
    <row r="632" spans="1:25" x14ac:dyDescent="0.25">
      <c r="A632" s="32">
        <v>22</v>
      </c>
      <c r="B632" s="25"/>
      <c r="C632" s="25" t="s">
        <v>58</v>
      </c>
      <c r="D632" s="25"/>
      <c r="E632" s="25"/>
      <c r="F632" s="25"/>
      <c r="G632" s="25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</row>
    <row r="633" spans="1:25" x14ac:dyDescent="0.25">
      <c r="A633" s="32">
        <v>23</v>
      </c>
      <c r="B633" s="25"/>
      <c r="C633" s="25" t="s">
        <v>59</v>
      </c>
      <c r="D633" s="25"/>
      <c r="E633" s="25"/>
      <c r="F633" s="25"/>
      <c r="G633" s="25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</row>
    <row r="634" spans="1:25" x14ac:dyDescent="0.25">
      <c r="A634" s="32">
        <v>24</v>
      </c>
      <c r="B634" s="25"/>
      <c r="C634" s="25" t="s">
        <v>60</v>
      </c>
      <c r="D634" s="25"/>
      <c r="E634" s="25"/>
      <c r="F634" s="25"/>
      <c r="G634" s="25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</row>
    <row r="635" spans="1:25" x14ac:dyDescent="0.25">
      <c r="A635" s="32">
        <v>25</v>
      </c>
      <c r="B635" s="25"/>
      <c r="C635" s="25" t="s">
        <v>61</v>
      </c>
      <c r="D635" s="25"/>
      <c r="E635" s="25"/>
      <c r="F635" s="25"/>
      <c r="G635" s="25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</row>
    <row r="636" spans="1:25" x14ac:dyDescent="0.25">
      <c r="A636" s="32">
        <v>26</v>
      </c>
      <c r="B636" s="25"/>
      <c r="C636" s="25" t="s">
        <v>62</v>
      </c>
      <c r="D636" s="25"/>
      <c r="E636" s="25"/>
      <c r="F636" s="25"/>
      <c r="G636" s="25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</row>
    <row r="637" spans="1:25" x14ac:dyDescent="0.25">
      <c r="A637" s="32">
        <v>27</v>
      </c>
      <c r="B637" s="25"/>
      <c r="C637" s="25" t="s">
        <v>63</v>
      </c>
      <c r="D637" s="25"/>
      <c r="E637" s="25"/>
      <c r="F637" s="25"/>
      <c r="G637" s="25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</row>
    <row r="638" spans="1:25" x14ac:dyDescent="0.25">
      <c r="A638" s="32">
        <v>28</v>
      </c>
      <c r="B638" s="25"/>
      <c r="C638" s="25" t="s">
        <v>64</v>
      </c>
      <c r="D638" s="25"/>
      <c r="E638" s="25"/>
      <c r="F638" s="25"/>
      <c r="G638" s="25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</row>
    <row r="639" spans="1:25" x14ac:dyDescent="0.25">
      <c r="A639" s="32">
        <v>29</v>
      </c>
      <c r="B639" s="25"/>
      <c r="C639" s="25" t="s">
        <v>65</v>
      </c>
      <c r="D639" s="25"/>
      <c r="E639" s="25"/>
      <c r="F639" s="25"/>
      <c r="G639" s="25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</row>
    <row r="640" spans="1:25" x14ac:dyDescent="0.25">
      <c r="A640" s="32">
        <v>30</v>
      </c>
      <c r="B640" s="25"/>
      <c r="C640" s="25" t="s">
        <v>66</v>
      </c>
      <c r="D640" s="25"/>
      <c r="E640" s="25"/>
      <c r="F640" s="25"/>
      <c r="G640" s="25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</row>
    <row r="641" spans="1:25" s="26" customFormat="1" x14ac:dyDescent="0.25">
      <c r="A641" s="32">
        <v>31</v>
      </c>
      <c r="B641" s="25"/>
      <c r="C641" s="25" t="s">
        <v>67</v>
      </c>
      <c r="D641" s="25"/>
      <c r="E641" s="25"/>
      <c r="F641" s="25"/>
      <c r="G641" s="25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</row>
    <row r="642" spans="1:25" x14ac:dyDescent="0.25">
      <c r="A642" s="32">
        <v>32</v>
      </c>
      <c r="B642" s="25"/>
      <c r="C642" s="25" t="s">
        <v>68</v>
      </c>
      <c r="D642" s="25"/>
      <c r="E642" s="25"/>
      <c r="F642" s="25"/>
      <c r="G642" s="25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</row>
    <row r="643" spans="1:25" x14ac:dyDescent="0.25">
      <c r="A643" s="37" t="s">
        <v>71</v>
      </c>
      <c r="B643" s="24" t="s">
        <v>72</v>
      </c>
      <c r="C643" s="24"/>
      <c r="D643" s="24"/>
      <c r="E643" s="24"/>
      <c r="F643" s="24"/>
      <c r="G643" s="24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2"/>
      <c r="X643" s="22"/>
      <c r="Y643" s="22"/>
    </row>
    <row r="644" spans="1:25" x14ac:dyDescent="0.25">
      <c r="A644" s="32">
        <v>1</v>
      </c>
      <c r="B644" s="25"/>
      <c r="C644" s="25" t="s">
        <v>73</v>
      </c>
      <c r="D644" s="25"/>
      <c r="E644" s="25"/>
      <c r="F644" s="25"/>
      <c r="G644" s="25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</row>
    <row r="645" spans="1:25" x14ac:dyDescent="0.25">
      <c r="A645" s="32">
        <v>2</v>
      </c>
      <c r="B645" s="25"/>
      <c r="C645" s="25" t="s">
        <v>74</v>
      </c>
      <c r="D645" s="25"/>
      <c r="E645" s="25"/>
      <c r="F645" s="25"/>
      <c r="G645" s="25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</row>
    <row r="646" spans="1:25" x14ac:dyDescent="0.25">
      <c r="A646" s="32">
        <v>3</v>
      </c>
      <c r="B646" s="25"/>
      <c r="C646" s="25" t="s">
        <v>75</v>
      </c>
      <c r="D646" s="25"/>
      <c r="E646" s="25"/>
      <c r="F646" s="25"/>
      <c r="G646" s="25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</row>
    <row r="647" spans="1:25" x14ac:dyDescent="0.25">
      <c r="A647" s="32">
        <v>4</v>
      </c>
      <c r="B647" s="25"/>
      <c r="C647" s="25" t="s">
        <v>76</v>
      </c>
      <c r="D647" s="25"/>
      <c r="E647" s="25"/>
      <c r="F647" s="25"/>
      <c r="G647" s="25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</row>
    <row r="648" spans="1:25" x14ac:dyDescent="0.25">
      <c r="A648" s="32">
        <v>5</v>
      </c>
      <c r="B648" s="25"/>
      <c r="C648" s="25" t="s">
        <v>77</v>
      </c>
      <c r="D648" s="25"/>
      <c r="E648" s="25"/>
      <c r="F648" s="25"/>
      <c r="G648" s="25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</row>
    <row r="649" spans="1:25" x14ac:dyDescent="0.25">
      <c r="A649" s="32">
        <v>6</v>
      </c>
      <c r="B649" s="25"/>
      <c r="C649" s="25" t="s">
        <v>78</v>
      </c>
      <c r="D649" s="25"/>
      <c r="E649" s="25"/>
      <c r="F649" s="25"/>
      <c r="G649" s="25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</row>
    <row r="650" spans="1:25" x14ac:dyDescent="0.25">
      <c r="A650" s="32">
        <v>7</v>
      </c>
      <c r="B650" s="25"/>
      <c r="C650" s="25" t="s">
        <v>79</v>
      </c>
      <c r="D650" s="25"/>
      <c r="E650" s="25"/>
      <c r="F650" s="25"/>
      <c r="G650" s="25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</row>
    <row r="651" spans="1:25" x14ac:dyDescent="0.25">
      <c r="A651" s="32">
        <v>8</v>
      </c>
      <c r="B651" s="25"/>
      <c r="C651" s="25" t="s">
        <v>80</v>
      </c>
      <c r="D651" s="25"/>
      <c r="E651" s="25"/>
      <c r="F651" s="25"/>
      <c r="G651" s="25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</row>
    <row r="652" spans="1:25" x14ac:dyDescent="0.25">
      <c r="A652" s="32">
        <v>9</v>
      </c>
      <c r="B652" s="25"/>
      <c r="C652" s="25" t="s">
        <v>81</v>
      </c>
      <c r="D652" s="25"/>
      <c r="E652" s="25"/>
      <c r="F652" s="25"/>
      <c r="G652" s="25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</row>
    <row r="653" spans="1:25" x14ac:dyDescent="0.25">
      <c r="A653" s="32">
        <v>10</v>
      </c>
      <c r="B653" s="25"/>
      <c r="C653" s="25" t="s">
        <v>82</v>
      </c>
      <c r="D653" s="25"/>
      <c r="E653" s="25"/>
      <c r="F653" s="25"/>
      <c r="G653" s="25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</row>
    <row r="654" spans="1:25" x14ac:dyDescent="0.25">
      <c r="A654" s="32">
        <v>11</v>
      </c>
      <c r="B654" s="25"/>
      <c r="C654" s="25" t="s">
        <v>83</v>
      </c>
      <c r="D654" s="25"/>
      <c r="E654" s="25"/>
      <c r="F654" s="25"/>
      <c r="G654" s="25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</row>
    <row r="655" spans="1:25" x14ac:dyDescent="0.25">
      <c r="A655" s="32">
        <v>12</v>
      </c>
      <c r="B655" s="25"/>
      <c r="C655" s="25" t="s">
        <v>84</v>
      </c>
      <c r="D655" s="25"/>
      <c r="E655" s="25"/>
      <c r="F655" s="25"/>
      <c r="G655" s="25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</row>
    <row r="656" spans="1:25" x14ac:dyDescent="0.25">
      <c r="A656" s="32">
        <v>13</v>
      </c>
      <c r="B656" s="25"/>
      <c r="C656" s="25" t="s">
        <v>85</v>
      </c>
      <c r="D656" s="25"/>
      <c r="E656" s="25"/>
      <c r="F656" s="25"/>
      <c r="G656" s="25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</row>
    <row r="657" spans="1:25" x14ac:dyDescent="0.25">
      <c r="A657" s="32">
        <v>15</v>
      </c>
      <c r="B657" s="25"/>
      <c r="C657" s="25" t="s">
        <v>86</v>
      </c>
      <c r="D657" s="25"/>
      <c r="E657" s="25"/>
      <c r="F657" s="25"/>
      <c r="G657" s="25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</row>
    <row r="658" spans="1:25" x14ac:dyDescent="0.25">
      <c r="A658" s="25"/>
      <c r="B658" s="24" t="s">
        <v>19</v>
      </c>
      <c r="C658" s="25"/>
      <c r="D658" s="22">
        <f t="shared" ref="D658:H658" si="37">D625</f>
        <v>0</v>
      </c>
      <c r="E658" s="22">
        <f t="shared" si="37"/>
        <v>0</v>
      </c>
      <c r="F658" s="22">
        <f t="shared" si="37"/>
        <v>0</v>
      </c>
      <c r="G658" s="22">
        <f t="shared" si="37"/>
        <v>0</v>
      </c>
      <c r="H658" s="22">
        <f t="shared" si="37"/>
        <v>0</v>
      </c>
      <c r="I658" s="22">
        <f>I625</f>
        <v>0</v>
      </c>
      <c r="J658" s="22">
        <f t="shared" ref="J658:X658" si="38">J625</f>
        <v>0</v>
      </c>
      <c r="K658" s="22">
        <f t="shared" si="38"/>
        <v>0</v>
      </c>
      <c r="L658" s="22">
        <f t="shared" si="38"/>
        <v>0</v>
      </c>
      <c r="M658" s="22">
        <f t="shared" si="38"/>
        <v>0</v>
      </c>
      <c r="N658" s="22">
        <f t="shared" si="38"/>
        <v>0</v>
      </c>
      <c r="O658" s="22">
        <f t="shared" si="38"/>
        <v>0</v>
      </c>
      <c r="P658" s="22">
        <f t="shared" si="38"/>
        <v>0</v>
      </c>
      <c r="Q658" s="22">
        <f t="shared" si="38"/>
        <v>0</v>
      </c>
      <c r="R658" s="22">
        <f t="shared" si="38"/>
        <v>0</v>
      </c>
      <c r="S658" s="22">
        <f t="shared" si="38"/>
        <v>0</v>
      </c>
      <c r="T658" s="22">
        <f t="shared" si="38"/>
        <v>0</v>
      </c>
      <c r="U658" s="22">
        <f t="shared" si="38"/>
        <v>0</v>
      </c>
      <c r="V658" s="22">
        <f t="shared" si="38"/>
        <v>0</v>
      </c>
      <c r="W658" s="22">
        <f t="shared" si="38"/>
        <v>0</v>
      </c>
      <c r="X658" s="22">
        <f t="shared" si="38"/>
        <v>0</v>
      </c>
      <c r="Y658" s="22"/>
    </row>
    <row r="659" spans="1:25" x14ac:dyDescent="0.25">
      <c r="A659" s="211" t="s">
        <v>215</v>
      </c>
      <c r="B659" s="212"/>
      <c r="C659" s="213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40"/>
    </row>
    <row r="660" spans="1:25" x14ac:dyDescent="0.25">
      <c r="A660" s="141" t="s">
        <v>69</v>
      </c>
      <c r="B660" s="142" t="s">
        <v>70</v>
      </c>
      <c r="C660" s="143"/>
      <c r="D660" s="144"/>
      <c r="E660" s="144"/>
      <c r="F660" s="144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5"/>
      <c r="X660" s="145"/>
      <c r="Y660" s="145"/>
    </row>
    <row r="661" spans="1:25" x14ac:dyDescent="0.25">
      <c r="A661" s="146">
        <v>1</v>
      </c>
      <c r="B661" s="140"/>
      <c r="C661" s="140" t="s">
        <v>37</v>
      </c>
      <c r="D661" s="140"/>
      <c r="E661" s="140"/>
      <c r="F661" s="140"/>
      <c r="G661" s="140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1:25" x14ac:dyDescent="0.25">
      <c r="A662" s="146">
        <v>2</v>
      </c>
      <c r="B662" s="140"/>
      <c r="C662" s="140" t="s">
        <v>38</v>
      </c>
      <c r="D662" s="140"/>
      <c r="E662" s="140"/>
      <c r="F662" s="140"/>
      <c r="G662" s="140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1:25" x14ac:dyDescent="0.25">
      <c r="A663" s="146">
        <v>3</v>
      </c>
      <c r="B663" s="140"/>
      <c r="C663" s="140" t="s">
        <v>39</v>
      </c>
      <c r="D663" s="140"/>
      <c r="E663" s="140"/>
      <c r="F663" s="140"/>
      <c r="G663" s="140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1:25" x14ac:dyDescent="0.25">
      <c r="A664" s="146">
        <v>4</v>
      </c>
      <c r="B664" s="140"/>
      <c r="C664" s="140" t="s">
        <v>40</v>
      </c>
      <c r="D664" s="140"/>
      <c r="E664" s="140"/>
      <c r="F664" s="140"/>
      <c r="G664" s="140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1:25" x14ac:dyDescent="0.25">
      <c r="A665" s="146">
        <v>5</v>
      </c>
      <c r="B665" s="140"/>
      <c r="C665" s="140" t="s">
        <v>41</v>
      </c>
      <c r="D665" s="140"/>
      <c r="E665" s="140"/>
      <c r="F665" s="140"/>
      <c r="G665" s="140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1:25" x14ac:dyDescent="0.25">
      <c r="A666" s="146">
        <v>6</v>
      </c>
      <c r="B666" s="140"/>
      <c r="C666" s="140" t="s">
        <v>42</v>
      </c>
      <c r="D666" s="140"/>
      <c r="E666" s="140"/>
      <c r="F666" s="140"/>
      <c r="G666" s="140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1:25" x14ac:dyDescent="0.25">
      <c r="A667" s="146">
        <v>7</v>
      </c>
      <c r="B667" s="140"/>
      <c r="C667" s="140" t="s">
        <v>43</v>
      </c>
      <c r="D667" s="140"/>
      <c r="E667" s="140"/>
      <c r="F667" s="140"/>
      <c r="G667" s="140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1:25" x14ac:dyDescent="0.25">
      <c r="A668" s="146">
        <v>8</v>
      </c>
      <c r="B668" s="140"/>
      <c r="C668" s="140" t="s">
        <v>44</v>
      </c>
      <c r="D668" s="140"/>
      <c r="E668" s="140"/>
      <c r="F668" s="140"/>
      <c r="G668" s="140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1:25" x14ac:dyDescent="0.25">
      <c r="A669" s="146">
        <v>9</v>
      </c>
      <c r="B669" s="140"/>
      <c r="C669" s="140" t="s">
        <v>45</v>
      </c>
      <c r="D669" s="140"/>
      <c r="E669" s="140"/>
      <c r="F669" s="140"/>
      <c r="G669" s="140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1:25" x14ac:dyDescent="0.25">
      <c r="A670" s="146">
        <v>10</v>
      </c>
      <c r="B670" s="140"/>
      <c r="C670" s="140" t="s">
        <v>46</v>
      </c>
      <c r="D670" s="140"/>
      <c r="E670" s="140"/>
      <c r="F670" s="140"/>
      <c r="G670" s="140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1:25" x14ac:dyDescent="0.25">
      <c r="A671" s="146">
        <v>11</v>
      </c>
      <c r="B671" s="140"/>
      <c r="C671" s="140" t="s">
        <v>47</v>
      </c>
      <c r="D671" s="140"/>
      <c r="E671" s="140"/>
      <c r="F671" s="140"/>
      <c r="G671" s="140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1:25" x14ac:dyDescent="0.25">
      <c r="A672" s="146">
        <v>12</v>
      </c>
      <c r="B672" s="140"/>
      <c r="C672" s="140" t="s">
        <v>48</v>
      </c>
      <c r="D672" s="140"/>
      <c r="E672" s="140"/>
      <c r="F672" s="140"/>
      <c r="G672" s="140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1:25" x14ac:dyDescent="0.25">
      <c r="A673" s="146">
        <v>13</v>
      </c>
      <c r="B673" s="140"/>
      <c r="C673" s="140" t="s">
        <v>49</v>
      </c>
      <c r="D673" s="140"/>
      <c r="E673" s="140"/>
      <c r="F673" s="140"/>
      <c r="G673" s="140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1:25" x14ac:dyDescent="0.25">
      <c r="A674" s="146">
        <v>14</v>
      </c>
      <c r="B674" s="140"/>
      <c r="C674" s="140" t="s">
        <v>50</v>
      </c>
      <c r="D674" s="140"/>
      <c r="E674" s="140"/>
      <c r="F674" s="140"/>
      <c r="G674" s="140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1:25" x14ac:dyDescent="0.25">
      <c r="A675" s="146">
        <v>15</v>
      </c>
      <c r="B675" s="147" t="s">
        <v>215</v>
      </c>
      <c r="C675" s="140" t="s">
        <v>51</v>
      </c>
      <c r="D675" s="140"/>
      <c r="E675" s="140"/>
      <c r="F675" s="140">
        <v>0</v>
      </c>
      <c r="G675" s="140"/>
      <c r="H675" s="145"/>
      <c r="I675" s="140">
        <v>0</v>
      </c>
      <c r="J675" s="145"/>
      <c r="K675" s="145"/>
      <c r="L675" s="140">
        <v>0</v>
      </c>
      <c r="M675" s="145"/>
      <c r="N675" s="145"/>
      <c r="O675" s="145">
        <v>0</v>
      </c>
      <c r="P675" s="145"/>
      <c r="Q675" s="145"/>
      <c r="R675" s="145">
        <v>0</v>
      </c>
      <c r="S675" s="145"/>
      <c r="T675" s="145"/>
      <c r="U675" s="145">
        <v>0</v>
      </c>
      <c r="V675" s="145"/>
      <c r="W675" s="145"/>
      <c r="X675" s="145">
        <v>0</v>
      </c>
      <c r="Y675" s="145"/>
    </row>
    <row r="676" spans="1:25" x14ac:dyDescent="0.25">
      <c r="A676" s="146">
        <v>16</v>
      </c>
      <c r="B676" s="140"/>
      <c r="C676" s="140" t="s">
        <v>52</v>
      </c>
      <c r="D676" s="140"/>
      <c r="E676" s="140"/>
      <c r="F676" s="140"/>
      <c r="G676" s="140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1:25" x14ac:dyDescent="0.25">
      <c r="A677" s="146">
        <v>17</v>
      </c>
      <c r="B677" s="140"/>
      <c r="C677" s="140" t="s">
        <v>53</v>
      </c>
      <c r="D677" s="140"/>
      <c r="E677" s="140"/>
      <c r="F677" s="140"/>
      <c r="G677" s="140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1:25" x14ac:dyDescent="0.25">
      <c r="A678" s="146">
        <v>18</v>
      </c>
      <c r="B678" s="140"/>
      <c r="C678" s="140" t="s">
        <v>54</v>
      </c>
      <c r="D678" s="140"/>
      <c r="E678" s="140"/>
      <c r="F678" s="140"/>
      <c r="G678" s="140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1:25" x14ac:dyDescent="0.25">
      <c r="A679" s="146">
        <v>19</v>
      </c>
      <c r="B679" s="140"/>
      <c r="C679" s="140" t="s">
        <v>55</v>
      </c>
      <c r="D679" s="140"/>
      <c r="E679" s="140"/>
      <c r="F679" s="140"/>
      <c r="G679" s="140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1:25" x14ac:dyDescent="0.25">
      <c r="A680" s="146">
        <v>20</v>
      </c>
      <c r="B680" s="140"/>
      <c r="C680" s="140" t="s">
        <v>56</v>
      </c>
      <c r="D680" s="140"/>
      <c r="E680" s="140"/>
      <c r="F680" s="140"/>
      <c r="G680" s="140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1:25" x14ac:dyDescent="0.25">
      <c r="A681" s="146">
        <v>21</v>
      </c>
      <c r="B681" s="140"/>
      <c r="C681" s="140" t="s">
        <v>57</v>
      </c>
      <c r="D681" s="140"/>
      <c r="E681" s="140"/>
      <c r="F681" s="140"/>
      <c r="G681" s="140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1:25" x14ac:dyDescent="0.25">
      <c r="A682" s="146">
        <v>22</v>
      </c>
      <c r="B682" s="140"/>
      <c r="C682" s="140" t="s">
        <v>58</v>
      </c>
      <c r="D682" s="140"/>
      <c r="E682" s="140"/>
      <c r="F682" s="140"/>
      <c r="G682" s="140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1:25" x14ac:dyDescent="0.25">
      <c r="A683" s="146">
        <v>23</v>
      </c>
      <c r="B683" s="140"/>
      <c r="C683" s="140" t="s">
        <v>59</v>
      </c>
      <c r="D683" s="140"/>
      <c r="E683" s="140"/>
      <c r="F683" s="140"/>
      <c r="G683" s="140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1:25" x14ac:dyDescent="0.25">
      <c r="A684" s="146">
        <v>24</v>
      </c>
      <c r="B684" s="140"/>
      <c r="C684" s="140" t="s">
        <v>60</v>
      </c>
      <c r="D684" s="140"/>
      <c r="E684" s="140"/>
      <c r="F684" s="140"/>
      <c r="G684" s="140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1:25" x14ac:dyDescent="0.25">
      <c r="A685" s="146">
        <v>25</v>
      </c>
      <c r="B685" s="140"/>
      <c r="C685" s="140" t="s">
        <v>61</v>
      </c>
      <c r="D685" s="140"/>
      <c r="E685" s="140"/>
      <c r="F685" s="140"/>
      <c r="G685" s="140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1:25" x14ac:dyDescent="0.25">
      <c r="A686" s="146">
        <v>26</v>
      </c>
      <c r="B686" s="140"/>
      <c r="C686" s="140" t="s">
        <v>62</v>
      </c>
      <c r="D686" s="140"/>
      <c r="E686" s="140"/>
      <c r="F686" s="140"/>
      <c r="G686" s="140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1:25" x14ac:dyDescent="0.25">
      <c r="A687" s="146">
        <v>27</v>
      </c>
      <c r="B687" s="140"/>
      <c r="C687" s="140" t="s">
        <v>63</v>
      </c>
      <c r="D687" s="140"/>
      <c r="E687" s="140"/>
      <c r="F687" s="140"/>
      <c r="G687" s="140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1:25" x14ac:dyDescent="0.25">
      <c r="A688" s="146">
        <v>28</v>
      </c>
      <c r="B688" s="140"/>
      <c r="C688" s="140" t="s">
        <v>64</v>
      </c>
      <c r="D688" s="140"/>
      <c r="E688" s="140"/>
      <c r="F688" s="140"/>
      <c r="G688" s="140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1:25" x14ac:dyDescent="0.25">
      <c r="A689" s="146">
        <v>29</v>
      </c>
      <c r="B689" s="140"/>
      <c r="C689" s="140" t="s">
        <v>65</v>
      </c>
      <c r="D689" s="140"/>
      <c r="E689" s="140"/>
      <c r="F689" s="140"/>
      <c r="G689" s="140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1:25" x14ac:dyDescent="0.25">
      <c r="A690" s="146">
        <v>30</v>
      </c>
      <c r="B690" s="140"/>
      <c r="C690" s="140" t="s">
        <v>66</v>
      </c>
      <c r="D690" s="140"/>
      <c r="E690" s="140"/>
      <c r="F690" s="140"/>
      <c r="G690" s="140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1:25" x14ac:dyDescent="0.25">
      <c r="A691" s="146">
        <v>31</v>
      </c>
      <c r="B691" s="140"/>
      <c r="C691" s="140" t="s">
        <v>67</v>
      </c>
      <c r="D691" s="140"/>
      <c r="E691" s="140"/>
      <c r="F691" s="140"/>
      <c r="G691" s="140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1:25" x14ac:dyDescent="0.25">
      <c r="A692" s="146">
        <v>32</v>
      </c>
      <c r="B692" s="140"/>
      <c r="C692" s="140" t="s">
        <v>68</v>
      </c>
      <c r="D692" s="140"/>
      <c r="E692" s="140"/>
      <c r="F692" s="140"/>
      <c r="G692" s="140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1:25" x14ac:dyDescent="0.25">
      <c r="A693" s="148" t="s">
        <v>71</v>
      </c>
      <c r="B693" s="149" t="s">
        <v>72</v>
      </c>
      <c r="C693" s="149"/>
      <c r="D693" s="149"/>
      <c r="E693" s="149"/>
      <c r="F693" s="149"/>
      <c r="G693" s="149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45"/>
      <c r="X693" s="145"/>
      <c r="Y693" s="145"/>
    </row>
    <row r="694" spans="1:25" x14ac:dyDescent="0.25">
      <c r="A694" s="146">
        <v>1</v>
      </c>
      <c r="B694" s="140"/>
      <c r="C694" s="140" t="s">
        <v>73</v>
      </c>
      <c r="D694" s="140"/>
      <c r="E694" s="140"/>
      <c r="F694" s="140"/>
      <c r="G694" s="140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1:25" x14ac:dyDescent="0.25">
      <c r="A695" s="146">
        <v>2</v>
      </c>
      <c r="B695" s="140"/>
      <c r="C695" s="140" t="s">
        <v>74</v>
      </c>
      <c r="D695" s="140"/>
      <c r="E695" s="140"/>
      <c r="F695" s="140"/>
      <c r="G695" s="140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1:25" x14ac:dyDescent="0.25">
      <c r="A696" s="146">
        <v>3</v>
      </c>
      <c r="B696" s="140"/>
      <c r="C696" s="140" t="s">
        <v>75</v>
      </c>
      <c r="D696" s="140"/>
      <c r="E696" s="140"/>
      <c r="F696" s="140"/>
      <c r="G696" s="140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1:25" x14ac:dyDescent="0.25">
      <c r="A697" s="146">
        <v>4</v>
      </c>
      <c r="B697" s="140"/>
      <c r="C697" s="140" t="s">
        <v>76</v>
      </c>
      <c r="D697" s="140"/>
      <c r="E697" s="140"/>
      <c r="F697" s="140"/>
      <c r="G697" s="140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1:25" x14ac:dyDescent="0.25">
      <c r="A698" s="146">
        <v>5</v>
      </c>
      <c r="B698" s="140"/>
      <c r="C698" s="140" t="s">
        <v>77</v>
      </c>
      <c r="D698" s="140"/>
      <c r="E698" s="140"/>
      <c r="F698" s="140"/>
      <c r="G698" s="140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1:25" x14ac:dyDescent="0.25">
      <c r="A699" s="146">
        <v>6</v>
      </c>
      <c r="B699" s="140"/>
      <c r="C699" s="140" t="s">
        <v>78</v>
      </c>
      <c r="D699" s="140"/>
      <c r="E699" s="140"/>
      <c r="F699" s="140"/>
      <c r="G699" s="140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1:25" x14ac:dyDescent="0.25">
      <c r="A700" s="146">
        <v>7</v>
      </c>
      <c r="B700" s="140"/>
      <c r="C700" s="140" t="s">
        <v>79</v>
      </c>
      <c r="D700" s="140"/>
      <c r="E700" s="140"/>
      <c r="F700" s="140"/>
      <c r="G700" s="140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1:25" x14ac:dyDescent="0.25">
      <c r="A701" s="146">
        <v>8</v>
      </c>
      <c r="B701" s="140"/>
      <c r="C701" s="140" t="s">
        <v>80</v>
      </c>
      <c r="D701" s="140"/>
      <c r="E701" s="140"/>
      <c r="F701" s="140"/>
      <c r="G701" s="140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1:25" x14ac:dyDescent="0.25">
      <c r="A702" s="146">
        <v>9</v>
      </c>
      <c r="B702" s="140"/>
      <c r="C702" s="140" t="s">
        <v>81</v>
      </c>
      <c r="D702" s="140"/>
      <c r="E702" s="140"/>
      <c r="F702" s="140"/>
      <c r="G702" s="140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1:25" x14ac:dyDescent="0.25">
      <c r="A703" s="146">
        <v>10</v>
      </c>
      <c r="B703" s="140"/>
      <c r="C703" s="140" t="s">
        <v>82</v>
      </c>
      <c r="D703" s="140"/>
      <c r="E703" s="140"/>
      <c r="F703" s="140"/>
      <c r="G703" s="140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1:25" x14ac:dyDescent="0.25">
      <c r="A704" s="146">
        <v>11</v>
      </c>
      <c r="B704" s="140"/>
      <c r="C704" s="140" t="s">
        <v>83</v>
      </c>
      <c r="D704" s="140"/>
      <c r="E704" s="140"/>
      <c r="F704" s="140"/>
      <c r="G704" s="140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1:25" x14ac:dyDescent="0.25">
      <c r="A705" s="146">
        <v>12</v>
      </c>
      <c r="B705" s="140"/>
      <c r="C705" s="140" t="s">
        <v>84</v>
      </c>
      <c r="D705" s="140"/>
      <c r="E705" s="140"/>
      <c r="F705" s="140"/>
      <c r="G705" s="140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1:25" x14ac:dyDescent="0.25">
      <c r="A706" s="146">
        <v>13</v>
      </c>
      <c r="B706" s="140"/>
      <c r="C706" s="140" t="s">
        <v>85</v>
      </c>
      <c r="D706" s="140"/>
      <c r="E706" s="140"/>
      <c r="F706" s="140"/>
      <c r="G706" s="140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1:25" x14ac:dyDescent="0.25">
      <c r="A707" s="146">
        <v>15</v>
      </c>
      <c r="B707" s="140"/>
      <c r="C707" s="140" t="s">
        <v>86</v>
      </c>
      <c r="D707" s="140"/>
      <c r="E707" s="140"/>
      <c r="F707" s="140"/>
      <c r="G707" s="140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1:25" x14ac:dyDescent="0.25">
      <c r="A708" s="140"/>
      <c r="B708" s="149" t="s">
        <v>19</v>
      </c>
      <c r="C708" s="140"/>
      <c r="D708" s="145">
        <v>0</v>
      </c>
      <c r="E708" s="145">
        <v>0</v>
      </c>
      <c r="F708" s="145">
        <v>0</v>
      </c>
      <c r="G708" s="145">
        <v>0</v>
      </c>
      <c r="H708" s="145">
        <v>0</v>
      </c>
      <c r="I708" s="145">
        <v>0</v>
      </c>
      <c r="J708" s="145">
        <v>0</v>
      </c>
      <c r="K708" s="145">
        <v>0</v>
      </c>
      <c r="L708" s="145">
        <v>0</v>
      </c>
      <c r="M708" s="145">
        <v>0</v>
      </c>
      <c r="N708" s="145">
        <v>0</v>
      </c>
      <c r="O708" s="145">
        <v>0</v>
      </c>
      <c r="P708" s="145">
        <v>0</v>
      </c>
      <c r="Q708" s="145">
        <v>0</v>
      </c>
      <c r="R708" s="145">
        <v>0</v>
      </c>
      <c r="S708" s="145">
        <v>0</v>
      </c>
      <c r="T708" s="145">
        <v>0</v>
      </c>
      <c r="U708" s="145">
        <v>0</v>
      </c>
      <c r="V708" s="145">
        <v>0</v>
      </c>
      <c r="W708" s="145">
        <v>0</v>
      </c>
      <c r="X708" s="145">
        <v>0</v>
      </c>
      <c r="Y708" s="145"/>
    </row>
    <row r="709" spans="1:25" x14ac:dyDescent="0.25">
      <c r="A709" s="201" t="s">
        <v>216</v>
      </c>
      <c r="B709" s="202"/>
      <c r="C709" s="20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5"/>
    </row>
    <row r="710" spans="1:25" x14ac:dyDescent="0.25">
      <c r="A710" s="28" t="s">
        <v>69</v>
      </c>
      <c r="B710" s="29" t="s">
        <v>70</v>
      </c>
      <c r="C710" s="30"/>
      <c r="D710" s="31"/>
      <c r="E710" s="31"/>
      <c r="F710" s="3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2"/>
      <c r="X710" s="22"/>
      <c r="Y710" s="22"/>
    </row>
    <row r="711" spans="1:25" x14ac:dyDescent="0.25">
      <c r="A711" s="32">
        <v>1</v>
      </c>
      <c r="B711" s="25"/>
      <c r="C711" s="25" t="s">
        <v>37</v>
      </c>
      <c r="D711" s="25"/>
      <c r="E711" s="25"/>
      <c r="F711" s="25"/>
      <c r="G711" s="25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</row>
    <row r="712" spans="1:25" x14ac:dyDescent="0.25">
      <c r="A712" s="32">
        <v>2</v>
      </c>
      <c r="B712" s="25" t="s">
        <v>217</v>
      </c>
      <c r="C712" s="25" t="s">
        <v>38</v>
      </c>
      <c r="D712" s="25"/>
      <c r="E712" s="25"/>
      <c r="F712" s="25">
        <v>0</v>
      </c>
      <c r="G712" s="25"/>
      <c r="H712" s="22"/>
      <c r="I712" s="22">
        <v>0</v>
      </c>
      <c r="J712" s="22"/>
      <c r="K712" s="22"/>
      <c r="L712" s="22">
        <v>0</v>
      </c>
      <c r="M712" s="22"/>
      <c r="N712" s="22"/>
      <c r="O712" s="22">
        <v>0</v>
      </c>
      <c r="P712" s="22"/>
      <c r="Q712" s="22"/>
      <c r="R712" s="22">
        <v>0</v>
      </c>
      <c r="S712" s="22"/>
      <c r="T712" s="22"/>
      <c r="U712" s="22">
        <v>0</v>
      </c>
      <c r="V712" s="22"/>
      <c r="W712" s="22"/>
      <c r="X712" s="22">
        <v>0</v>
      </c>
      <c r="Y712" s="22"/>
    </row>
    <row r="713" spans="1:25" x14ac:dyDescent="0.25">
      <c r="A713" s="32">
        <v>3</v>
      </c>
      <c r="B713" s="25"/>
      <c r="C713" s="25" t="s">
        <v>39</v>
      </c>
      <c r="D713" s="25"/>
      <c r="E713" s="25"/>
      <c r="F713" s="25"/>
      <c r="G713" s="25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</row>
    <row r="714" spans="1:25" x14ac:dyDescent="0.25">
      <c r="A714" s="32">
        <v>4</v>
      </c>
      <c r="B714" s="25"/>
      <c r="C714" s="25" t="s">
        <v>40</v>
      </c>
      <c r="D714" s="25"/>
      <c r="E714" s="25"/>
      <c r="F714" s="25"/>
      <c r="G714" s="25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</row>
    <row r="715" spans="1:25" x14ac:dyDescent="0.25">
      <c r="A715" s="32">
        <v>5</v>
      </c>
      <c r="B715" s="25"/>
      <c r="C715" s="25" t="s">
        <v>41</v>
      </c>
      <c r="D715" s="25"/>
      <c r="E715" s="25"/>
      <c r="F715" s="25"/>
      <c r="G715" s="25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</row>
    <row r="716" spans="1:25" x14ac:dyDescent="0.25">
      <c r="A716" s="32">
        <v>6</v>
      </c>
      <c r="B716" s="25"/>
      <c r="C716" s="25" t="s">
        <v>42</v>
      </c>
      <c r="D716" s="25"/>
      <c r="E716" s="25"/>
      <c r="F716" s="25"/>
      <c r="G716" s="25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</row>
    <row r="717" spans="1:25" x14ac:dyDescent="0.25">
      <c r="A717" s="32">
        <v>7</v>
      </c>
      <c r="B717" s="25"/>
      <c r="C717" s="25" t="s">
        <v>43</v>
      </c>
      <c r="D717" s="25"/>
      <c r="E717" s="25"/>
      <c r="F717" s="25"/>
      <c r="G717" s="25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</row>
    <row r="718" spans="1:25" x14ac:dyDescent="0.25">
      <c r="A718" s="32">
        <v>8</v>
      </c>
      <c r="B718" s="25"/>
      <c r="C718" s="25" t="s">
        <v>44</v>
      </c>
      <c r="D718" s="25"/>
      <c r="E718" s="25"/>
      <c r="F718" s="25"/>
      <c r="G718" s="25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</row>
    <row r="719" spans="1:25" x14ac:dyDescent="0.25">
      <c r="A719" s="32">
        <v>9</v>
      </c>
      <c r="B719" s="25"/>
      <c r="C719" s="25" t="s">
        <v>45</v>
      </c>
      <c r="D719" s="25"/>
      <c r="E719" s="25"/>
      <c r="F719" s="25"/>
      <c r="G719" s="25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</row>
    <row r="720" spans="1:25" x14ac:dyDescent="0.25">
      <c r="A720" s="32">
        <v>10</v>
      </c>
      <c r="B720" s="25"/>
      <c r="C720" s="25" t="s">
        <v>46</v>
      </c>
      <c r="D720" s="25"/>
      <c r="E720" s="25"/>
      <c r="F720" s="25"/>
      <c r="G720" s="25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</row>
    <row r="721" spans="1:25" x14ac:dyDescent="0.25">
      <c r="A721" s="32">
        <v>11</v>
      </c>
      <c r="B721" s="25"/>
      <c r="C721" s="25" t="s">
        <v>47</v>
      </c>
      <c r="D721" s="25"/>
      <c r="E721" s="25"/>
      <c r="F721" s="25"/>
      <c r="G721" s="25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</row>
    <row r="722" spans="1:25" x14ac:dyDescent="0.25">
      <c r="A722" s="32">
        <v>12</v>
      </c>
      <c r="B722" s="25"/>
      <c r="C722" s="25" t="s">
        <v>48</v>
      </c>
      <c r="D722" s="25"/>
      <c r="E722" s="25"/>
      <c r="F722" s="25"/>
      <c r="G722" s="25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</row>
    <row r="723" spans="1:25" x14ac:dyDescent="0.25">
      <c r="A723" s="32">
        <v>13</v>
      </c>
      <c r="B723" s="25"/>
      <c r="C723" s="25" t="s">
        <v>49</v>
      </c>
      <c r="D723" s="25"/>
      <c r="E723" s="25"/>
      <c r="F723" s="25"/>
      <c r="G723" s="25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</row>
    <row r="724" spans="1:25" x14ac:dyDescent="0.25">
      <c r="A724" s="32">
        <v>14</v>
      </c>
      <c r="B724" s="25"/>
      <c r="C724" s="25" t="s">
        <v>50</v>
      </c>
      <c r="D724" s="25"/>
      <c r="E724" s="25"/>
      <c r="F724" s="25"/>
      <c r="G724" s="25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</row>
    <row r="725" spans="1:25" x14ac:dyDescent="0.25">
      <c r="A725" s="32">
        <v>15</v>
      </c>
      <c r="B725" s="25" t="s">
        <v>217</v>
      </c>
      <c r="C725" s="25" t="s">
        <v>51</v>
      </c>
      <c r="D725" s="25"/>
      <c r="E725" s="25"/>
      <c r="F725" s="25">
        <v>0</v>
      </c>
      <c r="G725" s="25"/>
      <c r="H725" s="22"/>
      <c r="I725" s="22">
        <v>0</v>
      </c>
      <c r="J725" s="22"/>
      <c r="K725" s="22"/>
      <c r="L725" s="22">
        <v>3</v>
      </c>
      <c r="M725" s="22"/>
      <c r="N725" s="22"/>
      <c r="O725" s="22">
        <v>0</v>
      </c>
      <c r="P725" s="22"/>
      <c r="Q725" s="22"/>
      <c r="R725" s="22">
        <v>0</v>
      </c>
      <c r="S725" s="22"/>
      <c r="T725" s="22"/>
      <c r="U725" s="22">
        <v>0</v>
      </c>
      <c r="V725" s="22"/>
      <c r="W725" s="22"/>
      <c r="X725" s="22">
        <v>0</v>
      </c>
      <c r="Y725" s="22"/>
    </row>
    <row r="726" spans="1:25" x14ac:dyDescent="0.25">
      <c r="A726" s="32">
        <v>16</v>
      </c>
      <c r="B726" s="25"/>
      <c r="C726" s="25" t="s">
        <v>52</v>
      </c>
      <c r="D726" s="25"/>
      <c r="E726" s="25"/>
      <c r="F726" s="25"/>
      <c r="G726" s="25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</row>
    <row r="727" spans="1:25" x14ac:dyDescent="0.25">
      <c r="A727" s="32">
        <v>17</v>
      </c>
      <c r="B727" s="25"/>
      <c r="C727" s="25" t="s">
        <v>53</v>
      </c>
      <c r="D727" s="25"/>
      <c r="E727" s="25"/>
      <c r="F727" s="25"/>
      <c r="G727" s="25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</row>
    <row r="728" spans="1:25" x14ac:dyDescent="0.25">
      <c r="A728" s="32">
        <v>18</v>
      </c>
      <c r="B728" s="25"/>
      <c r="C728" s="25" t="s">
        <v>54</v>
      </c>
      <c r="D728" s="25"/>
      <c r="E728" s="25"/>
      <c r="F728" s="25"/>
      <c r="G728" s="25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</row>
    <row r="729" spans="1:25" x14ac:dyDescent="0.25">
      <c r="A729" s="32">
        <v>19</v>
      </c>
      <c r="B729" s="25"/>
      <c r="C729" s="25" t="s">
        <v>55</v>
      </c>
      <c r="D729" s="25"/>
      <c r="E729" s="25"/>
      <c r="F729" s="25"/>
      <c r="G729" s="25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</row>
    <row r="730" spans="1:25" x14ac:dyDescent="0.25">
      <c r="A730" s="32">
        <v>20</v>
      </c>
      <c r="B730" s="25"/>
      <c r="C730" s="25" t="s">
        <v>56</v>
      </c>
      <c r="D730" s="25"/>
      <c r="E730" s="25"/>
      <c r="F730" s="25"/>
      <c r="G730" s="25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</row>
    <row r="731" spans="1:25" x14ac:dyDescent="0.25">
      <c r="A731" s="32">
        <v>21</v>
      </c>
      <c r="B731" s="25"/>
      <c r="C731" s="25" t="s">
        <v>57</v>
      </c>
      <c r="D731" s="25"/>
      <c r="E731" s="25"/>
      <c r="F731" s="25"/>
      <c r="G731" s="25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</row>
    <row r="732" spans="1:25" x14ac:dyDescent="0.25">
      <c r="A732" s="32">
        <v>22</v>
      </c>
      <c r="B732" s="25"/>
      <c r="C732" s="25" t="s">
        <v>58</v>
      </c>
      <c r="D732" s="25"/>
      <c r="E732" s="25"/>
      <c r="F732" s="25"/>
      <c r="G732" s="25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</row>
    <row r="733" spans="1:25" x14ac:dyDescent="0.25">
      <c r="A733" s="32">
        <v>23</v>
      </c>
      <c r="B733" s="25"/>
      <c r="C733" s="25" t="s">
        <v>59</v>
      </c>
      <c r="D733" s="25"/>
      <c r="E733" s="25"/>
      <c r="F733" s="25"/>
      <c r="G733" s="25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</row>
    <row r="734" spans="1:25" x14ac:dyDescent="0.25">
      <c r="A734" s="32">
        <v>24</v>
      </c>
      <c r="B734" s="25"/>
      <c r="C734" s="25" t="s">
        <v>60</v>
      </c>
      <c r="D734" s="25"/>
      <c r="E734" s="25"/>
      <c r="F734" s="25"/>
      <c r="G734" s="25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</row>
    <row r="735" spans="1:25" x14ac:dyDescent="0.25">
      <c r="A735" s="32">
        <v>25</v>
      </c>
      <c r="B735" s="25"/>
      <c r="C735" s="25" t="s">
        <v>61</v>
      </c>
      <c r="D735" s="25"/>
      <c r="E735" s="25"/>
      <c r="F735" s="25"/>
      <c r="G735" s="25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</row>
    <row r="736" spans="1:25" x14ac:dyDescent="0.25">
      <c r="A736" s="32">
        <v>26</v>
      </c>
      <c r="B736" s="25"/>
      <c r="C736" s="25" t="s">
        <v>62</v>
      </c>
      <c r="D736" s="25"/>
      <c r="E736" s="25"/>
      <c r="F736" s="25"/>
      <c r="G736" s="25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</row>
    <row r="737" spans="1:25" x14ac:dyDescent="0.25">
      <c r="A737" s="32">
        <v>27</v>
      </c>
      <c r="B737" s="25"/>
      <c r="C737" s="25" t="s">
        <v>63</v>
      </c>
      <c r="D737" s="25"/>
      <c r="E737" s="25"/>
      <c r="F737" s="25"/>
      <c r="G737" s="25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</row>
    <row r="738" spans="1:25" x14ac:dyDescent="0.25">
      <c r="A738" s="32">
        <v>28</v>
      </c>
      <c r="B738" s="25"/>
      <c r="C738" s="25" t="s">
        <v>64</v>
      </c>
      <c r="D738" s="25"/>
      <c r="E738" s="25"/>
      <c r="F738" s="25"/>
      <c r="G738" s="25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</row>
    <row r="739" spans="1:25" x14ac:dyDescent="0.25">
      <c r="A739" s="32">
        <v>29</v>
      </c>
      <c r="B739" s="25"/>
      <c r="C739" s="25" t="s">
        <v>65</v>
      </c>
      <c r="D739" s="25"/>
      <c r="E739" s="25"/>
      <c r="F739" s="25"/>
      <c r="G739" s="25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</row>
    <row r="740" spans="1:25" x14ac:dyDescent="0.25">
      <c r="A740" s="32">
        <v>30</v>
      </c>
      <c r="B740" s="25"/>
      <c r="C740" s="25" t="s">
        <v>66</v>
      </c>
      <c r="D740" s="25"/>
      <c r="E740" s="25"/>
      <c r="F740" s="25"/>
      <c r="G740" s="25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</row>
    <row r="741" spans="1:25" s="26" customFormat="1" x14ac:dyDescent="0.25">
      <c r="A741" s="32">
        <v>31</v>
      </c>
      <c r="B741" s="25"/>
      <c r="C741" s="25" t="s">
        <v>67</v>
      </c>
      <c r="D741" s="25"/>
      <c r="E741" s="25"/>
      <c r="F741" s="25"/>
      <c r="G741" s="25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</row>
    <row r="742" spans="1:25" x14ac:dyDescent="0.25">
      <c r="A742" s="32">
        <v>32</v>
      </c>
      <c r="B742" s="25"/>
      <c r="C742" s="25" t="s">
        <v>68</v>
      </c>
      <c r="D742" s="25"/>
      <c r="E742" s="25"/>
      <c r="F742" s="25"/>
      <c r="G742" s="25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</row>
    <row r="743" spans="1:25" x14ac:dyDescent="0.25">
      <c r="A743" s="37" t="s">
        <v>71</v>
      </c>
      <c r="B743" s="24" t="s">
        <v>72</v>
      </c>
      <c r="C743" s="24"/>
      <c r="D743" s="24"/>
      <c r="E743" s="24"/>
      <c r="F743" s="24"/>
      <c r="G743" s="24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2"/>
      <c r="X743" s="22"/>
      <c r="Y743" s="22"/>
    </row>
    <row r="744" spans="1:25" x14ac:dyDescent="0.25">
      <c r="A744" s="32">
        <v>1</v>
      </c>
      <c r="B744" s="25"/>
      <c r="C744" s="25" t="s">
        <v>73</v>
      </c>
      <c r="D744" s="25"/>
      <c r="E744" s="25"/>
      <c r="F744" s="25"/>
      <c r="G744" s="25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</row>
    <row r="745" spans="1:25" x14ac:dyDescent="0.25">
      <c r="A745" s="32">
        <v>2</v>
      </c>
      <c r="B745" s="25"/>
      <c r="C745" s="25" t="s">
        <v>74</v>
      </c>
      <c r="D745" s="25"/>
      <c r="E745" s="25"/>
      <c r="F745" s="25"/>
      <c r="G745" s="25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</row>
    <row r="746" spans="1:25" x14ac:dyDescent="0.25">
      <c r="A746" s="32">
        <v>3</v>
      </c>
      <c r="B746" s="25"/>
      <c r="C746" s="25" t="s">
        <v>75</v>
      </c>
      <c r="D746" s="25"/>
      <c r="E746" s="25"/>
      <c r="F746" s="25"/>
      <c r="G746" s="25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</row>
    <row r="747" spans="1:25" x14ac:dyDescent="0.25">
      <c r="A747" s="32">
        <v>4</v>
      </c>
      <c r="B747" s="25"/>
      <c r="C747" s="25" t="s">
        <v>76</v>
      </c>
      <c r="D747" s="25"/>
      <c r="E747" s="25"/>
      <c r="F747" s="25"/>
      <c r="G747" s="25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</row>
    <row r="748" spans="1:25" x14ac:dyDescent="0.25">
      <c r="A748" s="32">
        <v>5</v>
      </c>
      <c r="B748" s="25"/>
      <c r="C748" s="25" t="s">
        <v>77</v>
      </c>
      <c r="D748" s="25"/>
      <c r="E748" s="25"/>
      <c r="F748" s="25"/>
      <c r="G748" s="25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</row>
    <row r="749" spans="1:25" x14ac:dyDescent="0.25">
      <c r="A749" s="32">
        <v>6</v>
      </c>
      <c r="B749" s="25"/>
      <c r="C749" s="25" t="s">
        <v>78</v>
      </c>
      <c r="D749" s="25"/>
      <c r="E749" s="25"/>
      <c r="F749" s="25"/>
      <c r="G749" s="25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</row>
    <row r="750" spans="1:25" x14ac:dyDescent="0.25">
      <c r="A750" s="32">
        <v>7</v>
      </c>
      <c r="B750" s="25"/>
      <c r="C750" s="25" t="s">
        <v>79</v>
      </c>
      <c r="D750" s="25"/>
      <c r="E750" s="25"/>
      <c r="F750" s="25"/>
      <c r="G750" s="25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</row>
    <row r="751" spans="1:25" x14ac:dyDescent="0.25">
      <c r="A751" s="32">
        <v>8</v>
      </c>
      <c r="B751" s="25"/>
      <c r="C751" s="25" t="s">
        <v>80</v>
      </c>
      <c r="D751" s="25"/>
      <c r="E751" s="25"/>
      <c r="F751" s="25"/>
      <c r="G751" s="25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</row>
    <row r="752" spans="1:25" x14ac:dyDescent="0.25">
      <c r="A752" s="32">
        <v>9</v>
      </c>
      <c r="B752" s="25"/>
      <c r="C752" s="25" t="s">
        <v>81</v>
      </c>
      <c r="D752" s="25"/>
      <c r="E752" s="25"/>
      <c r="F752" s="25"/>
      <c r="G752" s="25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</row>
    <row r="753" spans="1:25" x14ac:dyDescent="0.25">
      <c r="A753" s="32">
        <v>10</v>
      </c>
      <c r="B753" s="25"/>
      <c r="C753" s="25" t="s">
        <v>82</v>
      </c>
      <c r="D753" s="25"/>
      <c r="E753" s="25"/>
      <c r="F753" s="25"/>
      <c r="G753" s="25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</row>
    <row r="754" spans="1:25" x14ac:dyDescent="0.25">
      <c r="A754" s="32">
        <v>11</v>
      </c>
      <c r="B754" s="25"/>
      <c r="C754" s="25" t="s">
        <v>83</v>
      </c>
      <c r="D754" s="25"/>
      <c r="E754" s="25"/>
      <c r="F754" s="25"/>
      <c r="G754" s="25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</row>
    <row r="755" spans="1:25" x14ac:dyDescent="0.25">
      <c r="A755" s="32">
        <v>12</v>
      </c>
      <c r="B755" s="25"/>
      <c r="C755" s="25" t="s">
        <v>84</v>
      </c>
      <c r="D755" s="25"/>
      <c r="E755" s="25"/>
      <c r="F755" s="25"/>
      <c r="G755" s="25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</row>
    <row r="756" spans="1:25" x14ac:dyDescent="0.25">
      <c r="A756" s="32">
        <v>13</v>
      </c>
      <c r="B756" s="25"/>
      <c r="C756" s="25" t="s">
        <v>85</v>
      </c>
      <c r="D756" s="25"/>
      <c r="E756" s="25"/>
      <c r="F756" s="25"/>
      <c r="G756" s="25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</row>
    <row r="757" spans="1:25" x14ac:dyDescent="0.25">
      <c r="A757" s="32">
        <v>15</v>
      </c>
      <c r="B757" s="25"/>
      <c r="C757" s="25" t="s">
        <v>86</v>
      </c>
      <c r="D757" s="25"/>
      <c r="E757" s="25"/>
      <c r="F757" s="25"/>
      <c r="G757" s="25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</row>
    <row r="758" spans="1:25" x14ac:dyDescent="0.25">
      <c r="A758" s="25"/>
      <c r="B758" s="24" t="s">
        <v>19</v>
      </c>
      <c r="C758" s="25"/>
      <c r="D758" s="25">
        <f>SUM(D711:D757)</f>
        <v>0</v>
      </c>
      <c r="E758" s="25">
        <f t="shared" ref="E758:X758" si="39">SUM(E711:E757)</f>
        <v>0</v>
      </c>
      <c r="F758" s="25">
        <f t="shared" si="39"/>
        <v>0</v>
      </c>
      <c r="G758" s="25">
        <f t="shared" si="39"/>
        <v>0</v>
      </c>
      <c r="H758" s="25">
        <f t="shared" si="39"/>
        <v>0</v>
      </c>
      <c r="I758" s="25">
        <f t="shared" si="39"/>
        <v>0</v>
      </c>
      <c r="J758" s="25">
        <f t="shared" si="39"/>
        <v>0</v>
      </c>
      <c r="K758" s="25">
        <f t="shared" si="39"/>
        <v>0</v>
      </c>
      <c r="L758" s="25">
        <f t="shared" si="39"/>
        <v>3</v>
      </c>
      <c r="M758" s="25">
        <f t="shared" si="39"/>
        <v>0</v>
      </c>
      <c r="N758" s="25">
        <f t="shared" si="39"/>
        <v>0</v>
      </c>
      <c r="O758" s="25">
        <f t="shared" si="39"/>
        <v>0</v>
      </c>
      <c r="P758" s="25">
        <f t="shared" si="39"/>
        <v>0</v>
      </c>
      <c r="Q758" s="25">
        <f t="shared" si="39"/>
        <v>0</v>
      </c>
      <c r="R758" s="25">
        <f t="shared" si="39"/>
        <v>0</v>
      </c>
      <c r="S758" s="25">
        <f t="shared" si="39"/>
        <v>0</v>
      </c>
      <c r="T758" s="25">
        <f t="shared" si="39"/>
        <v>0</v>
      </c>
      <c r="U758" s="25">
        <f t="shared" si="39"/>
        <v>0</v>
      </c>
      <c r="V758" s="25">
        <f t="shared" si="39"/>
        <v>0</v>
      </c>
      <c r="W758" s="25">
        <f t="shared" si="39"/>
        <v>0</v>
      </c>
      <c r="X758" s="25">
        <f t="shared" si="39"/>
        <v>0</v>
      </c>
      <c r="Y758" s="22"/>
    </row>
    <row r="759" spans="1:25" x14ac:dyDescent="0.25">
      <c r="A759" s="201" t="s">
        <v>219</v>
      </c>
      <c r="B759" s="202"/>
      <c r="C759" s="20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5"/>
    </row>
    <row r="760" spans="1:25" ht="20.25" customHeight="1" x14ac:dyDescent="0.25">
      <c r="A760" s="28" t="s">
        <v>69</v>
      </c>
      <c r="B760" s="29" t="s">
        <v>70</v>
      </c>
      <c r="C760" s="30"/>
      <c r="D760" s="31"/>
      <c r="E760" s="31"/>
      <c r="F760" s="3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2"/>
      <c r="X760" s="22"/>
      <c r="Y760" s="22"/>
    </row>
    <row r="761" spans="1:25" x14ac:dyDescent="0.25">
      <c r="A761" s="32">
        <v>1</v>
      </c>
      <c r="B761" s="25"/>
      <c r="C761" s="25" t="s">
        <v>37</v>
      </c>
      <c r="D761" s="25"/>
      <c r="E761" s="25"/>
      <c r="F761" s="25"/>
      <c r="G761" s="25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</row>
    <row r="762" spans="1:25" x14ac:dyDescent="0.25">
      <c r="A762" s="32">
        <v>2</v>
      </c>
      <c r="B762" s="25"/>
      <c r="C762" s="25" t="s">
        <v>38</v>
      </c>
      <c r="D762" s="25"/>
      <c r="E762" s="25"/>
      <c r="F762" s="25"/>
      <c r="G762" s="25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</row>
    <row r="763" spans="1:25" x14ac:dyDescent="0.25">
      <c r="A763" s="32">
        <v>3</v>
      </c>
      <c r="B763" s="25"/>
      <c r="C763" s="25" t="s">
        <v>39</v>
      </c>
      <c r="D763" s="25"/>
      <c r="E763" s="25"/>
      <c r="F763" s="25"/>
      <c r="G763" s="25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</row>
    <row r="764" spans="1:25" x14ac:dyDescent="0.25">
      <c r="A764" s="32">
        <v>4</v>
      </c>
      <c r="B764" s="25"/>
      <c r="C764" s="25" t="s">
        <v>40</v>
      </c>
      <c r="D764" s="25"/>
      <c r="E764" s="25"/>
      <c r="F764" s="25"/>
      <c r="G764" s="25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</row>
    <row r="765" spans="1:25" x14ac:dyDescent="0.25">
      <c r="A765" s="32">
        <v>5</v>
      </c>
      <c r="B765" s="25"/>
      <c r="C765" s="25" t="s">
        <v>41</v>
      </c>
      <c r="D765" s="25"/>
      <c r="E765" s="25"/>
      <c r="F765" s="25"/>
      <c r="G765" s="25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</row>
    <row r="766" spans="1:25" x14ac:dyDescent="0.25">
      <c r="A766" s="32">
        <v>6</v>
      </c>
      <c r="B766" s="25"/>
      <c r="C766" s="25" t="s">
        <v>42</v>
      </c>
      <c r="D766" s="25"/>
      <c r="E766" s="25"/>
      <c r="F766" s="25"/>
      <c r="G766" s="25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</row>
    <row r="767" spans="1:25" x14ac:dyDescent="0.25">
      <c r="A767" s="32">
        <v>7</v>
      </c>
      <c r="B767" s="25"/>
      <c r="C767" s="25" t="s">
        <v>43</v>
      </c>
      <c r="D767" s="25"/>
      <c r="E767" s="25"/>
      <c r="F767" s="25"/>
      <c r="G767" s="25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</row>
    <row r="768" spans="1:25" x14ac:dyDescent="0.25">
      <c r="A768" s="32">
        <v>8</v>
      </c>
      <c r="B768" s="25"/>
      <c r="C768" s="25" t="s">
        <v>44</v>
      </c>
      <c r="D768" s="25"/>
      <c r="E768" s="25"/>
      <c r="F768" s="25"/>
      <c r="G768" s="25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</row>
    <row r="769" spans="1:25" x14ac:dyDescent="0.25">
      <c r="A769" s="32">
        <v>9</v>
      </c>
      <c r="B769" s="25"/>
      <c r="C769" s="25" t="s">
        <v>45</v>
      </c>
      <c r="D769" s="25"/>
      <c r="E769" s="25"/>
      <c r="F769" s="25"/>
      <c r="G769" s="25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</row>
    <row r="770" spans="1:25" x14ac:dyDescent="0.25">
      <c r="A770" s="32">
        <v>10</v>
      </c>
      <c r="B770" s="25"/>
      <c r="C770" s="25" t="s">
        <v>46</v>
      </c>
      <c r="D770" s="25"/>
      <c r="E770" s="25"/>
      <c r="F770" s="25"/>
      <c r="G770" s="25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</row>
    <row r="771" spans="1:25" x14ac:dyDescent="0.25">
      <c r="A771" s="32">
        <v>11</v>
      </c>
      <c r="B771" s="25"/>
      <c r="C771" s="25" t="s">
        <v>47</v>
      </c>
      <c r="D771" s="25"/>
      <c r="E771" s="25"/>
      <c r="F771" s="25"/>
      <c r="G771" s="25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</row>
    <row r="772" spans="1:25" x14ac:dyDescent="0.25">
      <c r="A772" s="32">
        <v>12</v>
      </c>
      <c r="B772" s="25"/>
      <c r="C772" s="25" t="s">
        <v>48</v>
      </c>
      <c r="D772" s="25"/>
      <c r="E772" s="25"/>
      <c r="F772" s="25"/>
      <c r="G772" s="25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</row>
    <row r="773" spans="1:25" x14ac:dyDescent="0.25">
      <c r="A773" s="32">
        <v>13</v>
      </c>
      <c r="B773" s="25"/>
      <c r="C773" s="25" t="s">
        <v>49</v>
      </c>
      <c r="D773" s="25"/>
      <c r="E773" s="25"/>
      <c r="F773" s="25"/>
      <c r="G773" s="25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</row>
    <row r="774" spans="1:25" x14ac:dyDescent="0.25">
      <c r="A774" s="32">
        <v>14</v>
      </c>
      <c r="B774" s="25"/>
      <c r="C774" s="25" t="s">
        <v>50</v>
      </c>
      <c r="D774" s="25"/>
      <c r="E774" s="25"/>
      <c r="F774" s="25"/>
      <c r="G774" s="25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</row>
    <row r="775" spans="1:25" x14ac:dyDescent="0.25">
      <c r="A775" s="32">
        <v>15</v>
      </c>
      <c r="B775" s="138" t="s">
        <v>219</v>
      </c>
      <c r="C775" s="25" t="s">
        <v>51</v>
      </c>
      <c r="D775" s="25"/>
      <c r="E775" s="25"/>
      <c r="F775" s="25">
        <v>2</v>
      </c>
      <c r="G775" s="25"/>
      <c r="H775" s="22"/>
      <c r="I775" s="22">
        <v>2</v>
      </c>
      <c r="J775" s="22"/>
      <c r="K775" s="22"/>
      <c r="L775" s="22">
        <v>2</v>
      </c>
      <c r="M775" s="22"/>
      <c r="N775" s="22"/>
      <c r="O775" s="22">
        <v>0</v>
      </c>
      <c r="P775" s="22"/>
      <c r="Q775" s="22"/>
      <c r="R775" s="22">
        <v>0</v>
      </c>
      <c r="S775" s="22"/>
      <c r="T775" s="22"/>
      <c r="U775" s="22">
        <v>0</v>
      </c>
      <c r="V775" s="22"/>
      <c r="W775" s="22"/>
      <c r="X775" s="22">
        <v>0</v>
      </c>
      <c r="Y775" s="22"/>
    </row>
    <row r="776" spans="1:25" x14ac:dyDescent="0.25">
      <c r="A776" s="32">
        <v>16</v>
      </c>
      <c r="B776" s="25"/>
      <c r="C776" s="25" t="s">
        <v>52</v>
      </c>
      <c r="D776" s="25"/>
      <c r="E776" s="25"/>
      <c r="F776" s="25"/>
      <c r="G776" s="25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</row>
    <row r="777" spans="1:25" x14ac:dyDescent="0.25">
      <c r="A777" s="32">
        <v>17</v>
      </c>
      <c r="B777" s="25"/>
      <c r="C777" s="25" t="s">
        <v>53</v>
      </c>
      <c r="D777" s="25"/>
      <c r="E777" s="25"/>
      <c r="F777" s="25"/>
      <c r="G777" s="25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</row>
    <row r="778" spans="1:25" x14ac:dyDescent="0.25">
      <c r="A778" s="32">
        <v>18</v>
      </c>
      <c r="B778" s="25"/>
      <c r="C778" s="25" t="s">
        <v>54</v>
      </c>
      <c r="D778" s="25"/>
      <c r="E778" s="25"/>
      <c r="F778" s="25"/>
      <c r="G778" s="25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</row>
    <row r="779" spans="1:25" x14ac:dyDescent="0.25">
      <c r="A779" s="32">
        <v>19</v>
      </c>
      <c r="B779" s="25"/>
      <c r="C779" s="25" t="s">
        <v>55</v>
      </c>
      <c r="D779" s="25"/>
      <c r="E779" s="25"/>
      <c r="F779" s="25"/>
      <c r="G779" s="25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</row>
    <row r="780" spans="1:25" x14ac:dyDescent="0.25">
      <c r="A780" s="32">
        <v>20</v>
      </c>
      <c r="B780" s="25"/>
      <c r="C780" s="25" t="s">
        <v>56</v>
      </c>
      <c r="D780" s="25"/>
      <c r="E780" s="25"/>
      <c r="F780" s="25"/>
      <c r="G780" s="25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</row>
    <row r="781" spans="1:25" x14ac:dyDescent="0.25">
      <c r="A781" s="32">
        <v>21</v>
      </c>
      <c r="B781" s="25"/>
      <c r="C781" s="25" t="s">
        <v>57</v>
      </c>
      <c r="D781" s="25"/>
      <c r="E781" s="25"/>
      <c r="F781" s="25"/>
      <c r="G781" s="25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</row>
    <row r="782" spans="1:25" x14ac:dyDescent="0.25">
      <c r="A782" s="32">
        <v>22</v>
      </c>
      <c r="B782" s="25"/>
      <c r="C782" s="25" t="s">
        <v>58</v>
      </c>
      <c r="D782" s="25"/>
      <c r="E782" s="25"/>
      <c r="F782" s="25"/>
      <c r="G782" s="25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</row>
    <row r="783" spans="1:25" x14ac:dyDescent="0.25">
      <c r="A783" s="32">
        <v>23</v>
      </c>
      <c r="B783" s="25"/>
      <c r="C783" s="25" t="s">
        <v>59</v>
      </c>
      <c r="D783" s="25"/>
      <c r="E783" s="25"/>
      <c r="F783" s="25"/>
      <c r="G783" s="25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</row>
    <row r="784" spans="1:25" x14ac:dyDescent="0.25">
      <c r="A784" s="32">
        <v>24</v>
      </c>
      <c r="B784" s="25"/>
      <c r="C784" s="25" t="s">
        <v>60</v>
      </c>
      <c r="D784" s="25"/>
      <c r="E784" s="25"/>
      <c r="F784" s="25"/>
      <c r="G784" s="25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</row>
    <row r="785" spans="1:25" x14ac:dyDescent="0.25">
      <c r="A785" s="32">
        <v>25</v>
      </c>
      <c r="B785" s="25"/>
      <c r="C785" s="25" t="s">
        <v>61</v>
      </c>
      <c r="D785" s="25"/>
      <c r="E785" s="25"/>
      <c r="F785" s="25"/>
      <c r="G785" s="25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</row>
    <row r="786" spans="1:25" x14ac:dyDescent="0.25">
      <c r="A786" s="32">
        <v>26</v>
      </c>
      <c r="B786" s="25"/>
      <c r="C786" s="25" t="s">
        <v>62</v>
      </c>
      <c r="D786" s="25"/>
      <c r="E786" s="25"/>
      <c r="F786" s="25"/>
      <c r="G786" s="25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</row>
    <row r="787" spans="1:25" x14ac:dyDescent="0.25">
      <c r="A787" s="32">
        <v>27</v>
      </c>
      <c r="B787" s="25"/>
      <c r="C787" s="25" t="s">
        <v>63</v>
      </c>
      <c r="D787" s="25"/>
      <c r="E787" s="25"/>
      <c r="F787" s="25"/>
      <c r="G787" s="25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</row>
    <row r="788" spans="1:25" x14ac:dyDescent="0.25">
      <c r="A788" s="32">
        <v>28</v>
      </c>
      <c r="B788" s="25"/>
      <c r="C788" s="25" t="s">
        <v>64</v>
      </c>
      <c r="D788" s="25"/>
      <c r="E788" s="25"/>
      <c r="F788" s="25"/>
      <c r="G788" s="25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</row>
    <row r="789" spans="1:25" x14ac:dyDescent="0.25">
      <c r="A789" s="32">
        <v>29</v>
      </c>
      <c r="B789" s="25"/>
      <c r="C789" s="25" t="s">
        <v>65</v>
      </c>
      <c r="D789" s="25"/>
      <c r="E789" s="25"/>
      <c r="F789" s="25"/>
      <c r="G789" s="25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</row>
    <row r="790" spans="1:25" x14ac:dyDescent="0.25">
      <c r="A790" s="32">
        <v>30</v>
      </c>
      <c r="B790" s="25"/>
      <c r="C790" s="25" t="s">
        <v>66</v>
      </c>
      <c r="D790" s="25"/>
      <c r="E790" s="25"/>
      <c r="F790" s="25"/>
      <c r="G790" s="25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</row>
    <row r="791" spans="1:25" s="26" customFormat="1" x14ac:dyDescent="0.25">
      <c r="A791" s="32">
        <v>31</v>
      </c>
      <c r="B791" s="25"/>
      <c r="C791" s="25" t="s">
        <v>67</v>
      </c>
      <c r="D791" s="25"/>
      <c r="E791" s="25"/>
      <c r="F791" s="25"/>
      <c r="G791" s="25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</row>
    <row r="792" spans="1:25" x14ac:dyDescent="0.25">
      <c r="A792" s="32">
        <v>32</v>
      </c>
      <c r="B792" s="25"/>
      <c r="C792" s="25" t="s">
        <v>68</v>
      </c>
      <c r="D792" s="25"/>
      <c r="E792" s="25"/>
      <c r="F792" s="25"/>
      <c r="G792" s="25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</row>
    <row r="793" spans="1:25" x14ac:dyDescent="0.25">
      <c r="A793" s="37" t="s">
        <v>71</v>
      </c>
      <c r="B793" s="24" t="s">
        <v>72</v>
      </c>
      <c r="C793" s="24"/>
      <c r="D793" s="24"/>
      <c r="E793" s="24"/>
      <c r="F793" s="24"/>
      <c r="G793" s="24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2"/>
      <c r="X793" s="22"/>
      <c r="Y793" s="22"/>
    </row>
    <row r="794" spans="1:25" x14ac:dyDescent="0.25">
      <c r="A794" s="32">
        <v>1</v>
      </c>
      <c r="B794" s="25"/>
      <c r="C794" s="25" t="s">
        <v>73</v>
      </c>
      <c r="D794" s="25"/>
      <c r="E794" s="25"/>
      <c r="F794" s="25"/>
      <c r="G794" s="25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</row>
    <row r="795" spans="1:25" x14ac:dyDescent="0.25">
      <c r="A795" s="32">
        <v>2</v>
      </c>
      <c r="B795" s="25"/>
      <c r="C795" s="25" t="s">
        <v>74</v>
      </c>
      <c r="D795" s="25"/>
      <c r="E795" s="25"/>
      <c r="F795" s="25"/>
      <c r="G795" s="25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</row>
    <row r="796" spans="1:25" x14ac:dyDescent="0.25">
      <c r="A796" s="32">
        <v>3</v>
      </c>
      <c r="B796" s="25"/>
      <c r="C796" s="25" t="s">
        <v>75</v>
      </c>
      <c r="D796" s="25"/>
      <c r="E796" s="25"/>
      <c r="F796" s="25"/>
      <c r="G796" s="25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</row>
    <row r="797" spans="1:25" x14ac:dyDescent="0.25">
      <c r="A797" s="32">
        <v>4</v>
      </c>
      <c r="B797" s="25"/>
      <c r="C797" s="25" t="s">
        <v>76</v>
      </c>
      <c r="D797" s="25"/>
      <c r="E797" s="25"/>
      <c r="F797" s="25"/>
      <c r="G797" s="25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</row>
    <row r="798" spans="1:25" x14ac:dyDescent="0.25">
      <c r="A798" s="32">
        <v>5</v>
      </c>
      <c r="B798" s="25"/>
      <c r="C798" s="25" t="s">
        <v>77</v>
      </c>
      <c r="D798" s="25"/>
      <c r="E798" s="25"/>
      <c r="F798" s="25"/>
      <c r="G798" s="25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</row>
    <row r="799" spans="1:25" x14ac:dyDescent="0.25">
      <c r="A799" s="32">
        <v>6</v>
      </c>
      <c r="B799" s="25"/>
      <c r="C799" s="25" t="s">
        <v>78</v>
      </c>
      <c r="D799" s="25"/>
      <c r="E799" s="25"/>
      <c r="F799" s="25"/>
      <c r="G799" s="25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</row>
    <row r="800" spans="1:25" x14ac:dyDescent="0.25">
      <c r="A800" s="32">
        <v>7</v>
      </c>
      <c r="B800" s="25"/>
      <c r="C800" s="25" t="s">
        <v>79</v>
      </c>
      <c r="D800" s="25"/>
      <c r="E800" s="25"/>
      <c r="F800" s="25"/>
      <c r="G800" s="25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</row>
    <row r="801" spans="1:25" x14ac:dyDescent="0.25">
      <c r="A801" s="32">
        <v>8</v>
      </c>
      <c r="B801" s="25"/>
      <c r="C801" s="25" t="s">
        <v>80</v>
      </c>
      <c r="D801" s="25"/>
      <c r="E801" s="25"/>
      <c r="F801" s="25"/>
      <c r="G801" s="25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</row>
    <row r="802" spans="1:25" x14ac:dyDescent="0.25">
      <c r="A802" s="32">
        <v>9</v>
      </c>
      <c r="B802" s="25"/>
      <c r="C802" s="25" t="s">
        <v>81</v>
      </c>
      <c r="D802" s="25"/>
      <c r="E802" s="25"/>
      <c r="F802" s="25"/>
      <c r="G802" s="25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</row>
    <row r="803" spans="1:25" x14ac:dyDescent="0.25">
      <c r="A803" s="32">
        <v>10</v>
      </c>
      <c r="B803" s="25"/>
      <c r="C803" s="25" t="s">
        <v>82</v>
      </c>
      <c r="D803" s="25"/>
      <c r="E803" s="25"/>
      <c r="F803" s="25"/>
      <c r="G803" s="25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</row>
    <row r="804" spans="1:25" x14ac:dyDescent="0.25">
      <c r="A804" s="32">
        <v>11</v>
      </c>
      <c r="B804" s="25"/>
      <c r="C804" s="25" t="s">
        <v>83</v>
      </c>
      <c r="D804" s="25"/>
      <c r="E804" s="25"/>
      <c r="F804" s="25"/>
      <c r="G804" s="25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</row>
    <row r="805" spans="1:25" x14ac:dyDescent="0.25">
      <c r="A805" s="32">
        <v>12</v>
      </c>
      <c r="B805" s="25"/>
      <c r="C805" s="25" t="s">
        <v>84</v>
      </c>
      <c r="D805" s="25"/>
      <c r="E805" s="25"/>
      <c r="F805" s="25"/>
      <c r="G805" s="25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</row>
    <row r="806" spans="1:25" x14ac:dyDescent="0.25">
      <c r="A806" s="32">
        <v>13</v>
      </c>
      <c r="B806" s="25"/>
      <c r="C806" s="25" t="s">
        <v>85</v>
      </c>
      <c r="D806" s="25"/>
      <c r="E806" s="25"/>
      <c r="F806" s="25"/>
      <c r="G806" s="25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</row>
    <row r="807" spans="1:25" x14ac:dyDescent="0.25">
      <c r="A807" s="32">
        <v>15</v>
      </c>
      <c r="B807" s="25"/>
      <c r="C807" s="25" t="s">
        <v>86</v>
      </c>
      <c r="D807" s="25"/>
      <c r="E807" s="25"/>
      <c r="F807" s="25"/>
      <c r="G807" s="25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</row>
    <row r="808" spans="1:25" x14ac:dyDescent="0.25">
      <c r="A808" s="25"/>
      <c r="B808" s="24" t="s">
        <v>19</v>
      </c>
      <c r="C808" s="25"/>
      <c r="D808" s="22">
        <f t="shared" ref="D808:H808" si="40">D775</f>
        <v>0</v>
      </c>
      <c r="E808" s="22">
        <f t="shared" si="40"/>
        <v>0</v>
      </c>
      <c r="F808" s="22">
        <f t="shared" si="40"/>
        <v>2</v>
      </c>
      <c r="G808" s="22">
        <f t="shared" si="40"/>
        <v>0</v>
      </c>
      <c r="H808" s="22">
        <f t="shared" si="40"/>
        <v>0</v>
      </c>
      <c r="I808" s="22">
        <f>I775</f>
        <v>2</v>
      </c>
      <c r="J808" s="22">
        <f t="shared" ref="J808:X808" si="41">J775</f>
        <v>0</v>
      </c>
      <c r="K808" s="22">
        <f t="shared" si="41"/>
        <v>0</v>
      </c>
      <c r="L808" s="22">
        <f t="shared" si="41"/>
        <v>2</v>
      </c>
      <c r="M808" s="22">
        <f t="shared" si="41"/>
        <v>0</v>
      </c>
      <c r="N808" s="22">
        <f t="shared" si="41"/>
        <v>0</v>
      </c>
      <c r="O808" s="22">
        <f t="shared" si="41"/>
        <v>0</v>
      </c>
      <c r="P808" s="22">
        <f t="shared" si="41"/>
        <v>0</v>
      </c>
      <c r="Q808" s="22">
        <f t="shared" si="41"/>
        <v>0</v>
      </c>
      <c r="R808" s="22">
        <f t="shared" si="41"/>
        <v>0</v>
      </c>
      <c r="S808" s="22">
        <f t="shared" si="41"/>
        <v>0</v>
      </c>
      <c r="T808" s="22">
        <f t="shared" si="41"/>
        <v>0</v>
      </c>
      <c r="U808" s="22">
        <f t="shared" si="41"/>
        <v>0</v>
      </c>
      <c r="V808" s="22">
        <f t="shared" si="41"/>
        <v>0</v>
      </c>
      <c r="W808" s="22">
        <f t="shared" si="41"/>
        <v>0</v>
      </c>
      <c r="X808" s="22">
        <f t="shared" si="41"/>
        <v>0</v>
      </c>
      <c r="Y808" s="22"/>
    </row>
    <row r="809" spans="1:25" x14ac:dyDescent="0.25">
      <c r="A809" s="201" t="s">
        <v>222</v>
      </c>
      <c r="B809" s="202"/>
      <c r="C809" s="20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5"/>
    </row>
    <row r="810" spans="1:25" x14ac:dyDescent="0.25">
      <c r="A810" s="28" t="s">
        <v>69</v>
      </c>
      <c r="B810" s="29" t="s">
        <v>70</v>
      </c>
      <c r="C810" s="30"/>
      <c r="D810" s="31"/>
      <c r="E810" s="31"/>
      <c r="F810" s="3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2"/>
      <c r="X810" s="22"/>
      <c r="Y810" s="22"/>
    </row>
    <row r="811" spans="1:25" x14ac:dyDescent="0.25">
      <c r="A811" s="32">
        <v>1</v>
      </c>
      <c r="B811" s="25"/>
      <c r="C811" s="25" t="s">
        <v>37</v>
      </c>
      <c r="D811" s="25"/>
      <c r="E811" s="25"/>
      <c r="F811" s="25"/>
      <c r="G811" s="25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</row>
    <row r="812" spans="1:25" x14ac:dyDescent="0.25">
      <c r="A812" s="32">
        <v>2</v>
      </c>
      <c r="B812" s="25"/>
      <c r="C812" s="25" t="s">
        <v>38</v>
      </c>
      <c r="D812" s="25"/>
      <c r="E812" s="25"/>
      <c r="F812" s="25"/>
      <c r="G812" s="25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</row>
    <row r="813" spans="1:25" x14ac:dyDescent="0.25">
      <c r="A813" s="32">
        <v>3</v>
      </c>
      <c r="B813" s="25"/>
      <c r="C813" s="25" t="s">
        <v>39</v>
      </c>
      <c r="D813" s="25"/>
      <c r="E813" s="25"/>
      <c r="F813" s="25"/>
      <c r="G813" s="25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</row>
    <row r="814" spans="1:25" x14ac:dyDescent="0.25">
      <c r="A814" s="32">
        <v>4</v>
      </c>
      <c r="B814" s="25"/>
      <c r="C814" s="25" t="s">
        <v>40</v>
      </c>
      <c r="D814" s="25"/>
      <c r="E814" s="25"/>
      <c r="F814" s="25"/>
      <c r="G814" s="25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</row>
    <row r="815" spans="1:25" x14ac:dyDescent="0.25">
      <c r="A815" s="32">
        <v>5</v>
      </c>
      <c r="B815" s="25"/>
      <c r="C815" s="25" t="s">
        <v>41</v>
      </c>
      <c r="D815" s="25"/>
      <c r="E815" s="25"/>
      <c r="F815" s="25"/>
      <c r="G815" s="25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</row>
    <row r="816" spans="1:25" x14ac:dyDescent="0.25">
      <c r="A816" s="32">
        <v>6</v>
      </c>
      <c r="B816" s="25"/>
      <c r="C816" s="25" t="s">
        <v>42</v>
      </c>
      <c r="D816" s="25"/>
      <c r="E816" s="25"/>
      <c r="F816" s="25"/>
      <c r="G816" s="25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</row>
    <row r="817" spans="1:25" x14ac:dyDescent="0.25">
      <c r="A817" s="32">
        <v>7</v>
      </c>
      <c r="B817" s="25"/>
      <c r="C817" s="25" t="s">
        <v>43</v>
      </c>
      <c r="D817" s="25"/>
      <c r="E817" s="25"/>
      <c r="F817" s="25"/>
      <c r="G817" s="25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</row>
    <row r="818" spans="1:25" x14ac:dyDescent="0.25">
      <c r="A818" s="32">
        <v>8</v>
      </c>
      <c r="B818" s="25"/>
      <c r="C818" s="25" t="s">
        <v>44</v>
      </c>
      <c r="D818" s="25"/>
      <c r="E818" s="25"/>
      <c r="F818" s="25"/>
      <c r="G818" s="25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</row>
    <row r="819" spans="1:25" x14ac:dyDescent="0.25">
      <c r="A819" s="32">
        <v>9</v>
      </c>
      <c r="B819" s="25"/>
      <c r="C819" s="25" t="s">
        <v>45</v>
      </c>
      <c r="D819" s="25"/>
      <c r="E819" s="25"/>
      <c r="F819" s="25"/>
      <c r="G819" s="25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</row>
    <row r="820" spans="1:25" s="36" customFormat="1" x14ac:dyDescent="0.25">
      <c r="A820" s="33">
        <v>10</v>
      </c>
      <c r="B820" s="34"/>
      <c r="C820" s="25" t="s">
        <v>46</v>
      </c>
      <c r="D820" s="34"/>
      <c r="E820" s="34"/>
      <c r="F820" s="34"/>
      <c r="G820" s="34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32">
        <v>11</v>
      </c>
      <c r="B821" s="25"/>
      <c r="C821" s="25" t="s">
        <v>47</v>
      </c>
      <c r="D821" s="25"/>
      <c r="E821" s="25"/>
      <c r="F821" s="25"/>
      <c r="G821" s="25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</row>
    <row r="822" spans="1:25" x14ac:dyDescent="0.25">
      <c r="A822" s="32">
        <v>12</v>
      </c>
      <c r="B822" s="25"/>
      <c r="C822" s="25" t="s">
        <v>48</v>
      </c>
      <c r="D822" s="25"/>
      <c r="E822" s="25"/>
      <c r="F822" s="25"/>
      <c r="G822" s="25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</row>
    <row r="823" spans="1:25" x14ac:dyDescent="0.25">
      <c r="A823" s="32">
        <v>13</v>
      </c>
      <c r="B823" s="25"/>
      <c r="C823" s="25" t="s">
        <v>49</v>
      </c>
      <c r="D823" s="25"/>
      <c r="E823" s="25"/>
      <c r="F823" s="25"/>
      <c r="G823" s="25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</row>
    <row r="824" spans="1:25" x14ac:dyDescent="0.25">
      <c r="A824" s="32">
        <v>14</v>
      </c>
      <c r="B824" s="25"/>
      <c r="C824" s="25" t="s">
        <v>50</v>
      </c>
      <c r="D824" s="25"/>
      <c r="E824" s="25"/>
      <c r="F824" s="25"/>
      <c r="G824" s="25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</row>
    <row r="825" spans="1:25" s="36" customFormat="1" x14ac:dyDescent="0.25">
      <c r="A825" s="33">
        <v>15</v>
      </c>
      <c r="B825" s="34"/>
      <c r="C825" s="34" t="s">
        <v>51</v>
      </c>
      <c r="D825" s="34"/>
      <c r="E825" s="34"/>
      <c r="F825" s="34">
        <v>0</v>
      </c>
      <c r="G825" s="34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32">
        <v>16</v>
      </c>
      <c r="B826" s="25"/>
      <c r="C826" s="25" t="s">
        <v>52</v>
      </c>
      <c r="D826" s="25"/>
      <c r="E826" s="25"/>
      <c r="F826" s="25"/>
      <c r="G826" s="25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</row>
    <row r="827" spans="1:25" x14ac:dyDescent="0.25">
      <c r="A827" s="32">
        <v>17</v>
      </c>
      <c r="B827" s="25"/>
      <c r="C827" s="25" t="s">
        <v>53</v>
      </c>
      <c r="D827" s="25"/>
      <c r="E827" s="25"/>
      <c r="F827" s="25"/>
      <c r="G827" s="25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</row>
    <row r="828" spans="1:25" x14ac:dyDescent="0.25">
      <c r="A828" s="32">
        <v>18</v>
      </c>
      <c r="B828" s="25"/>
      <c r="C828" s="25" t="s">
        <v>54</v>
      </c>
      <c r="D828" s="25"/>
      <c r="E828" s="25"/>
      <c r="F828" s="25"/>
      <c r="G828" s="25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</row>
    <row r="829" spans="1:25" x14ac:dyDescent="0.25">
      <c r="A829" s="32">
        <v>19</v>
      </c>
      <c r="B829" s="25"/>
      <c r="C829" s="25" t="s">
        <v>55</v>
      </c>
      <c r="D829" s="25"/>
      <c r="E829" s="25"/>
      <c r="F829" s="25"/>
      <c r="G829" s="25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</row>
    <row r="830" spans="1:25" x14ac:dyDescent="0.25">
      <c r="A830" s="32">
        <v>20</v>
      </c>
      <c r="B830" s="25"/>
      <c r="C830" s="25" t="s">
        <v>56</v>
      </c>
      <c r="D830" s="25"/>
      <c r="E830" s="25"/>
      <c r="F830" s="25"/>
      <c r="G830" s="25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</row>
    <row r="831" spans="1:25" x14ac:dyDescent="0.25">
      <c r="A831" s="32">
        <v>21</v>
      </c>
      <c r="B831" s="25"/>
      <c r="C831" s="25" t="s">
        <v>57</v>
      </c>
      <c r="D831" s="25"/>
      <c r="E831" s="25"/>
      <c r="F831" s="25"/>
      <c r="G831" s="25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</row>
    <row r="832" spans="1:25" x14ac:dyDescent="0.25">
      <c r="A832" s="32">
        <v>22</v>
      </c>
      <c r="B832" s="25"/>
      <c r="C832" s="25" t="s">
        <v>58</v>
      </c>
      <c r="D832" s="25"/>
      <c r="E832" s="25"/>
      <c r="F832" s="25"/>
      <c r="G832" s="25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</row>
    <row r="833" spans="1:25" x14ac:dyDescent="0.25">
      <c r="A833" s="32">
        <v>23</v>
      </c>
      <c r="B833" s="25"/>
      <c r="C833" s="25" t="s">
        <v>59</v>
      </c>
      <c r="D833" s="25"/>
      <c r="E833" s="25"/>
      <c r="F833" s="25"/>
      <c r="G833" s="25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</row>
    <row r="834" spans="1:25" x14ac:dyDescent="0.25">
      <c r="A834" s="32">
        <v>24</v>
      </c>
      <c r="B834" s="25"/>
      <c r="C834" s="25" t="s">
        <v>60</v>
      </c>
      <c r="D834" s="25"/>
      <c r="E834" s="25"/>
      <c r="F834" s="25"/>
      <c r="G834" s="25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</row>
    <row r="835" spans="1:25" x14ac:dyDescent="0.25">
      <c r="A835" s="32">
        <v>25</v>
      </c>
      <c r="B835" s="25"/>
      <c r="C835" s="25" t="s">
        <v>61</v>
      </c>
      <c r="D835" s="25"/>
      <c r="E835" s="25"/>
      <c r="F835" s="25"/>
      <c r="G835" s="25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</row>
    <row r="836" spans="1:25" x14ac:dyDescent="0.25">
      <c r="A836" s="32">
        <v>26</v>
      </c>
      <c r="B836" s="25"/>
      <c r="C836" s="25" t="s">
        <v>62</v>
      </c>
      <c r="D836" s="25"/>
      <c r="E836" s="25"/>
      <c r="F836" s="25"/>
      <c r="G836" s="25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</row>
    <row r="837" spans="1:25" x14ac:dyDescent="0.25">
      <c r="A837" s="32">
        <v>27</v>
      </c>
      <c r="B837" s="25"/>
      <c r="C837" s="25" t="s">
        <v>63</v>
      </c>
      <c r="D837" s="25"/>
      <c r="E837" s="25"/>
      <c r="F837" s="25"/>
      <c r="G837" s="25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</row>
    <row r="838" spans="1:25" x14ac:dyDescent="0.25">
      <c r="A838" s="32">
        <v>28</v>
      </c>
      <c r="B838" s="25"/>
      <c r="C838" s="25" t="s">
        <v>64</v>
      </c>
      <c r="D838" s="25"/>
      <c r="E838" s="25"/>
      <c r="F838" s="25"/>
      <c r="G838" s="25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</row>
    <row r="839" spans="1:25" x14ac:dyDescent="0.25">
      <c r="A839" s="32">
        <v>29</v>
      </c>
      <c r="B839" s="25"/>
      <c r="C839" s="25" t="s">
        <v>65</v>
      </c>
      <c r="D839" s="25"/>
      <c r="E839" s="25"/>
      <c r="F839" s="25"/>
      <c r="G839" s="25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</row>
    <row r="840" spans="1:25" x14ac:dyDescent="0.25">
      <c r="A840" s="32">
        <v>30</v>
      </c>
      <c r="B840" s="25"/>
      <c r="C840" s="25" t="s">
        <v>66</v>
      </c>
      <c r="D840" s="25"/>
      <c r="E840" s="25"/>
      <c r="F840" s="25"/>
      <c r="G840" s="25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</row>
    <row r="841" spans="1:25" s="26" customFormat="1" x14ac:dyDescent="0.25">
      <c r="A841" s="32">
        <v>31</v>
      </c>
      <c r="B841" s="25"/>
      <c r="C841" s="25" t="s">
        <v>67</v>
      </c>
      <c r="D841" s="25"/>
      <c r="E841" s="25"/>
      <c r="F841" s="25"/>
      <c r="G841" s="25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</row>
    <row r="842" spans="1:25" x14ac:dyDescent="0.25">
      <c r="A842" s="32">
        <v>32</v>
      </c>
      <c r="B842" s="25"/>
      <c r="C842" s="25" t="s">
        <v>68</v>
      </c>
      <c r="D842" s="25"/>
      <c r="E842" s="25"/>
      <c r="F842" s="25"/>
      <c r="G842" s="25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</row>
    <row r="843" spans="1:25" x14ac:dyDescent="0.25">
      <c r="A843" s="37" t="s">
        <v>71</v>
      </c>
      <c r="B843" s="24" t="s">
        <v>72</v>
      </c>
      <c r="C843" s="24"/>
      <c r="D843" s="24"/>
      <c r="E843" s="24"/>
      <c r="F843" s="24"/>
      <c r="G843" s="24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2"/>
      <c r="X843" s="22"/>
      <c r="Y843" s="22"/>
    </row>
    <row r="844" spans="1:25" x14ac:dyDescent="0.25">
      <c r="A844" s="32">
        <v>1</v>
      </c>
      <c r="B844" s="25"/>
      <c r="C844" s="25" t="s">
        <v>73</v>
      </c>
      <c r="D844" s="25"/>
      <c r="E844" s="25"/>
      <c r="F844" s="25"/>
      <c r="G844" s="25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</row>
    <row r="845" spans="1:25" x14ac:dyDescent="0.25">
      <c r="A845" s="32">
        <v>2</v>
      </c>
      <c r="B845" s="25"/>
      <c r="C845" s="25" t="s">
        <v>74</v>
      </c>
      <c r="D845" s="25"/>
      <c r="E845" s="25"/>
      <c r="F845" s="25"/>
      <c r="G845" s="25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</row>
    <row r="846" spans="1:25" x14ac:dyDescent="0.25">
      <c r="A846" s="32">
        <v>3</v>
      </c>
      <c r="B846" s="25"/>
      <c r="C846" s="25" t="s">
        <v>75</v>
      </c>
      <c r="D846" s="25"/>
      <c r="E846" s="25"/>
      <c r="F846" s="25"/>
      <c r="G846" s="25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</row>
    <row r="847" spans="1:25" x14ac:dyDescent="0.25">
      <c r="A847" s="32">
        <v>4</v>
      </c>
      <c r="B847" s="25"/>
      <c r="C847" s="25" t="s">
        <v>76</v>
      </c>
      <c r="D847" s="25"/>
      <c r="E847" s="25"/>
      <c r="F847" s="25"/>
      <c r="G847" s="25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</row>
    <row r="848" spans="1:25" x14ac:dyDescent="0.25">
      <c r="A848" s="32">
        <v>5</v>
      </c>
      <c r="B848" s="25"/>
      <c r="C848" s="25" t="s">
        <v>77</v>
      </c>
      <c r="D848" s="25"/>
      <c r="E848" s="25"/>
      <c r="F848" s="25"/>
      <c r="G848" s="25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</row>
    <row r="849" spans="1:25" x14ac:dyDescent="0.25">
      <c r="A849" s="32">
        <v>6</v>
      </c>
      <c r="B849" s="25"/>
      <c r="C849" s="25" t="s">
        <v>78</v>
      </c>
      <c r="D849" s="25"/>
      <c r="E849" s="25"/>
      <c r="F849" s="25"/>
      <c r="G849" s="25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</row>
    <row r="850" spans="1:25" x14ac:dyDescent="0.25">
      <c r="A850" s="32">
        <v>7</v>
      </c>
      <c r="B850" s="25"/>
      <c r="C850" s="25" t="s">
        <v>79</v>
      </c>
      <c r="D850" s="25"/>
      <c r="E850" s="25"/>
      <c r="F850" s="25"/>
      <c r="G850" s="25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</row>
    <row r="851" spans="1:25" x14ac:dyDescent="0.25">
      <c r="A851" s="32">
        <v>8</v>
      </c>
      <c r="B851" s="25"/>
      <c r="C851" s="25" t="s">
        <v>80</v>
      </c>
      <c r="D851" s="25"/>
      <c r="E851" s="25"/>
      <c r="F851" s="25"/>
      <c r="G851" s="25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</row>
    <row r="852" spans="1:25" x14ac:dyDescent="0.25">
      <c r="A852" s="32">
        <v>9</v>
      </c>
      <c r="B852" s="25"/>
      <c r="C852" s="25" t="s">
        <v>81</v>
      </c>
      <c r="D852" s="25"/>
      <c r="E852" s="25"/>
      <c r="F852" s="25"/>
      <c r="G852" s="25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</row>
    <row r="853" spans="1:25" x14ac:dyDescent="0.25">
      <c r="A853" s="32">
        <v>10</v>
      </c>
      <c r="B853" s="25"/>
      <c r="C853" s="25" t="s">
        <v>82</v>
      </c>
      <c r="D853" s="25"/>
      <c r="E853" s="25"/>
      <c r="F853" s="25"/>
      <c r="G853" s="25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</row>
    <row r="854" spans="1:25" x14ac:dyDescent="0.25">
      <c r="A854" s="32">
        <v>11</v>
      </c>
      <c r="B854" s="25"/>
      <c r="C854" s="25" t="s">
        <v>83</v>
      </c>
      <c r="D854" s="25"/>
      <c r="E854" s="25"/>
      <c r="F854" s="25"/>
      <c r="G854" s="25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</row>
    <row r="855" spans="1:25" x14ac:dyDescent="0.25">
      <c r="A855" s="32">
        <v>12</v>
      </c>
      <c r="B855" s="25"/>
      <c r="C855" s="25" t="s">
        <v>84</v>
      </c>
      <c r="D855" s="25"/>
      <c r="E855" s="25"/>
      <c r="F855" s="25"/>
      <c r="G855" s="25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</row>
    <row r="856" spans="1:25" x14ac:dyDescent="0.25">
      <c r="A856" s="32">
        <v>13</v>
      </c>
      <c r="B856" s="25"/>
      <c r="C856" s="25" t="s">
        <v>85</v>
      </c>
      <c r="D856" s="25"/>
      <c r="E856" s="25"/>
      <c r="F856" s="25"/>
      <c r="G856" s="25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</row>
    <row r="857" spans="1:25" x14ac:dyDescent="0.25">
      <c r="A857" s="32">
        <v>15</v>
      </c>
      <c r="B857" s="25"/>
      <c r="C857" s="25" t="s">
        <v>86</v>
      </c>
      <c r="D857" s="25"/>
      <c r="E857" s="25"/>
      <c r="F857" s="25"/>
      <c r="G857" s="25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</row>
    <row r="858" spans="1:25" x14ac:dyDescent="0.25">
      <c r="A858" s="25"/>
      <c r="B858" s="24" t="s">
        <v>19</v>
      </c>
      <c r="C858" s="25"/>
      <c r="D858" s="25">
        <f>SUM(D811:D857)</f>
        <v>0</v>
      </c>
      <c r="E858" s="25">
        <f t="shared" ref="E858:X858" si="42">SUM(E811:E857)</f>
        <v>0</v>
      </c>
      <c r="F858" s="25">
        <f t="shared" si="42"/>
        <v>0</v>
      </c>
      <c r="G858" s="25">
        <f t="shared" si="42"/>
        <v>0</v>
      </c>
      <c r="H858" s="25">
        <f t="shared" si="42"/>
        <v>0</v>
      </c>
      <c r="I858" s="25">
        <f t="shared" si="42"/>
        <v>0</v>
      </c>
      <c r="J858" s="25">
        <f t="shared" si="42"/>
        <v>0</v>
      </c>
      <c r="K858" s="25">
        <f t="shared" si="42"/>
        <v>0</v>
      </c>
      <c r="L858" s="25">
        <f t="shared" si="42"/>
        <v>0</v>
      </c>
      <c r="M858" s="25">
        <f t="shared" si="42"/>
        <v>0</v>
      </c>
      <c r="N858" s="25">
        <f t="shared" si="42"/>
        <v>0</v>
      </c>
      <c r="O858" s="25">
        <f t="shared" si="42"/>
        <v>0</v>
      </c>
      <c r="P858" s="25">
        <f t="shared" si="42"/>
        <v>0</v>
      </c>
      <c r="Q858" s="25">
        <f t="shared" si="42"/>
        <v>0</v>
      </c>
      <c r="R858" s="25">
        <f t="shared" si="42"/>
        <v>0</v>
      </c>
      <c r="S858" s="25">
        <f t="shared" si="42"/>
        <v>0</v>
      </c>
      <c r="T858" s="25">
        <f t="shared" si="42"/>
        <v>0</v>
      </c>
      <c r="U858" s="25">
        <f t="shared" si="42"/>
        <v>0</v>
      </c>
      <c r="V858" s="25">
        <f t="shared" si="42"/>
        <v>0</v>
      </c>
      <c r="W858" s="25">
        <f t="shared" si="42"/>
        <v>0</v>
      </c>
      <c r="X858" s="25">
        <f t="shared" si="42"/>
        <v>0</v>
      </c>
      <c r="Y858" s="22"/>
    </row>
    <row r="859" spans="1:25" x14ac:dyDescent="0.25">
      <c r="A859" s="214" t="s">
        <v>223</v>
      </c>
      <c r="B859" s="215"/>
      <c r="C859" s="216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2"/>
    </row>
    <row r="860" spans="1:25" x14ac:dyDescent="0.25">
      <c r="A860" s="153" t="s">
        <v>69</v>
      </c>
      <c r="B860" s="154" t="s">
        <v>70</v>
      </c>
      <c r="C860" s="155"/>
      <c r="D860" s="156"/>
      <c r="E860" s="156"/>
      <c r="F860" s="156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22"/>
      <c r="X860" s="22"/>
      <c r="Y860" s="22"/>
    </row>
    <row r="861" spans="1:25" x14ac:dyDescent="0.25">
      <c r="A861" s="157">
        <v>1</v>
      </c>
      <c r="B861" s="152"/>
      <c r="C861" s="152" t="s">
        <v>37</v>
      </c>
      <c r="D861" s="152"/>
      <c r="E861" s="152"/>
      <c r="F861" s="152"/>
      <c r="G861" s="15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</row>
    <row r="862" spans="1:25" x14ac:dyDescent="0.25">
      <c r="A862" s="157">
        <v>2</v>
      </c>
      <c r="B862" s="152"/>
      <c r="C862" s="152" t="s">
        <v>38</v>
      </c>
      <c r="D862" s="152"/>
      <c r="E862" s="152"/>
      <c r="F862" s="152"/>
      <c r="G862" s="15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</row>
    <row r="863" spans="1:25" x14ac:dyDescent="0.25">
      <c r="A863" s="157">
        <v>3</v>
      </c>
      <c r="B863" s="152"/>
      <c r="C863" s="152" t="s">
        <v>39</v>
      </c>
      <c r="D863" s="152"/>
      <c r="E863" s="152"/>
      <c r="F863" s="152"/>
      <c r="G863" s="15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</row>
    <row r="864" spans="1:25" x14ac:dyDescent="0.25">
      <c r="A864" s="157">
        <v>4</v>
      </c>
      <c r="B864" s="152"/>
      <c r="C864" s="152" t="s">
        <v>40</v>
      </c>
      <c r="D864" s="152"/>
      <c r="E864" s="152"/>
      <c r="F864" s="152"/>
      <c r="G864" s="15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</row>
    <row r="865" spans="1:25" x14ac:dyDescent="0.25">
      <c r="A865" s="157">
        <v>5</v>
      </c>
      <c r="B865" s="152"/>
      <c r="C865" s="152" t="s">
        <v>41</v>
      </c>
      <c r="D865" s="152"/>
      <c r="E865" s="152"/>
      <c r="F865" s="152"/>
      <c r="G865" s="15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</row>
    <row r="866" spans="1:25" x14ac:dyDescent="0.25">
      <c r="A866" s="157">
        <v>6</v>
      </c>
      <c r="B866" s="152"/>
      <c r="C866" s="152" t="s">
        <v>42</v>
      </c>
      <c r="D866" s="152"/>
      <c r="E866" s="152"/>
      <c r="F866" s="152"/>
      <c r="G866" s="15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</row>
    <row r="867" spans="1:25" x14ac:dyDescent="0.25">
      <c r="A867" s="157">
        <v>7</v>
      </c>
      <c r="B867" s="152"/>
      <c r="C867" s="152" t="s">
        <v>43</v>
      </c>
      <c r="D867" s="152"/>
      <c r="E867" s="152"/>
      <c r="F867" s="152"/>
      <c r="G867" s="15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</row>
    <row r="868" spans="1:25" x14ac:dyDescent="0.25">
      <c r="A868" s="157">
        <v>8</v>
      </c>
      <c r="B868" s="152"/>
      <c r="C868" s="152" t="s">
        <v>44</v>
      </c>
      <c r="D868" s="152"/>
      <c r="E868" s="152"/>
      <c r="F868" s="152"/>
      <c r="G868" s="15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</row>
    <row r="869" spans="1:25" x14ac:dyDescent="0.25">
      <c r="A869" s="157">
        <v>9</v>
      </c>
      <c r="B869" s="152"/>
      <c r="C869" s="152" t="s">
        <v>45</v>
      </c>
      <c r="D869" s="152"/>
      <c r="E869" s="152"/>
      <c r="F869" s="152"/>
      <c r="G869" s="15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</row>
    <row r="870" spans="1:25" x14ac:dyDescent="0.25">
      <c r="A870" s="157">
        <v>10</v>
      </c>
      <c r="B870" s="152"/>
      <c r="C870" s="152" t="s">
        <v>46</v>
      </c>
      <c r="D870" s="152"/>
      <c r="E870" s="152"/>
      <c r="F870" s="152"/>
      <c r="G870" s="15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</row>
    <row r="871" spans="1:25" x14ac:dyDescent="0.25">
      <c r="A871" s="157">
        <v>11</v>
      </c>
      <c r="B871" s="152"/>
      <c r="C871" s="152" t="s">
        <v>47</v>
      </c>
      <c r="D871" s="152"/>
      <c r="E871" s="152"/>
      <c r="F871" s="152"/>
      <c r="G871" s="15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</row>
    <row r="872" spans="1:25" x14ac:dyDescent="0.25">
      <c r="A872" s="157">
        <v>12</v>
      </c>
      <c r="B872" s="152"/>
      <c r="C872" s="152" t="s">
        <v>48</v>
      </c>
      <c r="D872" s="152"/>
      <c r="E872" s="152"/>
      <c r="F872" s="152"/>
      <c r="G872" s="15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</row>
    <row r="873" spans="1:25" x14ac:dyDescent="0.25">
      <c r="A873" s="157">
        <v>13</v>
      </c>
      <c r="B873" s="152"/>
      <c r="C873" s="152" t="s">
        <v>49</v>
      </c>
      <c r="D873" s="152"/>
      <c r="E873" s="152"/>
      <c r="F873" s="152"/>
      <c r="G873" s="15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</row>
    <row r="874" spans="1:25" x14ac:dyDescent="0.25">
      <c r="A874" s="157">
        <v>14</v>
      </c>
      <c r="B874" s="152"/>
      <c r="C874" s="152" t="s">
        <v>50</v>
      </c>
      <c r="D874" s="152"/>
      <c r="E874" s="152"/>
      <c r="F874" s="152"/>
      <c r="G874" s="15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</row>
    <row r="875" spans="1:25" x14ac:dyDescent="0.25">
      <c r="A875" s="157">
        <v>15</v>
      </c>
      <c r="B875" s="152"/>
      <c r="C875" s="152" t="s">
        <v>51</v>
      </c>
      <c r="D875" s="152"/>
      <c r="E875" s="152"/>
      <c r="F875" s="152"/>
      <c r="G875" s="15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</row>
    <row r="876" spans="1:25" x14ac:dyDescent="0.25">
      <c r="A876" s="157">
        <v>16</v>
      </c>
      <c r="B876" s="152"/>
      <c r="C876" s="152" t="s">
        <v>52</v>
      </c>
      <c r="D876" s="152"/>
      <c r="E876" s="152"/>
      <c r="F876" s="152"/>
      <c r="G876" s="15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</row>
    <row r="877" spans="1:25" x14ac:dyDescent="0.25">
      <c r="A877" s="157">
        <v>17</v>
      </c>
      <c r="B877" s="152"/>
      <c r="C877" s="152" t="s">
        <v>53</v>
      </c>
      <c r="D877" s="152"/>
      <c r="E877" s="152"/>
      <c r="F877" s="152"/>
      <c r="G877" s="15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</row>
    <row r="878" spans="1:25" x14ac:dyDescent="0.25">
      <c r="A878" s="157">
        <v>18</v>
      </c>
      <c r="B878" s="152"/>
      <c r="C878" s="152" t="s">
        <v>54</v>
      </c>
      <c r="D878" s="152"/>
      <c r="E878" s="152"/>
      <c r="F878" s="152"/>
      <c r="G878" s="15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</row>
    <row r="879" spans="1:25" x14ac:dyDescent="0.25">
      <c r="A879" s="157">
        <v>19</v>
      </c>
      <c r="B879" s="152"/>
      <c r="C879" s="152" t="s">
        <v>55</v>
      </c>
      <c r="D879" s="152"/>
      <c r="E879" s="152"/>
      <c r="F879" s="152"/>
      <c r="G879" s="15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</row>
    <row r="880" spans="1:25" x14ac:dyDescent="0.25">
      <c r="A880" s="157">
        <v>20</v>
      </c>
      <c r="B880" s="152"/>
      <c r="C880" s="152" t="s">
        <v>56</v>
      </c>
      <c r="D880" s="152"/>
      <c r="E880" s="152"/>
      <c r="F880" s="152"/>
      <c r="G880" s="15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</row>
    <row r="881" spans="1:25" x14ac:dyDescent="0.25">
      <c r="A881" s="157">
        <v>21</v>
      </c>
      <c r="B881" s="152"/>
      <c r="C881" s="152" t="s">
        <v>57</v>
      </c>
      <c r="D881" s="152"/>
      <c r="E881" s="152"/>
      <c r="F881" s="152"/>
      <c r="G881" s="15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</row>
    <row r="882" spans="1:25" x14ac:dyDescent="0.25">
      <c r="A882" s="157">
        <v>22</v>
      </c>
      <c r="B882" s="152"/>
      <c r="C882" s="152" t="s">
        <v>58</v>
      </c>
      <c r="D882" s="152"/>
      <c r="E882" s="152"/>
      <c r="F882" s="152"/>
      <c r="G882" s="15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</row>
    <row r="883" spans="1:25" x14ac:dyDescent="0.25">
      <c r="A883" s="157">
        <v>23</v>
      </c>
      <c r="B883" s="152"/>
      <c r="C883" s="152" t="s">
        <v>59</v>
      </c>
      <c r="D883" s="152"/>
      <c r="E883" s="152"/>
      <c r="F883" s="152"/>
      <c r="G883" s="15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</row>
    <row r="884" spans="1:25" x14ac:dyDescent="0.25">
      <c r="A884" s="157">
        <v>24</v>
      </c>
      <c r="B884" s="152"/>
      <c r="C884" s="152" t="s">
        <v>60</v>
      </c>
      <c r="D884" s="152"/>
      <c r="E884" s="152"/>
      <c r="F884" s="152"/>
      <c r="G884" s="15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</row>
    <row r="885" spans="1:25" x14ac:dyDescent="0.25">
      <c r="A885" s="157">
        <v>25</v>
      </c>
      <c r="B885" s="152"/>
      <c r="C885" s="152" t="s">
        <v>61</v>
      </c>
      <c r="D885" s="152"/>
      <c r="E885" s="152"/>
      <c r="F885" s="152"/>
      <c r="G885" s="15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</row>
    <row r="886" spans="1:25" x14ac:dyDescent="0.25">
      <c r="A886" s="157">
        <v>26</v>
      </c>
      <c r="B886" s="152"/>
      <c r="C886" s="152" t="s">
        <v>62</v>
      </c>
      <c r="D886" s="152"/>
      <c r="E886" s="152"/>
      <c r="F886" s="152"/>
      <c r="G886" s="15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</row>
    <row r="887" spans="1:25" x14ac:dyDescent="0.25">
      <c r="A887" s="157">
        <v>27</v>
      </c>
      <c r="B887" s="152"/>
      <c r="C887" s="152" t="s">
        <v>63</v>
      </c>
      <c r="D887" s="152"/>
      <c r="E887" s="152"/>
      <c r="F887" s="152"/>
      <c r="G887" s="15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</row>
    <row r="888" spans="1:25" x14ac:dyDescent="0.25">
      <c r="A888" s="157">
        <v>28</v>
      </c>
      <c r="B888" s="152"/>
      <c r="C888" s="152" t="s">
        <v>64</v>
      </c>
      <c r="D888" s="152"/>
      <c r="E888" s="152"/>
      <c r="F888" s="152"/>
      <c r="G888" s="15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</row>
    <row r="889" spans="1:25" x14ac:dyDescent="0.25">
      <c r="A889" s="157">
        <v>29</v>
      </c>
      <c r="B889" s="152"/>
      <c r="C889" s="152" t="s">
        <v>65</v>
      </c>
      <c r="D889" s="152"/>
      <c r="E889" s="152"/>
      <c r="F889" s="152"/>
      <c r="G889" s="15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</row>
    <row r="890" spans="1:25" x14ac:dyDescent="0.25">
      <c r="A890" s="157">
        <v>30</v>
      </c>
      <c r="B890" s="152"/>
      <c r="C890" s="152" t="s">
        <v>66</v>
      </c>
      <c r="D890" s="152"/>
      <c r="E890" s="152"/>
      <c r="F890" s="152"/>
      <c r="G890" s="15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</row>
    <row r="891" spans="1:25" x14ac:dyDescent="0.25">
      <c r="A891" s="157">
        <v>31</v>
      </c>
      <c r="B891" s="152"/>
      <c r="C891" s="152" t="s">
        <v>67</v>
      </c>
      <c r="D891" s="152"/>
      <c r="E891" s="152"/>
      <c r="F891" s="152"/>
      <c r="G891" s="15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</row>
    <row r="892" spans="1:25" x14ac:dyDescent="0.25">
      <c r="A892" s="157">
        <v>32</v>
      </c>
      <c r="B892" s="152"/>
      <c r="C892" s="152" t="s">
        <v>68</v>
      </c>
      <c r="D892" s="152"/>
      <c r="E892" s="152"/>
      <c r="F892" s="152"/>
      <c r="G892" s="15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</row>
    <row r="893" spans="1:25" x14ac:dyDescent="0.25">
      <c r="A893" s="158" t="s">
        <v>71</v>
      </c>
      <c r="B893" s="159" t="s">
        <v>72</v>
      </c>
      <c r="C893" s="159"/>
      <c r="D893" s="159"/>
      <c r="E893" s="159"/>
      <c r="F893" s="159"/>
      <c r="G893" s="159"/>
      <c r="H893" s="160"/>
      <c r="I893" s="160"/>
      <c r="J893" s="160"/>
      <c r="K893" s="160"/>
      <c r="L893" s="160"/>
      <c r="M893" s="160"/>
      <c r="N893" s="160"/>
      <c r="O893" s="160"/>
      <c r="P893" s="160"/>
      <c r="Q893" s="160"/>
      <c r="R893" s="160"/>
      <c r="S893" s="160"/>
      <c r="T893" s="160"/>
      <c r="U893" s="160"/>
      <c r="V893" s="160"/>
      <c r="W893" s="22"/>
      <c r="X893" s="22"/>
      <c r="Y893" s="22"/>
    </row>
    <row r="894" spans="1:25" x14ac:dyDescent="0.25">
      <c r="A894" s="157">
        <v>1</v>
      </c>
      <c r="B894" s="152"/>
      <c r="C894" s="152" t="s">
        <v>73</v>
      </c>
      <c r="D894" s="152"/>
      <c r="E894" s="152"/>
      <c r="F894" s="152"/>
      <c r="G894" s="15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</row>
    <row r="895" spans="1:25" x14ac:dyDescent="0.25">
      <c r="A895" s="157">
        <v>2</v>
      </c>
      <c r="B895" s="152"/>
      <c r="C895" s="152" t="s">
        <v>74</v>
      </c>
      <c r="D895" s="152"/>
      <c r="E895" s="152"/>
      <c r="F895" s="152"/>
      <c r="G895" s="15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</row>
    <row r="896" spans="1:25" x14ac:dyDescent="0.25">
      <c r="A896" s="157">
        <v>3</v>
      </c>
      <c r="B896" s="152"/>
      <c r="C896" s="152" t="s">
        <v>75</v>
      </c>
      <c r="D896" s="152"/>
      <c r="E896" s="152"/>
      <c r="F896" s="152"/>
      <c r="G896" s="15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</row>
    <row r="897" spans="1:25" x14ac:dyDescent="0.25">
      <c r="A897" s="157">
        <v>4</v>
      </c>
      <c r="B897" s="152"/>
      <c r="C897" s="152" t="s">
        <v>76</v>
      </c>
      <c r="D897" s="152"/>
      <c r="E897" s="152"/>
      <c r="F897" s="152"/>
      <c r="G897" s="15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</row>
    <row r="898" spans="1:25" x14ac:dyDescent="0.25">
      <c r="A898" s="157">
        <v>5</v>
      </c>
      <c r="B898" s="152"/>
      <c r="C898" s="152" t="s">
        <v>77</v>
      </c>
      <c r="D898" s="152"/>
      <c r="E898" s="152"/>
      <c r="F898" s="152"/>
      <c r="G898" s="15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</row>
    <row r="899" spans="1:25" x14ac:dyDescent="0.25">
      <c r="A899" s="157">
        <v>6</v>
      </c>
      <c r="B899" s="152"/>
      <c r="C899" s="152" t="s">
        <v>78</v>
      </c>
      <c r="D899" s="152"/>
      <c r="E899" s="152"/>
      <c r="F899" s="152"/>
      <c r="G899" s="15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</row>
    <row r="900" spans="1:25" x14ac:dyDescent="0.25">
      <c r="A900" s="157">
        <v>7</v>
      </c>
      <c r="B900" s="152"/>
      <c r="C900" s="152" t="s">
        <v>79</v>
      </c>
      <c r="D900" s="152"/>
      <c r="E900" s="152"/>
      <c r="F900" s="152"/>
      <c r="G900" s="15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</row>
    <row r="901" spans="1:25" x14ac:dyDescent="0.25">
      <c r="A901" s="157">
        <v>8</v>
      </c>
      <c r="B901" s="152"/>
      <c r="C901" s="152" t="s">
        <v>80</v>
      </c>
      <c r="D901" s="152"/>
      <c r="E901" s="152"/>
      <c r="F901" s="152"/>
      <c r="G901" s="15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</row>
    <row r="902" spans="1:25" x14ac:dyDescent="0.25">
      <c r="A902" s="157">
        <v>9</v>
      </c>
      <c r="B902" s="152"/>
      <c r="C902" s="152" t="s">
        <v>81</v>
      </c>
      <c r="D902" s="152"/>
      <c r="E902" s="152"/>
      <c r="F902" s="152"/>
      <c r="G902" s="15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</row>
    <row r="903" spans="1:25" x14ac:dyDescent="0.25">
      <c r="A903" s="157">
        <v>10</v>
      </c>
      <c r="B903" s="152"/>
      <c r="C903" s="152" t="s">
        <v>82</v>
      </c>
      <c r="D903" s="152"/>
      <c r="E903" s="152"/>
      <c r="F903" s="152"/>
      <c r="G903" s="15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</row>
    <row r="904" spans="1:25" x14ac:dyDescent="0.25">
      <c r="A904" s="157">
        <v>11</v>
      </c>
      <c r="B904" s="152"/>
      <c r="C904" s="152" t="s">
        <v>83</v>
      </c>
      <c r="D904" s="152"/>
      <c r="E904" s="152"/>
      <c r="F904" s="152"/>
      <c r="G904" s="15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</row>
    <row r="905" spans="1:25" x14ac:dyDescent="0.25">
      <c r="A905" s="157">
        <v>12</v>
      </c>
      <c r="B905" s="152"/>
      <c r="C905" s="152" t="s">
        <v>84</v>
      </c>
      <c r="D905" s="152"/>
      <c r="E905" s="152"/>
      <c r="F905" s="152"/>
      <c r="G905" s="15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</row>
    <row r="906" spans="1:25" x14ac:dyDescent="0.25">
      <c r="A906" s="157">
        <v>13</v>
      </c>
      <c r="B906" s="152"/>
      <c r="C906" s="152" t="s">
        <v>85</v>
      </c>
      <c r="D906" s="152"/>
      <c r="E906" s="152"/>
      <c r="F906" s="152"/>
      <c r="G906" s="15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</row>
    <row r="907" spans="1:25" x14ac:dyDescent="0.25">
      <c r="A907" s="157">
        <v>15</v>
      </c>
      <c r="B907" s="152"/>
      <c r="C907" s="152" t="s">
        <v>86</v>
      </c>
      <c r="D907" s="152"/>
      <c r="E907" s="152"/>
      <c r="F907" s="152"/>
      <c r="G907" s="15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</row>
    <row r="908" spans="1:25" x14ac:dyDescent="0.25">
      <c r="A908" s="25"/>
      <c r="B908" s="24" t="s">
        <v>19</v>
      </c>
      <c r="C908" s="25"/>
      <c r="D908" s="25">
        <f>SUM(D861:D907)</f>
        <v>0</v>
      </c>
      <c r="E908" s="25">
        <f t="shared" ref="E908:X908" si="43">SUM(E861:E907)</f>
        <v>0</v>
      </c>
      <c r="F908" s="25">
        <f t="shared" si="43"/>
        <v>0</v>
      </c>
      <c r="G908" s="25">
        <f t="shared" si="43"/>
        <v>0</v>
      </c>
      <c r="H908" s="25">
        <f t="shared" si="43"/>
        <v>0</v>
      </c>
      <c r="I908" s="25">
        <f t="shared" si="43"/>
        <v>0</v>
      </c>
      <c r="J908" s="25">
        <f t="shared" si="43"/>
        <v>0</v>
      </c>
      <c r="K908" s="25">
        <f t="shared" si="43"/>
        <v>0</v>
      </c>
      <c r="L908" s="25">
        <f t="shared" si="43"/>
        <v>0</v>
      </c>
      <c r="M908" s="25">
        <f t="shared" si="43"/>
        <v>0</v>
      </c>
      <c r="N908" s="25">
        <f t="shared" si="43"/>
        <v>0</v>
      </c>
      <c r="O908" s="25">
        <f t="shared" si="43"/>
        <v>0</v>
      </c>
      <c r="P908" s="25">
        <f t="shared" si="43"/>
        <v>0</v>
      </c>
      <c r="Q908" s="25">
        <f t="shared" si="43"/>
        <v>0</v>
      </c>
      <c r="R908" s="25">
        <f t="shared" si="43"/>
        <v>0</v>
      </c>
      <c r="S908" s="25">
        <f t="shared" si="43"/>
        <v>0</v>
      </c>
      <c r="T908" s="25">
        <f t="shared" si="43"/>
        <v>0</v>
      </c>
      <c r="U908" s="25">
        <f t="shared" si="43"/>
        <v>0</v>
      </c>
      <c r="V908" s="25">
        <f t="shared" si="43"/>
        <v>0</v>
      </c>
      <c r="W908" s="25">
        <f t="shared" si="43"/>
        <v>0</v>
      </c>
      <c r="X908" s="25">
        <f t="shared" si="43"/>
        <v>0</v>
      </c>
      <c r="Y908" s="22"/>
    </row>
    <row r="909" spans="1:25" x14ac:dyDescent="0.25">
      <c r="A909" s="214" t="s">
        <v>225</v>
      </c>
      <c r="B909" s="215"/>
      <c r="C909" s="216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2"/>
    </row>
    <row r="910" spans="1:25" x14ac:dyDescent="0.25">
      <c r="A910" s="153" t="s">
        <v>69</v>
      </c>
      <c r="B910" s="154" t="s">
        <v>70</v>
      </c>
      <c r="C910" s="155"/>
      <c r="D910" s="156"/>
      <c r="E910" s="156"/>
      <c r="F910" s="156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22"/>
      <c r="X910" s="22"/>
      <c r="Y910" s="22"/>
    </row>
    <row r="911" spans="1:25" x14ac:dyDescent="0.25">
      <c r="A911" s="157">
        <v>1</v>
      </c>
      <c r="B911" s="152"/>
      <c r="C911" s="152" t="s">
        <v>37</v>
      </c>
      <c r="D911" s="152"/>
      <c r="E911" s="152"/>
      <c r="F911" s="152"/>
      <c r="G911" s="15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</row>
    <row r="912" spans="1:25" x14ac:dyDescent="0.25">
      <c r="A912" s="157">
        <v>2</v>
      </c>
      <c r="B912" s="152"/>
      <c r="C912" s="152" t="s">
        <v>38</v>
      </c>
      <c r="D912" s="152"/>
      <c r="E912" s="152"/>
      <c r="F912" s="152"/>
      <c r="G912" s="15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</row>
    <row r="913" spans="1:25" x14ac:dyDescent="0.25">
      <c r="A913" s="157">
        <v>3</v>
      </c>
      <c r="B913" s="152"/>
      <c r="C913" s="152" t="s">
        <v>39</v>
      </c>
      <c r="D913" s="152"/>
      <c r="E913" s="152"/>
      <c r="F913" s="152"/>
      <c r="G913" s="15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</row>
    <row r="914" spans="1:25" x14ac:dyDescent="0.25">
      <c r="A914" s="157">
        <v>4</v>
      </c>
      <c r="B914" s="152"/>
      <c r="C914" s="152" t="s">
        <v>40</v>
      </c>
      <c r="D914" s="152"/>
      <c r="E914" s="152"/>
      <c r="F914" s="152"/>
      <c r="G914" s="15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</row>
    <row r="915" spans="1:25" x14ac:dyDescent="0.25">
      <c r="A915" s="157">
        <v>5</v>
      </c>
      <c r="B915" s="152"/>
      <c r="C915" s="152" t="s">
        <v>41</v>
      </c>
      <c r="D915" s="152"/>
      <c r="E915" s="152"/>
      <c r="F915" s="152"/>
      <c r="G915" s="15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</row>
    <row r="916" spans="1:25" x14ac:dyDescent="0.25">
      <c r="A916" s="157">
        <v>6</v>
      </c>
      <c r="B916" s="152"/>
      <c r="C916" s="152" t="s">
        <v>42</v>
      </c>
      <c r="D916" s="152"/>
      <c r="E916" s="152"/>
      <c r="F916" s="152"/>
      <c r="G916" s="15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</row>
    <row r="917" spans="1:25" x14ac:dyDescent="0.25">
      <c r="A917" s="157">
        <v>7</v>
      </c>
      <c r="B917" s="152"/>
      <c r="C917" s="152" t="s">
        <v>43</v>
      </c>
      <c r="D917" s="152"/>
      <c r="E917" s="152"/>
      <c r="F917" s="152"/>
      <c r="G917" s="15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</row>
    <row r="918" spans="1:25" x14ac:dyDescent="0.25">
      <c r="A918" s="157">
        <v>8</v>
      </c>
      <c r="B918" s="152"/>
      <c r="C918" s="152" t="s">
        <v>44</v>
      </c>
      <c r="D918" s="152"/>
      <c r="E918" s="152"/>
      <c r="F918" s="152"/>
      <c r="G918" s="15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</row>
    <row r="919" spans="1:25" x14ac:dyDescent="0.25">
      <c r="A919" s="157">
        <v>9</v>
      </c>
      <c r="B919" s="152"/>
      <c r="C919" s="152" t="s">
        <v>45</v>
      </c>
      <c r="D919" s="152"/>
      <c r="E919" s="152"/>
      <c r="F919" s="152"/>
      <c r="G919" s="15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</row>
    <row r="920" spans="1:25" x14ac:dyDescent="0.25">
      <c r="A920" s="157">
        <v>10</v>
      </c>
      <c r="B920" s="152"/>
      <c r="C920" s="152" t="s">
        <v>46</v>
      </c>
      <c r="D920" s="152"/>
      <c r="E920" s="152"/>
      <c r="F920" s="152"/>
      <c r="G920" s="15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</row>
    <row r="921" spans="1:25" x14ac:dyDescent="0.25">
      <c r="A921" s="157">
        <v>11</v>
      </c>
      <c r="B921" s="152"/>
      <c r="C921" s="152" t="s">
        <v>47</v>
      </c>
      <c r="D921" s="152"/>
      <c r="E921" s="152"/>
      <c r="F921" s="152"/>
      <c r="G921" s="15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</row>
    <row r="922" spans="1:25" x14ac:dyDescent="0.25">
      <c r="A922" s="157">
        <v>12</v>
      </c>
      <c r="B922" s="152"/>
      <c r="C922" s="152" t="s">
        <v>48</v>
      </c>
      <c r="D922" s="152"/>
      <c r="E922" s="152"/>
      <c r="F922" s="152"/>
      <c r="G922" s="15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</row>
    <row r="923" spans="1:25" x14ac:dyDescent="0.25">
      <c r="A923" s="157">
        <v>13</v>
      </c>
      <c r="B923" s="152"/>
      <c r="C923" s="152" t="s">
        <v>49</v>
      </c>
      <c r="D923" s="152"/>
      <c r="E923" s="152"/>
      <c r="F923" s="152"/>
      <c r="G923" s="15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</row>
    <row r="924" spans="1:25" x14ac:dyDescent="0.25">
      <c r="A924" s="157">
        <v>14</v>
      </c>
      <c r="B924" s="152"/>
      <c r="C924" s="152" t="s">
        <v>50</v>
      </c>
      <c r="D924" s="152"/>
      <c r="E924" s="152"/>
      <c r="F924" s="152"/>
      <c r="G924" s="15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</row>
    <row r="925" spans="1:25" x14ac:dyDescent="0.25">
      <c r="A925" s="157">
        <v>15</v>
      </c>
      <c r="B925" s="152"/>
      <c r="C925" s="152" t="s">
        <v>51</v>
      </c>
      <c r="D925" s="152"/>
      <c r="E925" s="152"/>
      <c r="F925" s="152"/>
      <c r="G925" s="15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</row>
    <row r="926" spans="1:25" x14ac:dyDescent="0.25">
      <c r="A926" s="157">
        <v>16</v>
      </c>
      <c r="B926" s="152"/>
      <c r="C926" s="152" t="s">
        <v>52</v>
      </c>
      <c r="D926" s="152"/>
      <c r="E926" s="152"/>
      <c r="F926" s="152"/>
      <c r="G926" s="15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</row>
    <row r="927" spans="1:25" x14ac:dyDescent="0.25">
      <c r="A927" s="157">
        <v>17</v>
      </c>
      <c r="B927" s="152"/>
      <c r="C927" s="152" t="s">
        <v>53</v>
      </c>
      <c r="D927" s="152"/>
      <c r="E927" s="152"/>
      <c r="F927" s="152"/>
      <c r="G927" s="15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</row>
    <row r="928" spans="1:25" x14ac:dyDescent="0.25">
      <c r="A928" s="157">
        <v>18</v>
      </c>
      <c r="B928" s="152"/>
      <c r="C928" s="152" t="s">
        <v>54</v>
      </c>
      <c r="D928" s="152"/>
      <c r="E928" s="152"/>
      <c r="F928" s="152"/>
      <c r="G928" s="15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</row>
    <row r="929" spans="1:25" x14ac:dyDescent="0.25">
      <c r="A929" s="157">
        <v>19</v>
      </c>
      <c r="B929" s="152"/>
      <c r="C929" s="152" t="s">
        <v>55</v>
      </c>
      <c r="D929" s="152"/>
      <c r="E929" s="152"/>
      <c r="F929" s="152"/>
      <c r="G929" s="15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</row>
    <row r="930" spans="1:25" x14ac:dyDescent="0.25">
      <c r="A930" s="157">
        <v>20</v>
      </c>
      <c r="B930" s="152"/>
      <c r="C930" s="152" t="s">
        <v>56</v>
      </c>
      <c r="D930" s="152"/>
      <c r="E930" s="152"/>
      <c r="F930" s="152"/>
      <c r="G930" s="15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</row>
    <row r="931" spans="1:25" x14ac:dyDescent="0.25">
      <c r="A931" s="157">
        <v>21</v>
      </c>
      <c r="B931" s="152"/>
      <c r="C931" s="152" t="s">
        <v>57</v>
      </c>
      <c r="D931" s="152"/>
      <c r="E931" s="152"/>
      <c r="F931" s="152"/>
      <c r="G931" s="15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</row>
    <row r="932" spans="1:25" x14ac:dyDescent="0.25">
      <c r="A932" s="157">
        <v>22</v>
      </c>
      <c r="B932" s="152"/>
      <c r="C932" s="152" t="s">
        <v>58</v>
      </c>
      <c r="D932" s="152"/>
      <c r="E932" s="152"/>
      <c r="F932" s="152"/>
      <c r="G932" s="15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</row>
    <row r="933" spans="1:25" x14ac:dyDescent="0.25">
      <c r="A933" s="157">
        <v>23</v>
      </c>
      <c r="B933" s="152"/>
      <c r="C933" s="152" t="s">
        <v>59</v>
      </c>
      <c r="D933" s="152"/>
      <c r="E933" s="152"/>
      <c r="F933" s="152"/>
      <c r="G933" s="15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</row>
    <row r="934" spans="1:25" x14ac:dyDescent="0.25">
      <c r="A934" s="157">
        <v>24</v>
      </c>
      <c r="B934" s="152"/>
      <c r="C934" s="152" t="s">
        <v>60</v>
      </c>
      <c r="D934" s="152"/>
      <c r="E934" s="152"/>
      <c r="F934" s="152"/>
      <c r="G934" s="15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</row>
    <row r="935" spans="1:25" x14ac:dyDescent="0.25">
      <c r="A935" s="157">
        <v>25</v>
      </c>
      <c r="B935" s="152"/>
      <c r="C935" s="152" t="s">
        <v>61</v>
      </c>
      <c r="D935" s="152"/>
      <c r="E935" s="152"/>
      <c r="F935" s="152"/>
      <c r="G935" s="15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</row>
    <row r="936" spans="1:25" x14ac:dyDescent="0.25">
      <c r="A936" s="157">
        <v>26</v>
      </c>
      <c r="B936" s="152"/>
      <c r="C936" s="152" t="s">
        <v>62</v>
      </c>
      <c r="D936" s="152"/>
      <c r="E936" s="152"/>
      <c r="F936" s="152"/>
      <c r="G936" s="15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</row>
    <row r="937" spans="1:25" x14ac:dyDescent="0.25">
      <c r="A937" s="157">
        <v>27</v>
      </c>
      <c r="B937" s="152"/>
      <c r="C937" s="152" t="s">
        <v>63</v>
      </c>
      <c r="D937" s="152"/>
      <c r="E937" s="152"/>
      <c r="F937" s="152"/>
      <c r="G937" s="15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</row>
    <row r="938" spans="1:25" x14ac:dyDescent="0.25">
      <c r="A938" s="157">
        <v>28</v>
      </c>
      <c r="B938" s="152"/>
      <c r="C938" s="152" t="s">
        <v>64</v>
      </c>
      <c r="D938" s="152"/>
      <c r="E938" s="152"/>
      <c r="F938" s="152"/>
      <c r="G938" s="15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</row>
    <row r="939" spans="1:25" x14ac:dyDescent="0.25">
      <c r="A939" s="157">
        <v>29</v>
      </c>
      <c r="B939" s="152"/>
      <c r="C939" s="152" t="s">
        <v>65</v>
      </c>
      <c r="D939" s="152"/>
      <c r="E939" s="152"/>
      <c r="F939" s="152"/>
      <c r="G939" s="15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</row>
    <row r="940" spans="1:25" x14ac:dyDescent="0.25">
      <c r="A940" s="157">
        <v>30</v>
      </c>
      <c r="B940" s="152"/>
      <c r="C940" s="152" t="s">
        <v>66</v>
      </c>
      <c r="D940" s="152"/>
      <c r="E940" s="152"/>
      <c r="F940" s="152"/>
      <c r="G940" s="15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</row>
    <row r="941" spans="1:25" x14ac:dyDescent="0.25">
      <c r="A941" s="157">
        <v>31</v>
      </c>
      <c r="B941" s="152"/>
      <c r="C941" s="152" t="s">
        <v>67</v>
      </c>
      <c r="D941" s="152"/>
      <c r="E941" s="152"/>
      <c r="F941" s="152"/>
      <c r="G941" s="15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</row>
    <row r="942" spans="1:25" x14ac:dyDescent="0.25">
      <c r="A942" s="157">
        <v>32</v>
      </c>
      <c r="B942" s="152"/>
      <c r="C942" s="152" t="s">
        <v>68</v>
      </c>
      <c r="D942" s="152"/>
      <c r="E942" s="152"/>
      <c r="F942" s="152"/>
      <c r="G942" s="15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</row>
    <row r="943" spans="1:25" x14ac:dyDescent="0.25">
      <c r="A943" s="158" t="s">
        <v>71</v>
      </c>
      <c r="B943" s="159" t="s">
        <v>72</v>
      </c>
      <c r="C943" s="159"/>
      <c r="D943" s="159"/>
      <c r="E943" s="159"/>
      <c r="F943" s="159"/>
      <c r="G943" s="159"/>
      <c r="H943" s="160"/>
      <c r="I943" s="160"/>
      <c r="J943" s="160"/>
      <c r="K943" s="160"/>
      <c r="L943" s="160"/>
      <c r="M943" s="160"/>
      <c r="N943" s="160"/>
      <c r="O943" s="160"/>
      <c r="P943" s="160"/>
      <c r="Q943" s="160"/>
      <c r="R943" s="160"/>
      <c r="S943" s="160"/>
      <c r="T943" s="160"/>
      <c r="U943" s="160"/>
      <c r="V943" s="160"/>
      <c r="W943" s="22"/>
      <c r="X943" s="22"/>
      <c r="Y943" s="22"/>
    </row>
    <row r="944" spans="1:25" x14ac:dyDescent="0.25">
      <c r="A944" s="157">
        <v>1</v>
      </c>
      <c r="B944" s="152"/>
      <c r="C944" s="152" t="s">
        <v>73</v>
      </c>
      <c r="D944" s="152"/>
      <c r="E944" s="152"/>
      <c r="F944" s="152"/>
      <c r="G944" s="15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</row>
    <row r="945" spans="1:25" x14ac:dyDescent="0.25">
      <c r="A945" s="157">
        <v>2</v>
      </c>
      <c r="B945" s="152"/>
      <c r="C945" s="152" t="s">
        <v>74</v>
      </c>
      <c r="D945" s="152"/>
      <c r="E945" s="152"/>
      <c r="F945" s="152"/>
      <c r="G945" s="15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</row>
    <row r="946" spans="1:25" x14ac:dyDescent="0.25">
      <c r="A946" s="157">
        <v>3</v>
      </c>
      <c r="B946" s="152"/>
      <c r="C946" s="152" t="s">
        <v>75</v>
      </c>
      <c r="D946" s="152"/>
      <c r="E946" s="152"/>
      <c r="F946" s="152"/>
      <c r="G946" s="15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</row>
    <row r="947" spans="1:25" x14ac:dyDescent="0.25">
      <c r="A947" s="157">
        <v>4</v>
      </c>
      <c r="B947" s="152"/>
      <c r="C947" s="152" t="s">
        <v>76</v>
      </c>
      <c r="D947" s="152"/>
      <c r="E947" s="152"/>
      <c r="F947" s="152"/>
      <c r="G947" s="15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</row>
    <row r="948" spans="1:25" x14ac:dyDescent="0.25">
      <c r="A948" s="157">
        <v>5</v>
      </c>
      <c r="B948" s="152"/>
      <c r="C948" s="152" t="s">
        <v>77</v>
      </c>
      <c r="D948" s="152"/>
      <c r="E948" s="152"/>
      <c r="F948" s="152"/>
      <c r="G948" s="15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</row>
    <row r="949" spans="1:25" x14ac:dyDescent="0.25">
      <c r="A949" s="157">
        <v>6</v>
      </c>
      <c r="B949" s="152"/>
      <c r="C949" s="152" t="s">
        <v>78</v>
      </c>
      <c r="D949" s="152"/>
      <c r="E949" s="152"/>
      <c r="F949" s="152"/>
      <c r="G949" s="15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</row>
    <row r="950" spans="1:25" x14ac:dyDescent="0.25">
      <c r="A950" s="157">
        <v>7</v>
      </c>
      <c r="B950" s="152"/>
      <c r="C950" s="152" t="s">
        <v>79</v>
      </c>
      <c r="D950" s="152"/>
      <c r="E950" s="152"/>
      <c r="F950" s="152"/>
      <c r="G950" s="15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</row>
    <row r="951" spans="1:25" x14ac:dyDescent="0.25">
      <c r="A951" s="157">
        <v>8</v>
      </c>
      <c r="B951" s="152"/>
      <c r="C951" s="152" t="s">
        <v>80</v>
      </c>
      <c r="D951" s="152"/>
      <c r="E951" s="152"/>
      <c r="F951" s="152"/>
      <c r="G951" s="15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</row>
    <row r="952" spans="1:25" x14ac:dyDescent="0.25">
      <c r="A952" s="157">
        <v>9</v>
      </c>
      <c r="B952" s="152"/>
      <c r="C952" s="152" t="s">
        <v>81</v>
      </c>
      <c r="D952" s="152"/>
      <c r="E952" s="152"/>
      <c r="F952" s="152"/>
      <c r="G952" s="15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</row>
    <row r="953" spans="1:25" x14ac:dyDescent="0.25">
      <c r="A953" s="157">
        <v>10</v>
      </c>
      <c r="B953" s="152"/>
      <c r="C953" s="152" t="s">
        <v>82</v>
      </c>
      <c r="D953" s="152"/>
      <c r="E953" s="152"/>
      <c r="F953" s="152"/>
      <c r="G953" s="15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</row>
    <row r="954" spans="1:25" x14ac:dyDescent="0.25">
      <c r="A954" s="157">
        <v>11</v>
      </c>
      <c r="B954" s="152"/>
      <c r="C954" s="152" t="s">
        <v>83</v>
      </c>
      <c r="D954" s="152"/>
      <c r="E954" s="152"/>
      <c r="F954" s="152"/>
      <c r="G954" s="15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</row>
    <row r="955" spans="1:25" x14ac:dyDescent="0.25">
      <c r="A955" s="157">
        <v>12</v>
      </c>
      <c r="B955" s="152"/>
      <c r="C955" s="152" t="s">
        <v>84</v>
      </c>
      <c r="D955" s="152"/>
      <c r="E955" s="152"/>
      <c r="F955" s="152"/>
      <c r="G955" s="15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</row>
    <row r="956" spans="1:25" x14ac:dyDescent="0.25">
      <c r="A956" s="157">
        <v>13</v>
      </c>
      <c r="B956" s="152"/>
      <c r="C956" s="152" t="s">
        <v>85</v>
      </c>
      <c r="D956" s="152"/>
      <c r="E956" s="152"/>
      <c r="F956" s="152"/>
      <c r="G956" s="15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</row>
    <row r="957" spans="1:25" x14ac:dyDescent="0.25">
      <c r="A957" s="157">
        <v>15</v>
      </c>
      <c r="B957" s="152"/>
      <c r="C957" s="152" t="s">
        <v>86</v>
      </c>
      <c r="D957" s="152"/>
      <c r="E957" s="152"/>
      <c r="F957" s="152"/>
      <c r="G957" s="15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</row>
    <row r="958" spans="1:25" x14ac:dyDescent="0.25">
      <c r="A958" s="25"/>
      <c r="B958" s="24" t="s">
        <v>19</v>
      </c>
      <c r="C958" s="25"/>
      <c r="D958" s="25">
        <f>SUM(D911:D957)</f>
        <v>0</v>
      </c>
      <c r="E958" s="25">
        <f t="shared" ref="E958:X958" si="44">SUM(E911:E957)</f>
        <v>0</v>
      </c>
      <c r="F958" s="25">
        <f t="shared" si="44"/>
        <v>0</v>
      </c>
      <c r="G958" s="25">
        <f t="shared" si="44"/>
        <v>0</v>
      </c>
      <c r="H958" s="25">
        <f t="shared" si="44"/>
        <v>0</v>
      </c>
      <c r="I958" s="25">
        <f t="shared" si="44"/>
        <v>0</v>
      </c>
      <c r="J958" s="25">
        <f t="shared" si="44"/>
        <v>0</v>
      </c>
      <c r="K958" s="25">
        <f t="shared" si="44"/>
        <v>0</v>
      </c>
      <c r="L958" s="25">
        <f t="shared" si="44"/>
        <v>0</v>
      </c>
      <c r="M958" s="25">
        <f t="shared" si="44"/>
        <v>0</v>
      </c>
      <c r="N958" s="25">
        <f t="shared" si="44"/>
        <v>0</v>
      </c>
      <c r="O958" s="25">
        <f t="shared" si="44"/>
        <v>0</v>
      </c>
      <c r="P958" s="25">
        <f t="shared" si="44"/>
        <v>0</v>
      </c>
      <c r="Q958" s="25">
        <f t="shared" si="44"/>
        <v>0</v>
      </c>
      <c r="R958" s="25">
        <f t="shared" si="44"/>
        <v>0</v>
      </c>
      <c r="S958" s="25">
        <f t="shared" si="44"/>
        <v>0</v>
      </c>
      <c r="T958" s="25">
        <f t="shared" si="44"/>
        <v>0</v>
      </c>
      <c r="U958" s="25">
        <f t="shared" si="44"/>
        <v>0</v>
      </c>
      <c r="V958" s="25">
        <f t="shared" si="44"/>
        <v>0</v>
      </c>
      <c r="W958" s="25">
        <f t="shared" si="44"/>
        <v>0</v>
      </c>
      <c r="X958" s="25">
        <f t="shared" si="44"/>
        <v>0</v>
      </c>
      <c r="Y958" s="22"/>
    </row>
  </sheetData>
  <mergeCells count="30">
    <mergeCell ref="A609:C609"/>
    <mergeCell ref="A659:C659"/>
    <mergeCell ref="A709:C709"/>
    <mergeCell ref="A859:C859"/>
    <mergeCell ref="A909:C909"/>
    <mergeCell ref="A809:C809"/>
    <mergeCell ref="A759:C759"/>
    <mergeCell ref="A559:C559"/>
    <mergeCell ref="A109:C109"/>
    <mergeCell ref="A159:C159"/>
    <mergeCell ref="A209:C209"/>
    <mergeCell ref="A409:C409"/>
    <mergeCell ref="A459:C459"/>
    <mergeCell ref="A359:C359"/>
    <mergeCell ref="A259:C259"/>
    <mergeCell ref="A309:C309"/>
    <mergeCell ref="A509:C509"/>
    <mergeCell ref="A59:C59"/>
    <mergeCell ref="V2:Y2"/>
    <mergeCell ref="A4:V4"/>
    <mergeCell ref="M6:O6"/>
    <mergeCell ref="P6:R6"/>
    <mergeCell ref="S6:U6"/>
    <mergeCell ref="V6:X6"/>
    <mergeCell ref="A6:A7"/>
    <mergeCell ref="B6:B7"/>
    <mergeCell ref="C6:C7"/>
    <mergeCell ref="D6:F6"/>
    <mergeCell ref="G6:I6"/>
    <mergeCell ref="J6:L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D2014F3-B58B-4626-AC04-4C7A0CA209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F2465E1-5663-4AE6-B965-16903E89626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C8A190-5282-4AD6-B019-A15207DCDD69}">
  <ds:schemaRefs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BIEU 01</vt:lpstr>
      <vt:lpstr>BIEU 02</vt:lpstr>
      <vt:lpstr>BIEU 03</vt:lpstr>
      <vt:lpstr>BIEU 04</vt:lpstr>
      <vt:lpstr>BIEU 05</vt:lpstr>
      <vt:lpstr>BIEU 06</vt:lpstr>
      <vt:lpstr>BIEU 07</vt:lpstr>
      <vt:lpstr>BIEU 08</vt:lpstr>
      <vt:lpstr>BIEU 09</vt:lpstr>
      <vt:lpstr>BIEU 10</vt:lpstr>
      <vt:lpstr>BIEU 11</vt:lpstr>
      <vt:lpstr>BIEU 12</vt:lpstr>
      <vt:lpstr>BIEU 13</vt:lpstr>
      <vt:lpstr>BIEU 14</vt:lpstr>
      <vt:lpstr>BIEU 15</vt:lpstr>
      <vt:lpstr>BIEU 16</vt:lpstr>
      <vt:lpstr>BIEU 17</vt:lpstr>
      <vt:lpstr>BIEU 18</vt:lpstr>
      <vt:lpstr>Sheet19</vt:lpstr>
      <vt:lpstr>Sheet20</vt:lpstr>
      <vt:lpstr>Sheet21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Tran Trung Kien</cp:lastModifiedBy>
  <cp:lastPrinted>2022-03-19T12:16:06Z</cp:lastPrinted>
  <dcterms:created xsi:type="dcterms:W3CDTF">2022-02-08T07:44:30Z</dcterms:created>
  <dcterms:modified xsi:type="dcterms:W3CDTF">2022-03-22T07:51:18Z</dcterms:modified>
</cp:coreProperties>
</file>