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1060" activeTab="0"/>
  </bookViews>
  <sheets>
    <sheet name="Mầm non" sheetId="1" r:id="rId1"/>
    <sheet name="TH" sheetId="2" r:id="rId2"/>
    <sheet name="THCS" sheetId="3" r:id="rId3"/>
    <sheet name="K. Toán" sheetId="4" r:id="rId4"/>
  </sheets>
  <definedNames>
    <definedName name="_xlnm._FilterDatabase" localSheetId="3" hidden="1">'K. Toán'!$A$10:$L$14</definedName>
    <definedName name="_xlnm._FilterDatabase" localSheetId="0" hidden="1">'Mầm non'!$A$10:$K$36</definedName>
    <definedName name="_xlnm._FilterDatabase" localSheetId="2" hidden="1">'THCS'!$A$10:$K$22</definedName>
    <definedName name="_xlnm.Print_Titles" localSheetId="3">'K. Toán'!$8:$9</definedName>
    <definedName name="_xlnm.Print_Titles" localSheetId="0">'Mầm non'!$8:$9</definedName>
    <definedName name="_xlnm.Print_Titles" localSheetId="2">'THCS'!$8:$9</definedName>
  </definedNames>
  <calcPr fullCalcOnLoad="1"/>
</workbook>
</file>

<file path=xl/sharedStrings.xml><?xml version="1.0" encoding="utf-8"?>
<sst xmlns="http://schemas.openxmlformats.org/spreadsheetml/2006/main" count="353" uniqueCount="135">
  <si>
    <t>TT</t>
  </si>
  <si>
    <t>Họ và tên</t>
  </si>
  <si>
    <t>Ngày tháng năm sinh</t>
  </si>
  <si>
    <t>Chuyên ngành</t>
  </si>
  <si>
    <t>Ghi chú</t>
  </si>
  <si>
    <t>Trình độ chuyên môn</t>
  </si>
  <si>
    <t>Trình độ</t>
  </si>
  <si>
    <t>Đối tượng ưu tiên</t>
  </si>
  <si>
    <t>Tổng điểm</t>
  </si>
  <si>
    <t>Điểm bình quân của phỏng vấn</t>
  </si>
  <si>
    <t>Điểm thuộc diện ưu tiên</t>
  </si>
  <si>
    <t>UBND HUYỆN TUẦN GIÁO</t>
  </si>
  <si>
    <t>Kết quả</t>
  </si>
  <si>
    <t>Trúng tuyển</t>
  </si>
  <si>
    <t>Chức danh nghề nghiệp: Kế toán viên, mã số 06.031</t>
  </si>
  <si>
    <t>Kế toán</t>
  </si>
  <si>
    <t>Chức danh nghề nghiệp: Giáo viên Mầm non hạng III; mã số V.07.02.26</t>
  </si>
  <si>
    <t>Chức danh nghề nghiệp: Giáo viên Tiểu học hạng III; mã số V.07.03.29</t>
  </si>
  <si>
    <t>Danh sách này có: 02 người./.</t>
  </si>
  <si>
    <t>Chức danh nghề nghiệp: Giáo viên THCS hạng III; mã số V.07.04.32</t>
  </si>
  <si>
    <t>Mùa Thị Chanh</t>
  </si>
  <si>
    <t>03/9/1999</t>
  </si>
  <si>
    <t>Cao đẳng</t>
  </si>
  <si>
    <t>Giáo dục mầm non</t>
  </si>
  <si>
    <t>DTTS</t>
  </si>
  <si>
    <t>Quàng Thị Trang</t>
  </si>
  <si>
    <t>16/4/1998</t>
  </si>
  <si>
    <t>Đại học</t>
  </si>
  <si>
    <t>Lầu Thị Thu</t>
  </si>
  <si>
    <t>30/12/2000</t>
  </si>
  <si>
    <t>Thào Thị Dở</t>
  </si>
  <si>
    <t>27/11/1997</t>
  </si>
  <si>
    <t>Lò Thanh Bình</t>
  </si>
  <si>
    <t>05/10/1999</t>
  </si>
  <si>
    <t>Mùa Thị Cú</t>
  </si>
  <si>
    <t>20/01/2000</t>
  </si>
  <si>
    <t>Bạc Thị Hoài</t>
  </si>
  <si>
    <t>18/3/2000</t>
  </si>
  <si>
    <t>Sùng Thị Lan</t>
  </si>
  <si>
    <t>03/7/1994</t>
  </si>
  <si>
    <t>Lò Văn Mừng</t>
  </si>
  <si>
    <t>02/7/1998</t>
  </si>
  <si>
    <t>Bạc Thị Kim Ngọc</t>
  </si>
  <si>
    <t>09/9/2000</t>
  </si>
  <si>
    <t>Tòng Thị Thắm</t>
  </si>
  <si>
    <t>27/12/1999</t>
  </si>
  <si>
    <t>Lò Thị Thuỷ</t>
  </si>
  <si>
    <t>16/12/2000</t>
  </si>
  <si>
    <t>Lò Thị Vui</t>
  </si>
  <si>
    <t>29/7/1998</t>
  </si>
  <si>
    <t>Tòng Thị Nguyên</t>
  </si>
  <si>
    <t>06/8/1999</t>
  </si>
  <si>
    <t>Cà Thị Ánh</t>
  </si>
  <si>
    <t>10/8/1999</t>
  </si>
  <si>
    <t>Lò Thị Cúc</t>
  </si>
  <si>
    <t>15/6/2000</t>
  </si>
  <si>
    <t>Lò Thị Đợi</t>
  </si>
  <si>
    <t>05/5/2000</t>
  </si>
  <si>
    <t>Lò Thị Đức</t>
  </si>
  <si>
    <t>Mào Thị Hà</t>
  </si>
  <si>
    <t>01/10/2000</t>
  </si>
  <si>
    <t>Vừ Thị Kía</t>
  </si>
  <si>
    <t>03/02/1999</t>
  </si>
  <si>
    <t>Quàng Thị Lả</t>
  </si>
  <si>
    <t>16/5/1997</t>
  </si>
  <si>
    <t>Quàng Thị Lan</t>
  </si>
  <si>
    <t>05/4/1995</t>
  </si>
  <si>
    <t>Cà Thị Thư</t>
  </si>
  <si>
    <t>16/02/1995</t>
  </si>
  <si>
    <t>Lò Thị Tiến</t>
  </si>
  <si>
    <t>17/9/1998</t>
  </si>
  <si>
    <t>Lường Thị Yến</t>
  </si>
  <si>
    <t>31/7/2000</t>
  </si>
  <si>
    <t>Danh sách này có: 25 người./.</t>
  </si>
  <si>
    <t>Giáo viên dạy Văn hoá</t>
  </si>
  <si>
    <t>Trần Thu Hoà</t>
  </si>
  <si>
    <t>14/6/2000</t>
  </si>
  <si>
    <t>Giáo dục tiểu học</t>
  </si>
  <si>
    <t>Lường Thị Nga</t>
  </si>
  <si>
    <t>05/4/2000</t>
  </si>
  <si>
    <t>Lò Thị Hằng</t>
  </si>
  <si>
    <t>16/6/1993</t>
  </si>
  <si>
    <t>Lò Văn Hảo</t>
  </si>
  <si>
    <t>06/7/1994</t>
  </si>
  <si>
    <t>Lầu Thuỳ Trang</t>
  </si>
  <si>
    <t>11/9/1998</t>
  </si>
  <si>
    <t>Lường Thị Ngắm</t>
  </si>
  <si>
    <t>Nguyễn Thị Hoài</t>
  </si>
  <si>
    <t>05/6/1998</t>
  </si>
  <si>
    <t>Lò Thị Dung</t>
  </si>
  <si>
    <t>27/7/1997</t>
  </si>
  <si>
    <t>Lò Văn Ngoan</t>
  </si>
  <si>
    <t>13/5/1998</t>
  </si>
  <si>
    <t>Lò Thị Quý Anh</t>
  </si>
  <si>
    <t>08/8/1992</t>
  </si>
  <si>
    <t>Tòng Văn Sao</t>
  </si>
  <si>
    <t>21/9/1990</t>
  </si>
  <si>
    <t>Giáo viên dạy Ngoại ngữ (Tiếng Anh)</t>
  </si>
  <si>
    <t>Quàng Diệu Linh</t>
  </si>
  <si>
    <t>25/6/1999</t>
  </si>
  <si>
    <t>Sư phạm Tiếng Anh</t>
  </si>
  <si>
    <t>Giáo viên dạy Thể dục</t>
  </si>
  <si>
    <t>Nguyễn Văn Thành</t>
  </si>
  <si>
    <t>05/7/1995</t>
  </si>
  <si>
    <t>Giáo dục thể chất</t>
  </si>
  <si>
    <t>Danh sách này có: 13 người./.</t>
  </si>
  <si>
    <t>Giáo viên dạy ngoại ngữ (Tiếng Anh)</t>
  </si>
  <si>
    <t>Quàng Văn Chính</t>
  </si>
  <si>
    <t>30/6/1998</t>
  </si>
  <si>
    <t>Giáo viên dạy Mĩ thuật</t>
  </si>
  <si>
    <t>Thào Bả Sang</t>
  </si>
  <si>
    <t>25/12/1989</t>
  </si>
  <si>
    <t>Sư phạm Mĩ thuật</t>
  </si>
  <si>
    <t>Giáo viên dạy Tin học</t>
  </si>
  <si>
    <t>Lường Văn Tiến</t>
  </si>
  <si>
    <t>01/6/1996</t>
  </si>
  <si>
    <t>Công nghệ thông tin</t>
  </si>
  <si>
    <t>Giáo viên dạy KHTN (Sinh học)</t>
  </si>
  <si>
    <t>Hoàng Thị Trang</t>
  </si>
  <si>
    <t>11/02/1989</t>
  </si>
  <si>
    <t>Sư phạm Sinh học</t>
  </si>
  <si>
    <t>Giáo viên dạy Toán</t>
  </si>
  <si>
    <t>Lò Văn Thắm</t>
  </si>
  <si>
    <t>29/9/1995</t>
  </si>
  <si>
    <t>Sư phạm Toán học</t>
  </si>
  <si>
    <t>Quàng Văn Chiểu</t>
  </si>
  <si>
    <t>10/02/1994</t>
  </si>
  <si>
    <t>Danh sách này có: 06 người./.</t>
  </si>
  <si>
    <t>Trần Thị Quỳnh Anh</t>
  </si>
  <si>
    <t>04/10/1999</t>
  </si>
  <si>
    <t>Lò Thị Thảo Nguyên</t>
  </si>
  <si>
    <t>21/8/1992</t>
  </si>
  <si>
    <t>HỘI ĐỒNG TUYỂN DỤNG VIÊN CHỨC SỰ NGHIỆP GIÁO DỤC VÀ ĐÀO TẠO</t>
  </si>
  <si>
    <t>KẾT QUẢ TRÚNG TUYỂN KỲ TUYỂN DỤNG VIÊN CHỨC SỰ NGHIỆP GIÁO DỤC VÀ ĐÀO TẠO
NĂM HỌC 2021 - 2022</t>
  </si>
  <si>
    <t>(Kèm theo Thông báo số         /TB-HĐTD ngày 01/6/2022 của
 Hội đồng tuyển dụng viên chức sự nghiệp giáo dục và đào tạo huyện Tuần Giáo)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</si>
</sst>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0.0"/>
    <numFmt numFmtId="174" formatCode="0.000"/>
    <numFmt numFmtId="175" formatCode="0.0000"/>
  </numFmts>
  <fonts count="55">
    <font>
      <sz val="12"/>
      <name val="Times New Roman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2"/>
      <color indexed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left" vertical="center" shrinkToFit="1"/>
    </xf>
    <xf numFmtId="49" fontId="7" fillId="0" borderId="10" xfId="0" applyNumberFormat="1" applyFont="1" applyBorder="1" applyAlignment="1" quotePrefix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55" applyFont="1" applyBorder="1" applyAlignment="1">
      <alignment horizontal="left" vertical="center"/>
      <protection/>
    </xf>
    <xf numFmtId="49" fontId="3" fillId="0" borderId="10" xfId="0" applyNumberFormat="1" applyFont="1" applyBorder="1" applyAlignment="1" quotePrefix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shrinkToFit="1"/>
    </xf>
    <xf numFmtId="49" fontId="7" fillId="0" borderId="10" xfId="0" applyNumberFormat="1" applyFont="1" applyBorder="1" applyAlignment="1" quotePrefix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2" fontId="7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 shrinkToFit="1"/>
    </xf>
    <xf numFmtId="49" fontId="3" fillId="0" borderId="10" xfId="0" applyNumberFormat="1" applyFont="1" applyBorder="1" applyAlignment="1" quotePrefix="1">
      <alignment horizontal="center" vertical="center" shrinkToFit="1"/>
    </xf>
    <xf numFmtId="2" fontId="3" fillId="0" borderId="10" xfId="0" applyNumberFormat="1" applyFont="1" applyBorder="1" applyAlignment="1">
      <alignment horizontal="center" vertical="center" shrinkToFit="1"/>
    </xf>
    <xf numFmtId="4" fontId="3" fillId="0" borderId="10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left"/>
    </xf>
    <xf numFmtId="0" fontId="51" fillId="0" borderId="0" xfId="0" applyFont="1" applyAlignment="1">
      <alignment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49" fillId="0" borderId="10" xfId="0" applyFont="1" applyBorder="1" applyAlignment="1">
      <alignment horizontal="center" vertical="center" shrinkToFit="1"/>
    </xf>
    <xf numFmtId="0" fontId="53" fillId="0" borderId="10" xfId="0" applyFont="1" applyBorder="1" applyAlignment="1">
      <alignment horizontal="left" vertical="center" shrinkToFit="1"/>
    </xf>
    <xf numFmtId="49" fontId="53" fillId="0" borderId="10" xfId="0" applyNumberFormat="1" applyFont="1" applyBorder="1" applyAlignment="1" quotePrefix="1">
      <alignment horizontal="center" vertical="center" shrinkToFit="1"/>
    </xf>
    <xf numFmtId="0" fontId="53" fillId="0" borderId="10" xfId="0" applyFont="1" applyBorder="1" applyAlignment="1">
      <alignment horizontal="center" vertical="center" shrinkToFit="1"/>
    </xf>
    <xf numFmtId="2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52" fillId="0" borderId="0" xfId="0" applyFont="1" applyAlignment="1">
      <alignment horizontal="left"/>
    </xf>
    <xf numFmtId="0" fontId="50" fillId="0" borderId="10" xfId="55" applyFont="1" applyBorder="1" applyAlignment="1">
      <alignment horizontal="left" vertical="center"/>
      <protection/>
    </xf>
    <xf numFmtId="49" fontId="50" fillId="0" borderId="10" xfId="0" applyNumberFormat="1" applyFont="1" applyBorder="1" applyAlignment="1" quotePrefix="1">
      <alignment horizontal="center" vertical="center" shrinkToFit="1"/>
    </xf>
    <xf numFmtId="0" fontId="50" fillId="0" borderId="10" xfId="0" applyFont="1" applyBorder="1" applyAlignment="1">
      <alignment horizontal="center" vertical="center" shrinkToFit="1"/>
    </xf>
    <xf numFmtId="2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 horizontal="left"/>
    </xf>
    <xf numFmtId="0" fontId="50" fillId="0" borderId="0" xfId="0" applyFont="1" applyFill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13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2</xdr:row>
      <xdr:rowOff>0</xdr:rowOff>
    </xdr:from>
    <xdr:to>
      <xdr:col>2</xdr:col>
      <xdr:colOff>276225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 flipV="1">
          <a:off x="895350" y="714375"/>
          <a:ext cx="1314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2</xdr:row>
      <xdr:rowOff>9525</xdr:rowOff>
    </xdr:from>
    <xdr:to>
      <xdr:col>2</xdr:col>
      <xdr:colOff>276225</xdr:colOff>
      <xdr:row>2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828675" y="752475"/>
          <a:ext cx="15716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2</xdr:row>
      <xdr:rowOff>9525</xdr:rowOff>
    </xdr:from>
    <xdr:to>
      <xdr:col>2</xdr:col>
      <xdr:colOff>276225</xdr:colOff>
      <xdr:row>2</xdr:row>
      <xdr:rowOff>28575</xdr:rowOff>
    </xdr:to>
    <xdr:sp>
      <xdr:nvSpPr>
        <xdr:cNvPr id="1" name="Straight Connector 2"/>
        <xdr:cNvSpPr>
          <a:spLocks/>
        </xdr:cNvSpPr>
      </xdr:nvSpPr>
      <xdr:spPr>
        <a:xfrm>
          <a:off x="828675" y="752475"/>
          <a:ext cx="13811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110" zoomScaleNormal="110" zoomScalePageLayoutView="0" workbookViewId="0" topLeftCell="A1">
      <selection activeCell="N9" sqref="N9"/>
    </sheetView>
  </sheetViews>
  <sheetFormatPr defaultColWidth="9.00390625" defaultRowHeight="15.75"/>
  <cols>
    <col min="1" max="1" width="5.25390625" style="56" customWidth="1"/>
    <col min="2" max="2" width="20.125" style="60" customWidth="1"/>
    <col min="3" max="3" width="12.75390625" style="56" customWidth="1"/>
    <col min="4" max="4" width="9.25390625" style="56" customWidth="1"/>
    <col min="5" max="5" width="17.50390625" style="56" customWidth="1"/>
    <col min="6" max="6" width="7.375" style="56" customWidth="1"/>
    <col min="7" max="7" width="7.625" style="56" customWidth="1"/>
    <col min="8" max="8" width="5.875" style="56" customWidth="1"/>
    <col min="9" max="9" width="7.00390625" style="61" customWidth="1"/>
    <col min="10" max="10" width="16.625" style="61" customWidth="1"/>
    <col min="11" max="11" width="13.25390625" style="56" customWidth="1"/>
    <col min="12" max="16384" width="9.00390625" style="56" customWidth="1"/>
  </cols>
  <sheetData>
    <row r="1" spans="1:10" ht="18">
      <c r="A1" s="96" t="s">
        <v>11</v>
      </c>
      <c r="B1" s="96"/>
      <c r="C1" s="96"/>
      <c r="D1" s="96"/>
      <c r="I1" s="56"/>
      <c r="J1" s="56"/>
    </row>
    <row r="2" spans="1:10" ht="40.5" customHeight="1">
      <c r="A2" s="97" t="s">
        <v>132</v>
      </c>
      <c r="B2" s="97"/>
      <c r="C2" s="97"/>
      <c r="D2" s="97"/>
      <c r="I2" s="56"/>
      <c r="J2" s="56"/>
    </row>
    <row r="3" spans="1:10" ht="17.25" customHeight="1">
      <c r="A3" s="57"/>
      <c r="B3" s="57"/>
      <c r="C3" s="57"/>
      <c r="D3" s="57"/>
      <c r="I3" s="56"/>
      <c r="J3" s="56"/>
    </row>
    <row r="4" spans="1:11" ht="38.25" customHeight="1">
      <c r="A4" s="98" t="s">
        <v>133</v>
      </c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1:13" ht="17.25">
      <c r="A5" s="92" t="s">
        <v>16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58"/>
      <c r="M5" s="58"/>
    </row>
    <row r="6" spans="1:11" s="59" customFormat="1" ht="42" customHeight="1">
      <c r="A6" s="95" t="s">
        <v>134</v>
      </c>
      <c r="B6" s="95"/>
      <c r="C6" s="95"/>
      <c r="D6" s="95"/>
      <c r="E6" s="95"/>
      <c r="F6" s="95"/>
      <c r="G6" s="95"/>
      <c r="H6" s="95"/>
      <c r="I6" s="95"/>
      <c r="J6" s="95"/>
      <c r="K6" s="95"/>
    </row>
    <row r="7" ht="12" customHeight="1"/>
    <row r="8" spans="1:11" s="61" customFormat="1" ht="22.5" customHeight="1">
      <c r="A8" s="90" t="s">
        <v>0</v>
      </c>
      <c r="B8" s="90" t="s">
        <v>1</v>
      </c>
      <c r="C8" s="90" t="s">
        <v>2</v>
      </c>
      <c r="D8" s="93" t="s">
        <v>5</v>
      </c>
      <c r="E8" s="94"/>
      <c r="F8" s="90" t="s">
        <v>7</v>
      </c>
      <c r="G8" s="90" t="s">
        <v>9</v>
      </c>
      <c r="H8" s="90" t="s">
        <v>10</v>
      </c>
      <c r="I8" s="90" t="s">
        <v>8</v>
      </c>
      <c r="J8" s="90" t="s">
        <v>12</v>
      </c>
      <c r="K8" s="90" t="s">
        <v>4</v>
      </c>
    </row>
    <row r="9" spans="1:11" s="61" customFormat="1" ht="67.5" customHeight="1">
      <c r="A9" s="91"/>
      <c r="B9" s="91"/>
      <c r="C9" s="91"/>
      <c r="D9" s="62" t="s">
        <v>6</v>
      </c>
      <c r="E9" s="63" t="s">
        <v>3</v>
      </c>
      <c r="F9" s="91"/>
      <c r="G9" s="91"/>
      <c r="H9" s="91"/>
      <c r="I9" s="91"/>
      <c r="J9" s="91"/>
      <c r="K9" s="91"/>
    </row>
    <row r="10" spans="1:11" s="65" customFormat="1" ht="13.5" customHeight="1">
      <c r="A10" s="64">
        <v>1</v>
      </c>
      <c r="B10" s="64">
        <v>2</v>
      </c>
      <c r="C10" s="64">
        <v>3</v>
      </c>
      <c r="D10" s="64">
        <v>4</v>
      </c>
      <c r="E10" s="64">
        <v>5</v>
      </c>
      <c r="F10" s="64">
        <v>6</v>
      </c>
      <c r="G10" s="64">
        <v>7</v>
      </c>
      <c r="H10" s="64">
        <v>8</v>
      </c>
      <c r="I10" s="64">
        <v>9</v>
      </c>
      <c r="J10" s="64">
        <v>10</v>
      </c>
      <c r="K10" s="64">
        <v>11</v>
      </c>
    </row>
    <row r="11" spans="1:11" ht="19.5" customHeight="1">
      <c r="A11" s="66">
        <v>1</v>
      </c>
      <c r="B11" s="67" t="s">
        <v>20</v>
      </c>
      <c r="C11" s="68" t="s">
        <v>21</v>
      </c>
      <c r="D11" s="69" t="s">
        <v>22</v>
      </c>
      <c r="E11" s="69" t="s">
        <v>23</v>
      </c>
      <c r="F11" s="69" t="s">
        <v>24</v>
      </c>
      <c r="G11" s="70">
        <v>80</v>
      </c>
      <c r="H11" s="71">
        <v>5</v>
      </c>
      <c r="I11" s="72">
        <f aca="true" t="shared" si="0" ref="I11:I35">G11+H11</f>
        <v>85</v>
      </c>
      <c r="J11" s="71" t="s">
        <v>13</v>
      </c>
      <c r="K11" s="73"/>
    </row>
    <row r="12" spans="1:11" ht="19.5" customHeight="1">
      <c r="A12" s="66">
        <v>2</v>
      </c>
      <c r="B12" s="67" t="s">
        <v>25</v>
      </c>
      <c r="C12" s="68" t="s">
        <v>26</v>
      </c>
      <c r="D12" s="69" t="s">
        <v>27</v>
      </c>
      <c r="E12" s="69" t="s">
        <v>23</v>
      </c>
      <c r="F12" s="69" t="s">
        <v>24</v>
      </c>
      <c r="G12" s="70">
        <v>80</v>
      </c>
      <c r="H12" s="71">
        <v>5</v>
      </c>
      <c r="I12" s="72">
        <f t="shared" si="0"/>
        <v>85</v>
      </c>
      <c r="J12" s="71" t="s">
        <v>13</v>
      </c>
      <c r="K12" s="73"/>
    </row>
    <row r="13" spans="1:11" ht="19.5" customHeight="1">
      <c r="A13" s="66">
        <v>3</v>
      </c>
      <c r="B13" s="67" t="s">
        <v>28</v>
      </c>
      <c r="C13" s="68" t="s">
        <v>29</v>
      </c>
      <c r="D13" s="69" t="s">
        <v>22</v>
      </c>
      <c r="E13" s="69" t="s">
        <v>23</v>
      </c>
      <c r="F13" s="69" t="s">
        <v>24</v>
      </c>
      <c r="G13" s="70">
        <v>72</v>
      </c>
      <c r="H13" s="71">
        <v>5</v>
      </c>
      <c r="I13" s="72">
        <f t="shared" si="0"/>
        <v>77</v>
      </c>
      <c r="J13" s="71" t="s">
        <v>13</v>
      </c>
      <c r="K13" s="73"/>
    </row>
    <row r="14" spans="1:11" ht="19.5" customHeight="1">
      <c r="A14" s="66">
        <v>4</v>
      </c>
      <c r="B14" s="67" t="s">
        <v>30</v>
      </c>
      <c r="C14" s="68" t="s">
        <v>31</v>
      </c>
      <c r="D14" s="69" t="s">
        <v>22</v>
      </c>
      <c r="E14" s="69" t="s">
        <v>23</v>
      </c>
      <c r="F14" s="69" t="s">
        <v>24</v>
      </c>
      <c r="G14" s="70">
        <v>70</v>
      </c>
      <c r="H14" s="71">
        <v>5</v>
      </c>
      <c r="I14" s="72">
        <f t="shared" si="0"/>
        <v>75</v>
      </c>
      <c r="J14" s="71" t="s">
        <v>13</v>
      </c>
      <c r="K14" s="73"/>
    </row>
    <row r="15" spans="1:11" ht="19.5" customHeight="1">
      <c r="A15" s="66">
        <v>5</v>
      </c>
      <c r="B15" s="67" t="s">
        <v>32</v>
      </c>
      <c r="C15" s="68" t="s">
        <v>33</v>
      </c>
      <c r="D15" s="69" t="s">
        <v>22</v>
      </c>
      <c r="E15" s="69" t="s">
        <v>23</v>
      </c>
      <c r="F15" s="69" t="s">
        <v>24</v>
      </c>
      <c r="G15" s="70">
        <v>65</v>
      </c>
      <c r="H15" s="71">
        <v>5</v>
      </c>
      <c r="I15" s="72">
        <f t="shared" si="0"/>
        <v>70</v>
      </c>
      <c r="J15" s="71" t="s">
        <v>13</v>
      </c>
      <c r="K15" s="73"/>
    </row>
    <row r="16" spans="1:11" ht="19.5" customHeight="1">
      <c r="A16" s="66">
        <v>6</v>
      </c>
      <c r="B16" s="67" t="s">
        <v>34</v>
      </c>
      <c r="C16" s="68" t="s">
        <v>35</v>
      </c>
      <c r="D16" s="69" t="s">
        <v>22</v>
      </c>
      <c r="E16" s="69" t="s">
        <v>23</v>
      </c>
      <c r="F16" s="69" t="s">
        <v>24</v>
      </c>
      <c r="G16" s="70">
        <v>65</v>
      </c>
      <c r="H16" s="71">
        <v>5</v>
      </c>
      <c r="I16" s="72">
        <f t="shared" si="0"/>
        <v>70</v>
      </c>
      <c r="J16" s="71" t="s">
        <v>13</v>
      </c>
      <c r="K16" s="73"/>
    </row>
    <row r="17" spans="1:11" ht="19.5" customHeight="1">
      <c r="A17" s="66">
        <v>7</v>
      </c>
      <c r="B17" s="67" t="s">
        <v>36</v>
      </c>
      <c r="C17" s="68" t="s">
        <v>37</v>
      </c>
      <c r="D17" s="69" t="s">
        <v>27</v>
      </c>
      <c r="E17" s="69" t="s">
        <v>23</v>
      </c>
      <c r="F17" s="69" t="s">
        <v>24</v>
      </c>
      <c r="G17" s="70">
        <v>65</v>
      </c>
      <c r="H17" s="71">
        <v>5</v>
      </c>
      <c r="I17" s="72">
        <f t="shared" si="0"/>
        <v>70</v>
      </c>
      <c r="J17" s="71" t="s">
        <v>13</v>
      </c>
      <c r="K17" s="73"/>
    </row>
    <row r="18" spans="1:11" ht="19.5" customHeight="1">
      <c r="A18" s="66">
        <v>8</v>
      </c>
      <c r="B18" s="67" t="s">
        <v>38</v>
      </c>
      <c r="C18" s="68" t="s">
        <v>39</v>
      </c>
      <c r="D18" s="69" t="s">
        <v>22</v>
      </c>
      <c r="E18" s="69" t="s">
        <v>23</v>
      </c>
      <c r="F18" s="69" t="s">
        <v>24</v>
      </c>
      <c r="G18" s="70">
        <v>65</v>
      </c>
      <c r="H18" s="71">
        <v>5</v>
      </c>
      <c r="I18" s="72">
        <f t="shared" si="0"/>
        <v>70</v>
      </c>
      <c r="J18" s="71" t="s">
        <v>13</v>
      </c>
      <c r="K18" s="73"/>
    </row>
    <row r="19" spans="1:11" ht="19.5" customHeight="1">
      <c r="A19" s="66">
        <v>9</v>
      </c>
      <c r="B19" s="67" t="s">
        <v>40</v>
      </c>
      <c r="C19" s="68" t="s">
        <v>41</v>
      </c>
      <c r="D19" s="69" t="s">
        <v>22</v>
      </c>
      <c r="E19" s="69" t="s">
        <v>23</v>
      </c>
      <c r="F19" s="69" t="s">
        <v>24</v>
      </c>
      <c r="G19" s="70">
        <v>65</v>
      </c>
      <c r="H19" s="71">
        <v>5</v>
      </c>
      <c r="I19" s="72">
        <f t="shared" si="0"/>
        <v>70</v>
      </c>
      <c r="J19" s="71" t="s">
        <v>13</v>
      </c>
      <c r="K19" s="73"/>
    </row>
    <row r="20" spans="1:11" ht="19.5" customHeight="1">
      <c r="A20" s="66">
        <v>10</v>
      </c>
      <c r="B20" s="67" t="s">
        <v>42</v>
      </c>
      <c r="C20" s="68" t="s">
        <v>43</v>
      </c>
      <c r="D20" s="69" t="s">
        <v>27</v>
      </c>
      <c r="E20" s="69" t="s">
        <v>23</v>
      </c>
      <c r="F20" s="69" t="s">
        <v>24</v>
      </c>
      <c r="G20" s="70">
        <v>65</v>
      </c>
      <c r="H20" s="71">
        <v>5</v>
      </c>
      <c r="I20" s="72">
        <f t="shared" si="0"/>
        <v>70</v>
      </c>
      <c r="J20" s="71" t="s">
        <v>13</v>
      </c>
      <c r="K20" s="73"/>
    </row>
    <row r="21" spans="1:11" ht="19.5" customHeight="1">
      <c r="A21" s="66">
        <v>11</v>
      </c>
      <c r="B21" s="67" t="s">
        <v>44</v>
      </c>
      <c r="C21" s="68" t="s">
        <v>45</v>
      </c>
      <c r="D21" s="69" t="s">
        <v>27</v>
      </c>
      <c r="E21" s="69" t="s">
        <v>23</v>
      </c>
      <c r="F21" s="69" t="s">
        <v>24</v>
      </c>
      <c r="G21" s="70">
        <v>65</v>
      </c>
      <c r="H21" s="71">
        <v>5</v>
      </c>
      <c r="I21" s="72">
        <f t="shared" si="0"/>
        <v>70</v>
      </c>
      <c r="J21" s="71" t="s">
        <v>13</v>
      </c>
      <c r="K21" s="73"/>
    </row>
    <row r="22" spans="1:11" ht="19.5" customHeight="1">
      <c r="A22" s="66">
        <v>12</v>
      </c>
      <c r="B22" s="67" t="s">
        <v>46</v>
      </c>
      <c r="C22" s="68" t="s">
        <v>47</v>
      </c>
      <c r="D22" s="69" t="s">
        <v>27</v>
      </c>
      <c r="E22" s="69" t="s">
        <v>23</v>
      </c>
      <c r="F22" s="69" t="s">
        <v>24</v>
      </c>
      <c r="G22" s="70">
        <v>65</v>
      </c>
      <c r="H22" s="71">
        <v>5</v>
      </c>
      <c r="I22" s="72">
        <f t="shared" si="0"/>
        <v>70</v>
      </c>
      <c r="J22" s="71" t="s">
        <v>13</v>
      </c>
      <c r="K22" s="73"/>
    </row>
    <row r="23" spans="1:11" ht="19.5" customHeight="1">
      <c r="A23" s="66">
        <v>13</v>
      </c>
      <c r="B23" s="67" t="s">
        <v>48</v>
      </c>
      <c r="C23" s="68" t="s">
        <v>49</v>
      </c>
      <c r="D23" s="69" t="s">
        <v>22</v>
      </c>
      <c r="E23" s="69" t="s">
        <v>23</v>
      </c>
      <c r="F23" s="69" t="s">
        <v>24</v>
      </c>
      <c r="G23" s="70">
        <v>65</v>
      </c>
      <c r="H23" s="71">
        <v>5</v>
      </c>
      <c r="I23" s="72">
        <f t="shared" si="0"/>
        <v>70</v>
      </c>
      <c r="J23" s="71" t="s">
        <v>13</v>
      </c>
      <c r="K23" s="73"/>
    </row>
    <row r="24" spans="1:11" ht="19.5" customHeight="1">
      <c r="A24" s="66">
        <v>14</v>
      </c>
      <c r="B24" s="67" t="s">
        <v>50</v>
      </c>
      <c r="C24" s="68" t="s">
        <v>51</v>
      </c>
      <c r="D24" s="69" t="s">
        <v>22</v>
      </c>
      <c r="E24" s="69" t="s">
        <v>23</v>
      </c>
      <c r="F24" s="69" t="s">
        <v>24</v>
      </c>
      <c r="G24" s="70">
        <v>62</v>
      </c>
      <c r="H24" s="71">
        <v>5</v>
      </c>
      <c r="I24" s="72">
        <f t="shared" si="0"/>
        <v>67</v>
      </c>
      <c r="J24" s="71" t="s">
        <v>13</v>
      </c>
      <c r="K24" s="73"/>
    </row>
    <row r="25" spans="1:11" ht="19.5" customHeight="1">
      <c r="A25" s="66">
        <v>15</v>
      </c>
      <c r="B25" s="67" t="s">
        <v>52</v>
      </c>
      <c r="C25" s="68" t="s">
        <v>53</v>
      </c>
      <c r="D25" s="69" t="s">
        <v>22</v>
      </c>
      <c r="E25" s="69" t="s">
        <v>23</v>
      </c>
      <c r="F25" s="69" t="s">
        <v>24</v>
      </c>
      <c r="G25" s="70">
        <v>60</v>
      </c>
      <c r="H25" s="71">
        <v>5</v>
      </c>
      <c r="I25" s="72">
        <f t="shared" si="0"/>
        <v>65</v>
      </c>
      <c r="J25" s="71" t="s">
        <v>13</v>
      </c>
      <c r="K25" s="73"/>
    </row>
    <row r="26" spans="1:11" ht="19.5" customHeight="1">
      <c r="A26" s="66">
        <v>16</v>
      </c>
      <c r="B26" s="67" t="s">
        <v>54</v>
      </c>
      <c r="C26" s="68" t="s">
        <v>55</v>
      </c>
      <c r="D26" s="69" t="s">
        <v>22</v>
      </c>
      <c r="E26" s="69" t="s">
        <v>23</v>
      </c>
      <c r="F26" s="69" t="s">
        <v>24</v>
      </c>
      <c r="G26" s="70">
        <v>60</v>
      </c>
      <c r="H26" s="71">
        <v>5</v>
      </c>
      <c r="I26" s="72">
        <f t="shared" si="0"/>
        <v>65</v>
      </c>
      <c r="J26" s="71" t="s">
        <v>13</v>
      </c>
      <c r="K26" s="73"/>
    </row>
    <row r="27" spans="1:11" ht="19.5" customHeight="1">
      <c r="A27" s="66">
        <v>17</v>
      </c>
      <c r="B27" s="67" t="s">
        <v>56</v>
      </c>
      <c r="C27" s="68" t="s">
        <v>57</v>
      </c>
      <c r="D27" s="69" t="s">
        <v>22</v>
      </c>
      <c r="E27" s="69" t="s">
        <v>23</v>
      </c>
      <c r="F27" s="69" t="s">
        <v>24</v>
      </c>
      <c r="G27" s="70">
        <v>60</v>
      </c>
      <c r="H27" s="71">
        <v>5</v>
      </c>
      <c r="I27" s="72">
        <f t="shared" si="0"/>
        <v>65</v>
      </c>
      <c r="J27" s="71" t="s">
        <v>13</v>
      </c>
      <c r="K27" s="73"/>
    </row>
    <row r="28" spans="1:11" ht="19.5" customHeight="1">
      <c r="A28" s="66">
        <v>18</v>
      </c>
      <c r="B28" s="67" t="s">
        <v>58</v>
      </c>
      <c r="C28" s="68" t="s">
        <v>57</v>
      </c>
      <c r="D28" s="69" t="s">
        <v>22</v>
      </c>
      <c r="E28" s="69" t="s">
        <v>23</v>
      </c>
      <c r="F28" s="69" t="s">
        <v>24</v>
      </c>
      <c r="G28" s="70">
        <v>60</v>
      </c>
      <c r="H28" s="71">
        <v>5</v>
      </c>
      <c r="I28" s="72">
        <f t="shared" si="0"/>
        <v>65</v>
      </c>
      <c r="J28" s="71" t="s">
        <v>13</v>
      </c>
      <c r="K28" s="73"/>
    </row>
    <row r="29" spans="1:11" ht="19.5" customHeight="1">
      <c r="A29" s="66">
        <v>19</v>
      </c>
      <c r="B29" s="67" t="s">
        <v>59</v>
      </c>
      <c r="C29" s="68" t="s">
        <v>60</v>
      </c>
      <c r="D29" s="69" t="s">
        <v>22</v>
      </c>
      <c r="E29" s="69" t="s">
        <v>23</v>
      </c>
      <c r="F29" s="69" t="s">
        <v>24</v>
      </c>
      <c r="G29" s="70">
        <v>60</v>
      </c>
      <c r="H29" s="71">
        <v>5</v>
      </c>
      <c r="I29" s="72">
        <f t="shared" si="0"/>
        <v>65</v>
      </c>
      <c r="J29" s="71" t="s">
        <v>13</v>
      </c>
      <c r="K29" s="73"/>
    </row>
    <row r="30" spans="1:11" ht="19.5" customHeight="1">
      <c r="A30" s="66">
        <v>20</v>
      </c>
      <c r="B30" s="67" t="s">
        <v>61</v>
      </c>
      <c r="C30" s="68" t="s">
        <v>62</v>
      </c>
      <c r="D30" s="69" t="s">
        <v>27</v>
      </c>
      <c r="E30" s="69" t="s">
        <v>23</v>
      </c>
      <c r="F30" s="69" t="s">
        <v>24</v>
      </c>
      <c r="G30" s="70">
        <v>60</v>
      </c>
      <c r="H30" s="71">
        <v>5</v>
      </c>
      <c r="I30" s="72">
        <f t="shared" si="0"/>
        <v>65</v>
      </c>
      <c r="J30" s="71" t="s">
        <v>13</v>
      </c>
      <c r="K30" s="73"/>
    </row>
    <row r="31" spans="1:11" ht="19.5" customHeight="1">
      <c r="A31" s="66">
        <v>21</v>
      </c>
      <c r="B31" s="67" t="s">
        <v>63</v>
      </c>
      <c r="C31" s="68" t="s">
        <v>64</v>
      </c>
      <c r="D31" s="69" t="s">
        <v>22</v>
      </c>
      <c r="E31" s="69" t="s">
        <v>23</v>
      </c>
      <c r="F31" s="69" t="s">
        <v>24</v>
      </c>
      <c r="G31" s="70">
        <v>60</v>
      </c>
      <c r="H31" s="71">
        <v>5</v>
      </c>
      <c r="I31" s="72">
        <f t="shared" si="0"/>
        <v>65</v>
      </c>
      <c r="J31" s="71" t="s">
        <v>13</v>
      </c>
      <c r="K31" s="73"/>
    </row>
    <row r="32" spans="1:11" ht="19.5" customHeight="1">
      <c r="A32" s="66">
        <v>22</v>
      </c>
      <c r="B32" s="67" t="s">
        <v>65</v>
      </c>
      <c r="C32" s="68" t="s">
        <v>66</v>
      </c>
      <c r="D32" s="69" t="s">
        <v>27</v>
      </c>
      <c r="E32" s="69" t="s">
        <v>23</v>
      </c>
      <c r="F32" s="69" t="s">
        <v>24</v>
      </c>
      <c r="G32" s="70">
        <v>60</v>
      </c>
      <c r="H32" s="71">
        <v>5</v>
      </c>
      <c r="I32" s="72">
        <f t="shared" si="0"/>
        <v>65</v>
      </c>
      <c r="J32" s="71" t="s">
        <v>13</v>
      </c>
      <c r="K32" s="73"/>
    </row>
    <row r="33" spans="1:11" ht="19.5" customHeight="1">
      <c r="A33" s="66">
        <v>23</v>
      </c>
      <c r="B33" s="67" t="s">
        <v>67</v>
      </c>
      <c r="C33" s="68" t="s">
        <v>68</v>
      </c>
      <c r="D33" s="69" t="s">
        <v>22</v>
      </c>
      <c r="E33" s="69" t="s">
        <v>23</v>
      </c>
      <c r="F33" s="69" t="s">
        <v>24</v>
      </c>
      <c r="G33" s="70">
        <v>60</v>
      </c>
      <c r="H33" s="71">
        <v>5</v>
      </c>
      <c r="I33" s="72">
        <f t="shared" si="0"/>
        <v>65</v>
      </c>
      <c r="J33" s="71" t="s">
        <v>13</v>
      </c>
      <c r="K33" s="73"/>
    </row>
    <row r="34" spans="1:11" ht="19.5" customHeight="1">
      <c r="A34" s="66">
        <v>24</v>
      </c>
      <c r="B34" s="67" t="s">
        <v>69</v>
      </c>
      <c r="C34" s="68" t="s">
        <v>70</v>
      </c>
      <c r="D34" s="69" t="s">
        <v>22</v>
      </c>
      <c r="E34" s="69" t="s">
        <v>23</v>
      </c>
      <c r="F34" s="69" t="s">
        <v>24</v>
      </c>
      <c r="G34" s="70">
        <v>60</v>
      </c>
      <c r="H34" s="71">
        <v>5</v>
      </c>
      <c r="I34" s="72">
        <f t="shared" si="0"/>
        <v>65</v>
      </c>
      <c r="J34" s="71" t="s">
        <v>13</v>
      </c>
      <c r="K34" s="73"/>
    </row>
    <row r="35" spans="1:11" ht="19.5" customHeight="1">
      <c r="A35" s="66">
        <v>25</v>
      </c>
      <c r="B35" s="67" t="s">
        <v>71</v>
      </c>
      <c r="C35" s="68" t="s">
        <v>72</v>
      </c>
      <c r="D35" s="69" t="s">
        <v>22</v>
      </c>
      <c r="E35" s="69" t="s">
        <v>23</v>
      </c>
      <c r="F35" s="69" t="s">
        <v>24</v>
      </c>
      <c r="G35" s="70">
        <v>60</v>
      </c>
      <c r="H35" s="71">
        <v>5</v>
      </c>
      <c r="I35" s="72">
        <f t="shared" si="0"/>
        <v>65</v>
      </c>
      <c r="J35" s="71" t="s">
        <v>13</v>
      </c>
      <c r="K35" s="73"/>
    </row>
    <row r="36" spans="1:11" ht="19.5" customHeight="1">
      <c r="A36" s="66"/>
      <c r="B36" s="74">
        <f>COUNTA(B11:B35)</f>
        <v>25</v>
      </c>
      <c r="C36" s="75"/>
      <c r="D36" s="75"/>
      <c r="E36" s="75"/>
      <c r="F36" s="75"/>
      <c r="G36" s="75"/>
      <c r="H36" s="75"/>
      <c r="I36" s="76"/>
      <c r="J36" s="76"/>
      <c r="K36" s="73"/>
    </row>
    <row r="37" ht="15">
      <c r="B37" s="77" t="s">
        <v>73</v>
      </c>
    </row>
  </sheetData>
  <sheetProtection/>
  <autoFilter ref="A10:K36"/>
  <mergeCells count="15">
    <mergeCell ref="A1:D1"/>
    <mergeCell ref="A2:D2"/>
    <mergeCell ref="A4:K4"/>
    <mergeCell ref="G8:G9"/>
    <mergeCell ref="H8:H9"/>
    <mergeCell ref="J8:J9"/>
    <mergeCell ref="F8:F9"/>
    <mergeCell ref="A5:K5"/>
    <mergeCell ref="A8:A9"/>
    <mergeCell ref="C8:C9"/>
    <mergeCell ref="B8:B9"/>
    <mergeCell ref="D8:E8"/>
    <mergeCell ref="A6:K6"/>
    <mergeCell ref="K8:K9"/>
    <mergeCell ref="I8:I9"/>
  </mergeCells>
  <printOptions/>
  <pageMargins left="0.56" right="0.48" top="0.27" bottom="0.34" header="0.22" footer="0.19"/>
  <pageSetup horizontalDpi="600" verticalDpi="600" orientation="landscape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N17" sqref="N17"/>
    </sheetView>
  </sheetViews>
  <sheetFormatPr defaultColWidth="9.00390625" defaultRowHeight="15.75"/>
  <cols>
    <col min="1" max="1" width="5.25390625" style="56" customWidth="1"/>
    <col min="2" max="2" width="20.125" style="60" customWidth="1"/>
    <col min="3" max="3" width="10.875" style="56" customWidth="1"/>
    <col min="4" max="4" width="9.25390625" style="56" customWidth="1"/>
    <col min="5" max="5" width="17.50390625" style="56" customWidth="1"/>
    <col min="6" max="6" width="7.375" style="56" customWidth="1"/>
    <col min="7" max="7" width="9.25390625" style="56" customWidth="1"/>
    <col min="8" max="8" width="10.625" style="56" customWidth="1"/>
    <col min="9" max="9" width="7.00390625" style="61" customWidth="1"/>
    <col min="10" max="10" width="16.625" style="61" customWidth="1"/>
    <col min="11" max="11" width="9.375" style="56" customWidth="1"/>
    <col min="12" max="16384" width="9.00390625" style="56" customWidth="1"/>
  </cols>
  <sheetData>
    <row r="1" spans="1:10" ht="18">
      <c r="A1" s="96" t="s">
        <v>11</v>
      </c>
      <c r="B1" s="96"/>
      <c r="C1" s="96"/>
      <c r="D1" s="96"/>
      <c r="I1" s="56"/>
      <c r="J1" s="56"/>
    </row>
    <row r="2" spans="1:10" ht="38.25" customHeight="1">
      <c r="A2" s="97" t="s">
        <v>132</v>
      </c>
      <c r="B2" s="97"/>
      <c r="C2" s="97"/>
      <c r="D2" s="97"/>
      <c r="I2" s="56"/>
      <c r="J2" s="56"/>
    </row>
    <row r="3" spans="1:10" ht="11.25" customHeight="1">
      <c r="A3" s="57"/>
      <c r="B3" s="57"/>
      <c r="C3" s="57"/>
      <c r="D3" s="57"/>
      <c r="I3" s="56"/>
      <c r="J3" s="56"/>
    </row>
    <row r="4" spans="1:11" ht="35.25" customHeight="1">
      <c r="A4" s="98" t="s">
        <v>133</v>
      </c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1:13" ht="17.25">
      <c r="A5" s="92" t="s">
        <v>17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58"/>
      <c r="M5" s="58"/>
    </row>
    <row r="6" spans="1:11" s="59" customFormat="1" ht="37.5" customHeight="1">
      <c r="A6" s="95" t="s">
        <v>134</v>
      </c>
      <c r="B6" s="95"/>
      <c r="C6" s="95"/>
      <c r="D6" s="95"/>
      <c r="E6" s="95"/>
      <c r="F6" s="95"/>
      <c r="G6" s="95"/>
      <c r="H6" s="95"/>
      <c r="I6" s="95"/>
      <c r="J6" s="95"/>
      <c r="K6" s="95"/>
    </row>
    <row r="7" ht="12" customHeight="1"/>
    <row r="8" spans="1:11" s="61" customFormat="1" ht="22.5" customHeight="1">
      <c r="A8" s="90" t="s">
        <v>0</v>
      </c>
      <c r="B8" s="90" t="s">
        <v>1</v>
      </c>
      <c r="C8" s="90" t="s">
        <v>2</v>
      </c>
      <c r="D8" s="93" t="s">
        <v>5</v>
      </c>
      <c r="E8" s="94"/>
      <c r="F8" s="90" t="s">
        <v>7</v>
      </c>
      <c r="G8" s="90" t="s">
        <v>9</v>
      </c>
      <c r="H8" s="90" t="s">
        <v>10</v>
      </c>
      <c r="I8" s="90" t="s">
        <v>8</v>
      </c>
      <c r="J8" s="90" t="s">
        <v>12</v>
      </c>
      <c r="K8" s="90" t="s">
        <v>4</v>
      </c>
    </row>
    <row r="9" spans="1:11" s="61" customFormat="1" ht="28.5" customHeight="1">
      <c r="A9" s="91"/>
      <c r="B9" s="91"/>
      <c r="C9" s="91"/>
      <c r="D9" s="62" t="s">
        <v>6</v>
      </c>
      <c r="E9" s="63" t="s">
        <v>3</v>
      </c>
      <c r="F9" s="91"/>
      <c r="G9" s="91"/>
      <c r="H9" s="91"/>
      <c r="I9" s="91"/>
      <c r="J9" s="91"/>
      <c r="K9" s="91"/>
    </row>
    <row r="10" spans="1:11" s="65" customFormat="1" ht="13.5" customHeight="1">
      <c r="A10" s="64">
        <v>1</v>
      </c>
      <c r="B10" s="64">
        <v>2</v>
      </c>
      <c r="C10" s="64">
        <v>3</v>
      </c>
      <c r="D10" s="64">
        <v>4</v>
      </c>
      <c r="E10" s="64">
        <v>5</v>
      </c>
      <c r="F10" s="64">
        <v>6</v>
      </c>
      <c r="G10" s="64">
        <v>7</v>
      </c>
      <c r="H10" s="64">
        <v>8</v>
      </c>
      <c r="I10" s="64">
        <v>9</v>
      </c>
      <c r="J10" s="64">
        <v>10</v>
      </c>
      <c r="K10" s="64">
        <v>11</v>
      </c>
    </row>
    <row r="11" spans="1:11" ht="15.75" customHeight="1">
      <c r="A11" s="66"/>
      <c r="B11" s="78" t="s">
        <v>74</v>
      </c>
      <c r="C11" s="79"/>
      <c r="D11" s="80"/>
      <c r="E11" s="80"/>
      <c r="F11" s="80"/>
      <c r="G11" s="81"/>
      <c r="H11" s="82"/>
      <c r="I11" s="72"/>
      <c r="J11" s="83"/>
      <c r="K11" s="73"/>
    </row>
    <row r="12" spans="1:11" ht="14.25" customHeight="1">
      <c r="A12" s="66">
        <v>1</v>
      </c>
      <c r="B12" s="67" t="s">
        <v>75</v>
      </c>
      <c r="C12" s="68" t="s">
        <v>76</v>
      </c>
      <c r="D12" s="69" t="s">
        <v>27</v>
      </c>
      <c r="E12" s="69" t="s">
        <v>77</v>
      </c>
      <c r="F12" s="69"/>
      <c r="G12" s="70">
        <v>85</v>
      </c>
      <c r="H12" s="71"/>
      <c r="I12" s="72">
        <f aca="true" t="shared" si="0" ref="I12:I22">G12+H12</f>
        <v>85</v>
      </c>
      <c r="J12" s="71" t="s">
        <v>13</v>
      </c>
      <c r="K12" s="73"/>
    </row>
    <row r="13" spans="1:11" ht="14.25" customHeight="1">
      <c r="A13" s="66">
        <v>2</v>
      </c>
      <c r="B13" s="67" t="s">
        <v>78</v>
      </c>
      <c r="C13" s="68" t="s">
        <v>79</v>
      </c>
      <c r="D13" s="69" t="s">
        <v>27</v>
      </c>
      <c r="E13" s="69" t="s">
        <v>77</v>
      </c>
      <c r="F13" s="69" t="s">
        <v>24</v>
      </c>
      <c r="G13" s="70">
        <v>80</v>
      </c>
      <c r="H13" s="71">
        <v>5</v>
      </c>
      <c r="I13" s="72">
        <f t="shared" si="0"/>
        <v>85</v>
      </c>
      <c r="J13" s="71" t="s">
        <v>13</v>
      </c>
      <c r="K13" s="73"/>
    </row>
    <row r="14" spans="1:11" ht="14.25" customHeight="1">
      <c r="A14" s="66">
        <v>3</v>
      </c>
      <c r="B14" s="67" t="s">
        <v>80</v>
      </c>
      <c r="C14" s="68" t="s">
        <v>81</v>
      </c>
      <c r="D14" s="69" t="s">
        <v>27</v>
      </c>
      <c r="E14" s="69" t="s">
        <v>77</v>
      </c>
      <c r="F14" s="69" t="s">
        <v>24</v>
      </c>
      <c r="G14" s="70">
        <v>75</v>
      </c>
      <c r="H14" s="71">
        <v>5</v>
      </c>
      <c r="I14" s="72">
        <f t="shared" si="0"/>
        <v>80</v>
      </c>
      <c r="J14" s="71" t="s">
        <v>13</v>
      </c>
      <c r="K14" s="73"/>
    </row>
    <row r="15" spans="1:11" ht="14.25" customHeight="1">
      <c r="A15" s="66">
        <v>4</v>
      </c>
      <c r="B15" s="67" t="s">
        <v>82</v>
      </c>
      <c r="C15" s="68" t="s">
        <v>83</v>
      </c>
      <c r="D15" s="69" t="s">
        <v>27</v>
      </c>
      <c r="E15" s="69" t="s">
        <v>77</v>
      </c>
      <c r="F15" s="69" t="s">
        <v>24</v>
      </c>
      <c r="G15" s="70">
        <v>72.5</v>
      </c>
      <c r="H15" s="71">
        <v>5</v>
      </c>
      <c r="I15" s="72">
        <f t="shared" si="0"/>
        <v>77.5</v>
      </c>
      <c r="J15" s="71" t="s">
        <v>13</v>
      </c>
      <c r="K15" s="73"/>
    </row>
    <row r="16" spans="1:11" ht="14.25" customHeight="1">
      <c r="A16" s="66">
        <v>5</v>
      </c>
      <c r="B16" s="67" t="s">
        <v>84</v>
      </c>
      <c r="C16" s="68" t="s">
        <v>85</v>
      </c>
      <c r="D16" s="69" t="s">
        <v>27</v>
      </c>
      <c r="E16" s="69" t="s">
        <v>77</v>
      </c>
      <c r="F16" s="69" t="s">
        <v>24</v>
      </c>
      <c r="G16" s="70">
        <v>64.5</v>
      </c>
      <c r="H16" s="71">
        <v>5</v>
      </c>
      <c r="I16" s="72">
        <f t="shared" si="0"/>
        <v>69.5</v>
      </c>
      <c r="J16" s="71" t="s">
        <v>13</v>
      </c>
      <c r="K16" s="73"/>
    </row>
    <row r="17" spans="1:11" ht="14.25" customHeight="1">
      <c r="A17" s="66">
        <v>6</v>
      </c>
      <c r="B17" s="67" t="s">
        <v>86</v>
      </c>
      <c r="C17" s="68" t="s">
        <v>85</v>
      </c>
      <c r="D17" s="69" t="s">
        <v>27</v>
      </c>
      <c r="E17" s="69" t="s">
        <v>77</v>
      </c>
      <c r="F17" s="69" t="s">
        <v>24</v>
      </c>
      <c r="G17" s="70">
        <v>62.5</v>
      </c>
      <c r="H17" s="71">
        <v>5</v>
      </c>
      <c r="I17" s="72">
        <f t="shared" si="0"/>
        <v>67.5</v>
      </c>
      <c r="J17" s="71" t="s">
        <v>13</v>
      </c>
      <c r="K17" s="73"/>
    </row>
    <row r="18" spans="1:11" ht="14.25" customHeight="1">
      <c r="A18" s="66">
        <v>7</v>
      </c>
      <c r="B18" s="67" t="s">
        <v>87</v>
      </c>
      <c r="C18" s="68" t="s">
        <v>88</v>
      </c>
      <c r="D18" s="69" t="s">
        <v>27</v>
      </c>
      <c r="E18" s="69" t="s">
        <v>77</v>
      </c>
      <c r="F18" s="69"/>
      <c r="G18" s="70">
        <v>67</v>
      </c>
      <c r="H18" s="71"/>
      <c r="I18" s="72">
        <f t="shared" si="0"/>
        <v>67</v>
      </c>
      <c r="J18" s="71" t="s">
        <v>13</v>
      </c>
      <c r="K18" s="73"/>
    </row>
    <row r="19" spans="1:11" ht="14.25" customHeight="1">
      <c r="A19" s="66">
        <v>8</v>
      </c>
      <c r="B19" s="67" t="s">
        <v>89</v>
      </c>
      <c r="C19" s="68" t="s">
        <v>90</v>
      </c>
      <c r="D19" s="69" t="s">
        <v>27</v>
      </c>
      <c r="E19" s="69" t="s">
        <v>77</v>
      </c>
      <c r="F19" s="69" t="s">
        <v>24</v>
      </c>
      <c r="G19" s="70">
        <v>57.5</v>
      </c>
      <c r="H19" s="71">
        <v>5</v>
      </c>
      <c r="I19" s="72">
        <f t="shared" si="0"/>
        <v>62.5</v>
      </c>
      <c r="J19" s="71" t="s">
        <v>13</v>
      </c>
      <c r="K19" s="73"/>
    </row>
    <row r="20" spans="1:11" ht="14.25" customHeight="1">
      <c r="A20" s="66">
        <v>9</v>
      </c>
      <c r="B20" s="67" t="s">
        <v>91</v>
      </c>
      <c r="C20" s="68" t="s">
        <v>92</v>
      </c>
      <c r="D20" s="69" t="s">
        <v>27</v>
      </c>
      <c r="E20" s="69" t="s">
        <v>77</v>
      </c>
      <c r="F20" s="69" t="s">
        <v>24</v>
      </c>
      <c r="G20" s="70">
        <v>51.5</v>
      </c>
      <c r="H20" s="71">
        <v>5</v>
      </c>
      <c r="I20" s="72">
        <f t="shared" si="0"/>
        <v>56.5</v>
      </c>
      <c r="J20" s="71" t="s">
        <v>13</v>
      </c>
      <c r="K20" s="73"/>
    </row>
    <row r="21" spans="1:11" ht="14.25" customHeight="1">
      <c r="A21" s="66">
        <v>10</v>
      </c>
      <c r="B21" s="67" t="s">
        <v>93</v>
      </c>
      <c r="C21" s="68" t="s">
        <v>94</v>
      </c>
      <c r="D21" s="69" t="s">
        <v>27</v>
      </c>
      <c r="E21" s="69" t="s">
        <v>77</v>
      </c>
      <c r="F21" s="69" t="s">
        <v>24</v>
      </c>
      <c r="G21" s="70">
        <v>50.5</v>
      </c>
      <c r="H21" s="71">
        <v>5</v>
      </c>
      <c r="I21" s="72">
        <f t="shared" si="0"/>
        <v>55.5</v>
      </c>
      <c r="J21" s="71" t="s">
        <v>13</v>
      </c>
      <c r="K21" s="73"/>
    </row>
    <row r="22" spans="1:11" ht="14.25" customHeight="1">
      <c r="A22" s="66">
        <v>11</v>
      </c>
      <c r="B22" s="67" t="s">
        <v>95</v>
      </c>
      <c r="C22" s="68" t="s">
        <v>96</v>
      </c>
      <c r="D22" s="69" t="s">
        <v>27</v>
      </c>
      <c r="E22" s="69" t="s">
        <v>77</v>
      </c>
      <c r="F22" s="69" t="s">
        <v>24</v>
      </c>
      <c r="G22" s="70">
        <v>50</v>
      </c>
      <c r="H22" s="71">
        <v>5</v>
      </c>
      <c r="I22" s="72">
        <f t="shared" si="0"/>
        <v>55</v>
      </c>
      <c r="J22" s="71" t="s">
        <v>13</v>
      </c>
      <c r="K22" s="73"/>
    </row>
    <row r="23" spans="1:11" ht="14.25" customHeight="1">
      <c r="A23" s="66"/>
      <c r="B23" s="78" t="s">
        <v>97</v>
      </c>
      <c r="C23" s="79"/>
      <c r="D23" s="80"/>
      <c r="E23" s="80"/>
      <c r="F23" s="80"/>
      <c r="G23" s="81"/>
      <c r="H23" s="82"/>
      <c r="I23" s="72"/>
      <c r="J23" s="83"/>
      <c r="K23" s="73"/>
    </row>
    <row r="24" spans="1:11" ht="14.25" customHeight="1">
      <c r="A24" s="66">
        <v>1</v>
      </c>
      <c r="B24" s="67" t="s">
        <v>98</v>
      </c>
      <c r="C24" s="68" t="s">
        <v>99</v>
      </c>
      <c r="D24" s="69" t="s">
        <v>27</v>
      </c>
      <c r="E24" s="69" t="s">
        <v>100</v>
      </c>
      <c r="F24" s="69" t="s">
        <v>24</v>
      </c>
      <c r="G24" s="70">
        <v>65</v>
      </c>
      <c r="H24" s="71">
        <v>5</v>
      </c>
      <c r="I24" s="72">
        <f>G24+H24</f>
        <v>70</v>
      </c>
      <c r="J24" s="71" t="s">
        <v>13</v>
      </c>
      <c r="K24" s="73"/>
    </row>
    <row r="25" spans="1:11" ht="14.25" customHeight="1">
      <c r="A25" s="66"/>
      <c r="B25" s="78" t="s">
        <v>101</v>
      </c>
      <c r="C25" s="79"/>
      <c r="D25" s="80"/>
      <c r="E25" s="80"/>
      <c r="F25" s="80"/>
      <c r="G25" s="81"/>
      <c r="H25" s="82"/>
      <c r="I25" s="72"/>
      <c r="J25" s="83"/>
      <c r="K25" s="73"/>
    </row>
    <row r="26" spans="1:11" ht="14.25" customHeight="1">
      <c r="A26" s="66">
        <v>1</v>
      </c>
      <c r="B26" s="67" t="s">
        <v>102</v>
      </c>
      <c r="C26" s="68" t="s">
        <v>103</v>
      </c>
      <c r="D26" s="69" t="s">
        <v>27</v>
      </c>
      <c r="E26" s="69" t="s">
        <v>104</v>
      </c>
      <c r="F26" s="69"/>
      <c r="G26" s="70">
        <v>60</v>
      </c>
      <c r="H26" s="71"/>
      <c r="I26" s="72">
        <f>G26+H26</f>
        <v>60</v>
      </c>
      <c r="J26" s="71" t="s">
        <v>13</v>
      </c>
      <c r="K26" s="73"/>
    </row>
    <row r="27" spans="1:11" ht="14.25" customHeight="1">
      <c r="A27" s="66"/>
      <c r="B27" s="75"/>
      <c r="C27" s="75"/>
      <c r="D27" s="75"/>
      <c r="E27" s="74">
        <f>COUNTA(D12:D26)</f>
        <v>13</v>
      </c>
      <c r="F27" s="75"/>
      <c r="G27" s="75"/>
      <c r="H27" s="75"/>
      <c r="I27" s="76"/>
      <c r="J27" s="76"/>
      <c r="K27" s="73"/>
    </row>
    <row r="28" spans="2:10" s="84" customFormat="1" ht="19.5" customHeight="1">
      <c r="B28" s="85" t="s">
        <v>105</v>
      </c>
      <c r="I28" s="86"/>
      <c r="J28" s="86"/>
    </row>
    <row r="29" spans="2:10" s="87" customFormat="1" ht="18">
      <c r="B29" s="88"/>
      <c r="I29" s="89"/>
      <c r="J29" s="89"/>
    </row>
    <row r="30" spans="2:10" s="87" customFormat="1" ht="18">
      <c r="B30" s="88"/>
      <c r="I30" s="89"/>
      <c r="J30" s="89"/>
    </row>
    <row r="31" spans="2:10" s="87" customFormat="1" ht="18">
      <c r="B31" s="88"/>
      <c r="I31" s="89"/>
      <c r="J31" s="89"/>
    </row>
    <row r="32" spans="2:10" s="87" customFormat="1" ht="18">
      <c r="B32" s="88"/>
      <c r="I32" s="89"/>
      <c r="J32" s="89"/>
    </row>
    <row r="33" spans="2:10" s="87" customFormat="1" ht="18">
      <c r="B33" s="88"/>
      <c r="I33" s="89"/>
      <c r="J33" s="89"/>
    </row>
    <row r="34" spans="2:10" s="87" customFormat="1" ht="18">
      <c r="B34" s="88"/>
      <c r="I34" s="89"/>
      <c r="J34" s="89"/>
    </row>
  </sheetData>
  <sheetProtection/>
  <mergeCells count="15">
    <mergeCell ref="J8:J9"/>
    <mergeCell ref="K8:K9"/>
    <mergeCell ref="A5:K5"/>
    <mergeCell ref="A6:K6"/>
    <mergeCell ref="A8:A9"/>
    <mergeCell ref="B8:B9"/>
    <mergeCell ref="C8:C9"/>
    <mergeCell ref="D8:E8"/>
    <mergeCell ref="F8:F9"/>
    <mergeCell ref="G8:G9"/>
    <mergeCell ref="A1:D1"/>
    <mergeCell ref="A2:D2"/>
    <mergeCell ref="A4:K4"/>
    <mergeCell ref="H8:H9"/>
    <mergeCell ref="I8:I9"/>
  </mergeCells>
  <printOptions/>
  <pageMargins left="0.7" right="0.7" top="0.75" bottom="0.75" header="0.3" footer="0.3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6">
      <selection activeCell="B29" sqref="B29"/>
    </sheetView>
  </sheetViews>
  <sheetFormatPr defaultColWidth="9.00390625" defaultRowHeight="15.75"/>
  <cols>
    <col min="1" max="1" width="4.375" style="0" customWidth="1"/>
    <col min="2" max="2" width="23.50390625" style="0" customWidth="1"/>
    <col min="3" max="3" width="10.75390625" style="0" customWidth="1"/>
    <col min="4" max="4" width="9.25390625" style="0" customWidth="1"/>
    <col min="5" max="5" width="21.00390625" style="0" customWidth="1"/>
    <col min="6" max="6" width="7.375" style="0" customWidth="1"/>
    <col min="7" max="7" width="7.00390625" style="0" customWidth="1"/>
    <col min="8" max="8" width="6.25390625" style="0" customWidth="1"/>
    <col min="9" max="9" width="6.50390625" style="1" customWidth="1"/>
    <col min="10" max="10" width="15.875" style="1" customWidth="1"/>
    <col min="11" max="11" width="13.375" style="0" customWidth="1"/>
  </cols>
  <sheetData>
    <row r="1" spans="1:4" s="6" customFormat="1" ht="18">
      <c r="A1" s="101" t="s">
        <v>11</v>
      </c>
      <c r="B1" s="101"/>
      <c r="C1" s="101"/>
      <c r="D1" s="101"/>
    </row>
    <row r="2" spans="1:4" s="6" customFormat="1" ht="40.5" customHeight="1">
      <c r="A2" s="102" t="s">
        <v>132</v>
      </c>
      <c r="B2" s="102"/>
      <c r="C2" s="102"/>
      <c r="D2" s="102"/>
    </row>
    <row r="3" spans="1:4" s="6" customFormat="1" ht="17.25" customHeight="1">
      <c r="A3" s="21"/>
      <c r="B3" s="21"/>
      <c r="C3" s="21"/>
      <c r="D3" s="21"/>
    </row>
    <row r="4" spans="1:11" ht="38.25" customHeight="1">
      <c r="A4" s="103" t="s">
        <v>133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2" ht="17.25">
      <c r="A5" s="105" t="s">
        <v>19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7"/>
    </row>
    <row r="6" spans="1:11" s="20" customFormat="1" ht="42" customHeight="1">
      <c r="A6" s="104" t="s">
        <v>134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</row>
    <row r="7" ht="9.75" customHeight="1"/>
    <row r="8" spans="1:11" s="1" customFormat="1" ht="18.75" customHeight="1">
      <c r="A8" s="99" t="s">
        <v>0</v>
      </c>
      <c r="B8" s="106" t="s">
        <v>1</v>
      </c>
      <c r="C8" s="99" t="s">
        <v>2</v>
      </c>
      <c r="D8" s="108" t="s">
        <v>5</v>
      </c>
      <c r="E8" s="109"/>
      <c r="F8" s="99" t="s">
        <v>7</v>
      </c>
      <c r="G8" s="99" t="s">
        <v>9</v>
      </c>
      <c r="H8" s="99" t="s">
        <v>10</v>
      </c>
      <c r="I8" s="99" t="s">
        <v>8</v>
      </c>
      <c r="J8" s="99" t="s">
        <v>12</v>
      </c>
      <c r="K8" s="99" t="s">
        <v>4</v>
      </c>
    </row>
    <row r="9" spans="1:11" s="1" customFormat="1" ht="75" customHeight="1">
      <c r="A9" s="100"/>
      <c r="B9" s="107"/>
      <c r="C9" s="100"/>
      <c r="D9" s="7" t="s">
        <v>6</v>
      </c>
      <c r="E9" s="8" t="s">
        <v>3</v>
      </c>
      <c r="F9" s="100"/>
      <c r="G9" s="100"/>
      <c r="H9" s="100"/>
      <c r="I9" s="100"/>
      <c r="J9" s="100"/>
      <c r="K9" s="100"/>
    </row>
    <row r="10" spans="1:11" s="2" customFormat="1" ht="11.2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</row>
    <row r="11" spans="1:11" s="2" customFormat="1" ht="22.5" customHeight="1">
      <c r="A11" s="26"/>
      <c r="B11" s="31" t="s">
        <v>106</v>
      </c>
      <c r="C11" s="32"/>
      <c r="D11" s="33"/>
      <c r="E11" s="33"/>
      <c r="F11" s="33"/>
      <c r="G11" s="34"/>
      <c r="H11" s="30"/>
      <c r="I11" s="27"/>
      <c r="J11" s="35"/>
      <c r="K11" s="38"/>
    </row>
    <row r="12" spans="1:11" s="2" customFormat="1" ht="22.5" customHeight="1">
      <c r="A12" s="39">
        <v>1</v>
      </c>
      <c r="B12" s="22" t="s">
        <v>107</v>
      </c>
      <c r="C12" s="23" t="s">
        <v>108</v>
      </c>
      <c r="D12" s="24" t="s">
        <v>27</v>
      </c>
      <c r="E12" s="24" t="s">
        <v>100</v>
      </c>
      <c r="F12" s="24" t="s">
        <v>24</v>
      </c>
      <c r="G12" s="25">
        <v>70</v>
      </c>
      <c r="H12" s="26">
        <v>5</v>
      </c>
      <c r="I12" s="27">
        <f>G12+H12</f>
        <v>75</v>
      </c>
      <c r="J12" s="26" t="s">
        <v>13</v>
      </c>
      <c r="K12" s="38"/>
    </row>
    <row r="13" spans="1:11" s="2" customFormat="1" ht="22.5" customHeight="1">
      <c r="A13" s="26"/>
      <c r="B13" s="31" t="s">
        <v>109</v>
      </c>
      <c r="C13" s="32"/>
      <c r="D13" s="33"/>
      <c r="E13" s="33"/>
      <c r="F13" s="33"/>
      <c r="G13" s="34"/>
      <c r="H13" s="30"/>
      <c r="I13" s="27"/>
      <c r="J13" s="35"/>
      <c r="K13" s="38"/>
    </row>
    <row r="14" spans="1:11" s="2" customFormat="1" ht="22.5" customHeight="1">
      <c r="A14" s="39">
        <v>1</v>
      </c>
      <c r="B14" s="22" t="s">
        <v>110</v>
      </c>
      <c r="C14" s="23" t="s">
        <v>111</v>
      </c>
      <c r="D14" s="24" t="s">
        <v>27</v>
      </c>
      <c r="E14" s="24" t="s">
        <v>112</v>
      </c>
      <c r="F14" s="24" t="s">
        <v>24</v>
      </c>
      <c r="G14" s="25">
        <v>60</v>
      </c>
      <c r="H14" s="26">
        <v>5</v>
      </c>
      <c r="I14" s="27">
        <f>G14+H14</f>
        <v>65</v>
      </c>
      <c r="J14" s="26" t="s">
        <v>13</v>
      </c>
      <c r="K14" s="38"/>
    </row>
    <row r="15" spans="1:11" s="2" customFormat="1" ht="22.5" customHeight="1">
      <c r="A15" s="39">
        <v>2</v>
      </c>
      <c r="B15" s="31" t="s">
        <v>113</v>
      </c>
      <c r="C15" s="32"/>
      <c r="D15" s="33"/>
      <c r="E15" s="33"/>
      <c r="F15" s="33"/>
      <c r="G15" s="34"/>
      <c r="H15" s="30"/>
      <c r="I15" s="27"/>
      <c r="J15" s="35"/>
      <c r="K15" s="38"/>
    </row>
    <row r="16" spans="1:11" s="2" customFormat="1" ht="22.5" customHeight="1">
      <c r="A16" s="26"/>
      <c r="B16" s="22" t="s">
        <v>114</v>
      </c>
      <c r="C16" s="23" t="s">
        <v>115</v>
      </c>
      <c r="D16" s="24" t="s">
        <v>27</v>
      </c>
      <c r="E16" s="24" t="s">
        <v>116</v>
      </c>
      <c r="F16" s="24" t="s">
        <v>24</v>
      </c>
      <c r="G16" s="25">
        <v>75</v>
      </c>
      <c r="H16" s="26">
        <v>5</v>
      </c>
      <c r="I16" s="27">
        <f>G16+H16</f>
        <v>80</v>
      </c>
      <c r="J16" s="26" t="s">
        <v>13</v>
      </c>
      <c r="K16" s="38"/>
    </row>
    <row r="17" spans="1:11" s="18" customFormat="1" ht="22.5" customHeight="1">
      <c r="A17" s="24">
        <v>1</v>
      </c>
      <c r="B17" s="31" t="s">
        <v>117</v>
      </c>
      <c r="C17" s="32"/>
      <c r="D17" s="33"/>
      <c r="E17" s="33"/>
      <c r="F17" s="33"/>
      <c r="G17" s="34"/>
      <c r="H17" s="30"/>
      <c r="I17" s="27"/>
      <c r="J17" s="35"/>
      <c r="K17" s="26"/>
    </row>
    <row r="18" spans="1:11" s="19" customFormat="1" ht="22.5" customHeight="1">
      <c r="A18" s="24">
        <v>2</v>
      </c>
      <c r="B18" s="22" t="s">
        <v>118</v>
      </c>
      <c r="C18" s="23" t="s">
        <v>119</v>
      </c>
      <c r="D18" s="24" t="s">
        <v>27</v>
      </c>
      <c r="E18" s="24" t="s">
        <v>120</v>
      </c>
      <c r="F18" s="24" t="s">
        <v>24</v>
      </c>
      <c r="G18" s="25">
        <v>83</v>
      </c>
      <c r="H18" s="26">
        <v>5</v>
      </c>
      <c r="I18" s="27">
        <f>G18+H18</f>
        <v>88</v>
      </c>
      <c r="J18" s="26" t="s">
        <v>13</v>
      </c>
      <c r="K18" s="39"/>
    </row>
    <row r="19" spans="1:11" s="19" customFormat="1" ht="22.5" customHeight="1">
      <c r="A19" s="24">
        <v>1</v>
      </c>
      <c r="B19" s="31" t="s">
        <v>121</v>
      </c>
      <c r="C19" s="32"/>
      <c r="D19" s="33"/>
      <c r="E19" s="33"/>
      <c r="F19" s="33"/>
      <c r="G19" s="34"/>
      <c r="H19" s="30"/>
      <c r="I19" s="27"/>
      <c r="J19" s="35"/>
      <c r="K19" s="24"/>
    </row>
    <row r="20" spans="1:11" s="18" customFormat="1" ht="22.5" customHeight="1">
      <c r="A20" s="24">
        <v>2</v>
      </c>
      <c r="B20" s="22" t="s">
        <v>122</v>
      </c>
      <c r="C20" s="23" t="s">
        <v>123</v>
      </c>
      <c r="D20" s="24" t="s">
        <v>27</v>
      </c>
      <c r="E20" s="24" t="s">
        <v>124</v>
      </c>
      <c r="F20" s="24" t="s">
        <v>24</v>
      </c>
      <c r="G20" s="25">
        <v>84</v>
      </c>
      <c r="H20" s="26">
        <v>5</v>
      </c>
      <c r="I20" s="27">
        <f>G20+H20</f>
        <v>89</v>
      </c>
      <c r="J20" s="26" t="s">
        <v>13</v>
      </c>
      <c r="K20" s="24"/>
    </row>
    <row r="21" spans="1:11" s="18" customFormat="1" ht="22.5" customHeight="1">
      <c r="A21" s="24">
        <v>3</v>
      </c>
      <c r="B21" s="22" t="s">
        <v>125</v>
      </c>
      <c r="C21" s="23" t="s">
        <v>126</v>
      </c>
      <c r="D21" s="24" t="s">
        <v>27</v>
      </c>
      <c r="E21" s="24" t="s">
        <v>124</v>
      </c>
      <c r="F21" s="24" t="s">
        <v>24</v>
      </c>
      <c r="G21" s="25">
        <v>61.5</v>
      </c>
      <c r="H21" s="26">
        <v>5</v>
      </c>
      <c r="I21" s="27">
        <f>G21+H21</f>
        <v>66.5</v>
      </c>
      <c r="J21" s="26" t="s">
        <v>13</v>
      </c>
      <c r="K21" s="24"/>
    </row>
    <row r="22" spans="1:11" s="18" customFormat="1" ht="22.5" customHeight="1">
      <c r="A22" s="29"/>
      <c r="B22" s="29"/>
      <c r="C22" s="29"/>
      <c r="D22" s="29"/>
      <c r="E22" s="28">
        <f>COUNTA(E12:E21)</f>
        <v>6</v>
      </c>
      <c r="F22" s="29"/>
      <c r="G22" s="29"/>
      <c r="H22" s="29"/>
      <c r="I22" s="29"/>
      <c r="J22" s="29"/>
      <c r="K22" s="29"/>
    </row>
    <row r="23" spans="1:11" s="18" customFormat="1" ht="22.5" customHeight="1">
      <c r="A23" s="36"/>
      <c r="B23" s="40" t="s">
        <v>127</v>
      </c>
      <c r="C23" s="36"/>
      <c r="D23" s="36"/>
      <c r="E23" s="36"/>
      <c r="F23" s="36"/>
      <c r="G23" s="36"/>
      <c r="H23" s="36"/>
      <c r="I23" s="37"/>
      <c r="J23" s="37"/>
      <c r="K23" s="36"/>
    </row>
  </sheetData>
  <sheetProtection/>
  <autoFilter ref="A10:K22"/>
  <mergeCells count="15">
    <mergeCell ref="A8:A9"/>
    <mergeCell ref="B8:B9"/>
    <mergeCell ref="C8:C9"/>
    <mergeCell ref="F8:F9"/>
    <mergeCell ref="D8:E8"/>
    <mergeCell ref="K8:K9"/>
    <mergeCell ref="G8:G9"/>
    <mergeCell ref="H8:H9"/>
    <mergeCell ref="I8:I9"/>
    <mergeCell ref="J8:J9"/>
    <mergeCell ref="A1:D1"/>
    <mergeCell ref="A2:D2"/>
    <mergeCell ref="A4:K4"/>
    <mergeCell ref="A6:K6"/>
    <mergeCell ref="A5:K5"/>
  </mergeCells>
  <printOptions/>
  <pageMargins left="0.55" right="0.36" top="0.41" bottom="0.33" header="0.33" footer="0.25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4">
      <selection activeCell="A6" sqref="A6:IV6"/>
    </sheetView>
  </sheetViews>
  <sheetFormatPr defaultColWidth="9.00390625" defaultRowHeight="15.75"/>
  <cols>
    <col min="1" max="1" width="4.375" style="0" customWidth="1"/>
    <col min="2" max="2" width="21.00390625" style="4" customWidth="1"/>
    <col min="3" max="3" width="10.625" style="0" customWidth="1"/>
    <col min="4" max="4" width="9.50390625" style="0" customWidth="1"/>
    <col min="5" max="5" width="22.00390625" style="0" customWidth="1"/>
    <col min="6" max="6" width="6.375" style="0" customWidth="1"/>
    <col min="7" max="7" width="6.875" style="0" customWidth="1"/>
    <col min="8" max="8" width="6.125" style="0" customWidth="1"/>
    <col min="9" max="9" width="8.625" style="1" customWidth="1"/>
    <col min="10" max="10" width="16.375" style="1" customWidth="1"/>
    <col min="11" max="11" width="15.75390625" style="0" customWidth="1"/>
  </cols>
  <sheetData>
    <row r="1" spans="1:4" s="6" customFormat="1" ht="18">
      <c r="A1" s="101" t="s">
        <v>11</v>
      </c>
      <c r="B1" s="101"/>
      <c r="C1" s="101"/>
      <c r="D1" s="101"/>
    </row>
    <row r="2" spans="1:4" s="6" customFormat="1" ht="40.5" customHeight="1">
      <c r="A2" s="102" t="s">
        <v>132</v>
      </c>
      <c r="B2" s="102"/>
      <c r="C2" s="102"/>
      <c r="D2" s="102"/>
    </row>
    <row r="3" spans="1:4" s="6" customFormat="1" ht="17.25" customHeight="1">
      <c r="A3" s="21"/>
      <c r="B3" s="21"/>
      <c r="C3" s="21"/>
      <c r="D3" s="21"/>
    </row>
    <row r="4" spans="1:11" ht="38.25" customHeight="1">
      <c r="A4" s="103" t="s">
        <v>133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1" ht="17.25">
      <c r="A5" s="105" t="s">
        <v>14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spans="1:11" s="20" customFormat="1" ht="42" customHeight="1">
      <c r="A6" s="104" t="s">
        <v>134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</row>
    <row r="8" spans="1:11" s="1" customFormat="1" ht="24" customHeight="1">
      <c r="A8" s="99" t="s">
        <v>0</v>
      </c>
      <c r="B8" s="99" t="s">
        <v>1</v>
      </c>
      <c r="C8" s="99" t="s">
        <v>2</v>
      </c>
      <c r="D8" s="108" t="s">
        <v>5</v>
      </c>
      <c r="E8" s="109"/>
      <c r="F8" s="99" t="s">
        <v>7</v>
      </c>
      <c r="G8" s="99" t="s">
        <v>9</v>
      </c>
      <c r="H8" s="99" t="s">
        <v>10</v>
      </c>
      <c r="I8" s="99" t="s">
        <v>8</v>
      </c>
      <c r="J8" s="99" t="s">
        <v>12</v>
      </c>
      <c r="K8" s="99" t="s">
        <v>4</v>
      </c>
    </row>
    <row r="9" spans="1:11" s="1" customFormat="1" ht="39" customHeight="1">
      <c r="A9" s="100"/>
      <c r="B9" s="100"/>
      <c r="C9" s="100"/>
      <c r="D9" s="7" t="s">
        <v>6</v>
      </c>
      <c r="E9" s="8" t="s">
        <v>3</v>
      </c>
      <c r="F9" s="100"/>
      <c r="G9" s="100"/>
      <c r="H9" s="100"/>
      <c r="I9" s="100"/>
      <c r="J9" s="100"/>
      <c r="K9" s="100"/>
    </row>
    <row r="10" spans="1:11" s="16" customFormat="1" ht="17.2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</row>
    <row r="11" spans="1:11" s="15" customFormat="1" ht="21.75" customHeight="1">
      <c r="A11" s="12"/>
      <c r="B11" s="13" t="s">
        <v>15</v>
      </c>
      <c r="C11" s="12">
        <f>COUNTA(C12:C13)</f>
        <v>2</v>
      </c>
      <c r="D11" s="12"/>
      <c r="E11" s="14"/>
      <c r="F11" s="12"/>
      <c r="G11" s="12"/>
      <c r="H11" s="12"/>
      <c r="I11" s="5"/>
      <c r="J11" s="5"/>
      <c r="K11" s="12"/>
    </row>
    <row r="12" spans="1:12" s="11" customFormat="1" ht="41.25" customHeight="1">
      <c r="A12" s="41">
        <v>1</v>
      </c>
      <c r="B12" s="42" t="s">
        <v>128</v>
      </c>
      <c r="C12" s="43" t="s">
        <v>129</v>
      </c>
      <c r="D12" s="44" t="s">
        <v>27</v>
      </c>
      <c r="E12" s="44" t="s">
        <v>15</v>
      </c>
      <c r="F12" s="44"/>
      <c r="G12" s="45">
        <v>78.5</v>
      </c>
      <c r="H12" s="41"/>
      <c r="I12" s="46">
        <f>G12+H12</f>
        <v>78.5</v>
      </c>
      <c r="J12" s="41" t="s">
        <v>13</v>
      </c>
      <c r="K12" s="41"/>
      <c r="L12" s="10"/>
    </row>
    <row r="13" spans="1:12" s="11" customFormat="1" ht="41.25" customHeight="1">
      <c r="A13" s="41">
        <v>2</v>
      </c>
      <c r="B13" s="42" t="s">
        <v>130</v>
      </c>
      <c r="C13" s="43" t="s">
        <v>131</v>
      </c>
      <c r="D13" s="44" t="s">
        <v>27</v>
      </c>
      <c r="E13" s="44" t="s">
        <v>15</v>
      </c>
      <c r="F13" s="44" t="s">
        <v>24</v>
      </c>
      <c r="G13" s="45">
        <v>59</v>
      </c>
      <c r="H13" s="41">
        <v>5</v>
      </c>
      <c r="I13" s="46">
        <f>G13+H13</f>
        <v>64</v>
      </c>
      <c r="J13" s="41" t="s">
        <v>13</v>
      </c>
      <c r="K13" s="41"/>
      <c r="L13" s="10"/>
    </row>
    <row r="14" spans="1:11" s="9" customFormat="1" ht="15.75" customHeight="1">
      <c r="A14" s="47"/>
      <c r="B14" s="48"/>
      <c r="C14" s="49"/>
      <c r="D14" s="47"/>
      <c r="E14" s="47">
        <f>COUNTA(E12:E13)</f>
        <v>2</v>
      </c>
      <c r="F14" s="47"/>
      <c r="G14" s="50"/>
      <c r="H14" s="47"/>
      <c r="I14" s="51"/>
      <c r="J14" s="47"/>
      <c r="K14" s="47"/>
    </row>
    <row r="15" spans="1:11" ht="10.5" customHeight="1">
      <c r="A15" s="52"/>
      <c r="B15" s="53"/>
      <c r="C15" s="52"/>
      <c r="D15" s="52"/>
      <c r="E15" s="52"/>
      <c r="F15" s="52"/>
      <c r="G15" s="52"/>
      <c r="H15" s="52"/>
      <c r="I15" s="54"/>
      <c r="J15" s="54"/>
      <c r="K15" s="52"/>
    </row>
    <row r="16" spans="1:11" ht="18">
      <c r="A16" s="52"/>
      <c r="B16" s="55" t="s">
        <v>18</v>
      </c>
      <c r="C16" s="52"/>
      <c r="D16" s="52"/>
      <c r="E16" s="52"/>
      <c r="F16" s="52"/>
      <c r="G16" s="52"/>
      <c r="H16" s="52"/>
      <c r="I16" s="54"/>
      <c r="J16" s="54"/>
      <c r="K16" s="52"/>
    </row>
  </sheetData>
  <sheetProtection/>
  <autoFilter ref="A10:L14"/>
  <mergeCells count="15">
    <mergeCell ref="A1:D1"/>
    <mergeCell ref="A4:K4"/>
    <mergeCell ref="K8:K9"/>
    <mergeCell ref="A5:K5"/>
    <mergeCell ref="F8:F9"/>
    <mergeCell ref="G8:G9"/>
    <mergeCell ref="H8:H9"/>
    <mergeCell ref="I8:I9"/>
    <mergeCell ref="A6:K6"/>
    <mergeCell ref="D8:E8"/>
    <mergeCell ref="A8:A9"/>
    <mergeCell ref="B8:B9"/>
    <mergeCell ref="C8:C9"/>
    <mergeCell ref="J8:J9"/>
    <mergeCell ref="A2:D2"/>
  </mergeCells>
  <printOptions/>
  <pageMargins left="0.33" right="0.36" top="0.2755905511811024" bottom="0.31496062992125984" header="0.2362204724409449" footer="0.2362204724409449"/>
  <pageSetup horizontalDpi="600" verticalDpi="600" orientation="landscape" paperSize="9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ins14-5406</cp:lastModifiedBy>
  <cp:lastPrinted>2022-06-01T00:01:10Z</cp:lastPrinted>
  <dcterms:created xsi:type="dcterms:W3CDTF">2016-10-14T03:28:28Z</dcterms:created>
  <dcterms:modified xsi:type="dcterms:W3CDTF">2022-06-02T04:11:03Z</dcterms:modified>
  <cp:category/>
  <cp:version/>
  <cp:contentType/>
  <cp:contentStatus/>
</cp:coreProperties>
</file>