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EEB07386-199B-4794-97E7-C3D3F7330674}" xr6:coauthVersionLast="36" xr6:coauthVersionMax="46" xr10:uidLastSave="{00000000-0000-0000-0000-000000000000}"/>
  <bookViews>
    <workbookView xWindow="-105" yWindow="-105" windowWidth="19425" windowHeight="10425" xr2:uid="{00000000-000D-0000-FFFF-FFFF00000000}"/>
  </bookViews>
  <sheets>
    <sheet name="Biểu kèm QĐ" sheetId="3" r:id="rId1"/>
  </sheets>
  <definedNames>
    <definedName name="_xlnm.Print_Titles" localSheetId="0">'Biểu kèm QĐ'!$5:$7</definedName>
  </definedNames>
  <calcPr calcId="191029"/>
</workbook>
</file>

<file path=xl/calcChain.xml><?xml version="1.0" encoding="utf-8"?>
<calcChain xmlns="http://schemas.openxmlformats.org/spreadsheetml/2006/main">
  <c r="L18" i="3" l="1"/>
  <c r="K18" i="3"/>
  <c r="J18" i="3"/>
  <c r="E18" i="3"/>
  <c r="D13" i="3"/>
  <c r="D12" i="3"/>
  <c r="D11" i="3"/>
  <c r="D10" i="3"/>
  <c r="D9" i="3"/>
  <c r="E8" i="3"/>
</calcChain>
</file>

<file path=xl/sharedStrings.xml><?xml version="1.0" encoding="utf-8"?>
<sst xmlns="http://schemas.openxmlformats.org/spreadsheetml/2006/main" count="62" uniqueCount="49">
  <si>
    <t>Đơn vị: Triệu đồng, %, lao động</t>
  </si>
  <si>
    <t>STT</t>
  </si>
  <si>
    <t>Họ tên khách hàng vay vốn</t>
  </si>
  <si>
    <t>Nơi cư trú của khách hàng vay vốn</t>
  </si>
  <si>
    <t>Nơi thực hiện dự án</t>
  </si>
  <si>
    <t>Vốn vay thực hiện dự án</t>
  </si>
  <si>
    <t>Số lao động thực hiện dự án</t>
  </si>
  <si>
    <t>Số tiền vay</t>
  </si>
  <si>
    <t>Thời hạn cho vay (tháng)</t>
  </si>
  <si>
    <t>Lãi suất cho vay (năm)</t>
  </si>
  <si>
    <t>Kỳ hạn trả nợ</t>
  </si>
  <si>
    <t>Trả lãi: tháng/lần</t>
  </si>
  <si>
    <t>Tổng số</t>
  </si>
  <si>
    <t>Số lao động được tạo việc làm</t>
  </si>
  <si>
    <t>Lao động nữ (nếu có)</t>
  </si>
  <si>
    <t>Lao động là người khuyết tật (nếu có)</t>
  </si>
  <si>
    <t>Lao động là người dân tộc thiểu số (nếu có)</t>
  </si>
  <si>
    <t>A</t>
  </si>
  <si>
    <t>TỪ NGUỒN VỐN TRUNG ƯƠNG THU HỒI</t>
  </si>
  <si>
    <t>1</t>
  </si>
  <si>
    <t>Nguyễn Thị Hần</t>
  </si>
  <si>
    <t>Bản Chiềng Khoang Thị Trấn Tuần Giáo</t>
  </si>
  <si>
    <t>60</t>
  </si>
  <si>
    <t>2</t>
  </si>
  <si>
    <t>Nguyễn Thi Quý</t>
  </si>
  <si>
    <t>Khối Đồng Tâm Thị Trấn Tuần Giáo</t>
  </si>
  <si>
    <t>36</t>
  </si>
  <si>
    <t>3</t>
  </si>
  <si>
    <t>Nguyễn Thị Minh</t>
  </si>
  <si>
    <t>Khối 20/7 Thị Trấn Tuần Giáo</t>
  </si>
  <si>
    <t>4</t>
  </si>
  <si>
    <t>Phạm Trung Dũng</t>
  </si>
  <si>
    <t>5</t>
  </si>
  <si>
    <t>Lò Thị Ung</t>
  </si>
  <si>
    <t>6</t>
  </si>
  <si>
    <t>Cao Ngọc Hà</t>
  </si>
  <si>
    <t>Khối Tân Giang Thị Trấn Tuần Giáo</t>
  </si>
  <si>
    <t>7</t>
  </si>
  <si>
    <t>Trần Thị Mỹ Linh</t>
  </si>
  <si>
    <t>Bản Nong Tấu Thị Trấn Tuần Giáo</t>
  </si>
  <si>
    <t>8</t>
  </si>
  <si>
    <t>Bạc Thị Diện</t>
  </si>
  <si>
    <t>Khối Huổi Củ Thị Trấn Tuần Giáo</t>
  </si>
  <si>
    <t>9</t>
  </si>
  <si>
    <t>Đỗ Quỳnh Cương</t>
  </si>
  <si>
    <t>Khối Trường Xuân Thị Trấn Tuần Giáo</t>
  </si>
  <si>
    <t>Tổng Cộng</t>
  </si>
  <si>
    <t>TỔNG HỢP PHÊ DUYỆT DỰ ÁN VAY VỐN TỪ QUỸ QUỐC GIA VỀ VIỆC LÀM</t>
  </si>
  <si>
    <r>
      <t>(</t>
    </r>
    <r>
      <rPr>
        <i/>
        <sz val="11"/>
        <color rgb="FF000000"/>
        <rFont val="Times New Roman"/>
        <charset val="134"/>
      </rPr>
      <t>Kèm theo Quyết định số:       /QĐ-UBND ngày         /3/2021 của UBND huyện Tuần Giáo)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</si>
</sst>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5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Times New Roman"/>
      <charset val="134"/>
    </font>
    <font>
      <i/>
      <sz val="12"/>
      <color theme="1"/>
      <name val="Times New Roman"/>
      <charset val="134"/>
    </font>
    <font>
      <b/>
      <sz val="9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b/>
      <i/>
      <sz val="11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i/>
      <sz val="10"/>
      <color theme="1"/>
      <name val="Times New Roman"/>
      <charset val="134"/>
    </font>
    <font>
      <i/>
      <sz val="11"/>
      <color rgb="FF000000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0" fontId="11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0" borderId="0" xfId="0" applyFont="1"/>
    <xf numFmtId="0" fontId="12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165" fontId="9" fillId="0" borderId="2" xfId="1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4" workbookViewId="0">
      <selection activeCell="R6" sqref="R6"/>
    </sheetView>
  </sheetViews>
  <sheetFormatPr defaultColWidth="6" defaultRowHeight="15.75"/>
  <cols>
    <col min="1" max="1" width="3.42578125" style="1" customWidth="1"/>
    <col min="2" max="2" width="22.28515625" style="1" customWidth="1"/>
    <col min="3" max="3" width="27.28515625" style="1" customWidth="1"/>
    <col min="4" max="4" width="22.7109375" style="1" customWidth="1"/>
    <col min="5" max="5" width="7.85546875" style="1" customWidth="1"/>
    <col min="6" max="6" width="6.85546875" style="1" customWidth="1"/>
    <col min="7" max="7" width="6" style="1" customWidth="1"/>
    <col min="8" max="8" width="4.85546875" style="1" customWidth="1"/>
    <col min="9" max="10" width="4.7109375" style="1" customWidth="1"/>
    <col min="11" max="11" width="5.140625" style="1" customWidth="1"/>
    <col min="12" max="12" width="4.5703125" style="1" customWidth="1"/>
    <col min="13" max="13" width="6.28515625" style="1" customWidth="1"/>
    <col min="14" max="14" width="5.85546875" style="1" customWidth="1"/>
    <col min="15" max="16384" width="6" style="1"/>
  </cols>
  <sheetData>
    <row r="1" spans="1:14" ht="18.75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0.75" customHeight="1"/>
    <row r="4" spans="1:14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15.75" customHeight="1">
      <c r="A5" s="22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/>
      <c r="G5" s="22"/>
      <c r="H5" s="22"/>
      <c r="I5" s="22"/>
      <c r="J5" s="22" t="s">
        <v>6</v>
      </c>
      <c r="K5" s="22"/>
      <c r="L5" s="22"/>
      <c r="M5" s="22"/>
      <c r="N5" s="22"/>
    </row>
    <row r="6" spans="1:14" ht="126.75" customHeight="1">
      <c r="A6" s="22"/>
      <c r="B6" s="22"/>
      <c r="C6" s="22"/>
      <c r="D6" s="22"/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</row>
    <row r="7" spans="1:14">
      <c r="A7" s="19">
        <v>1</v>
      </c>
      <c r="B7" s="19">
        <v>2</v>
      </c>
      <c r="C7" s="19">
        <v>3</v>
      </c>
      <c r="D7" s="19">
        <v>5</v>
      </c>
      <c r="E7" s="19">
        <v>7</v>
      </c>
      <c r="F7" s="19">
        <v>8</v>
      </c>
      <c r="G7" s="19">
        <v>9</v>
      </c>
      <c r="H7" s="19">
        <v>10</v>
      </c>
      <c r="I7" s="19">
        <v>10</v>
      </c>
      <c r="J7" s="19">
        <v>11</v>
      </c>
      <c r="K7" s="19">
        <v>12</v>
      </c>
      <c r="L7" s="19">
        <v>13</v>
      </c>
      <c r="M7" s="19">
        <v>14</v>
      </c>
      <c r="N7" s="19">
        <v>15</v>
      </c>
    </row>
    <row r="8" spans="1:14">
      <c r="A8" s="20" t="s">
        <v>17</v>
      </c>
      <c r="B8" s="23" t="s">
        <v>18</v>
      </c>
      <c r="C8" s="24"/>
      <c r="D8" s="3"/>
      <c r="E8" s="21">
        <f>SUM(E9:E17)</f>
        <v>470</v>
      </c>
      <c r="F8" s="3"/>
      <c r="G8" s="3"/>
      <c r="H8" s="3"/>
      <c r="I8" s="3"/>
      <c r="J8" s="3"/>
      <c r="K8" s="3"/>
      <c r="L8" s="3"/>
      <c r="M8" s="3"/>
      <c r="N8" s="3"/>
    </row>
    <row r="9" spans="1:14" ht="25.5">
      <c r="A9" s="4" t="s">
        <v>19</v>
      </c>
      <c r="B9" s="5" t="s">
        <v>20</v>
      </c>
      <c r="C9" s="5" t="s">
        <v>21</v>
      </c>
      <c r="D9" s="6" t="str">
        <f t="shared" ref="D9:D13" si="0">C9</f>
        <v>Bản Chiềng Khoang Thị Trấn Tuần Giáo</v>
      </c>
      <c r="E9" s="7">
        <v>50</v>
      </c>
      <c r="F9" s="8" t="s">
        <v>22</v>
      </c>
      <c r="G9" s="9">
        <v>7.92</v>
      </c>
      <c r="H9" s="10">
        <v>6</v>
      </c>
      <c r="I9" s="10">
        <v>1</v>
      </c>
      <c r="J9" s="10">
        <v>1</v>
      </c>
      <c r="K9" s="10">
        <v>1</v>
      </c>
      <c r="L9" s="15">
        <v>1</v>
      </c>
      <c r="M9" s="16"/>
      <c r="N9" s="16"/>
    </row>
    <row r="10" spans="1:14" ht="25.5">
      <c r="A10" s="8" t="s">
        <v>23</v>
      </c>
      <c r="B10" s="6" t="s">
        <v>24</v>
      </c>
      <c r="C10" s="6" t="s">
        <v>25</v>
      </c>
      <c r="D10" s="6" t="str">
        <f t="shared" si="0"/>
        <v>Khối Đồng Tâm Thị Trấn Tuần Giáo</v>
      </c>
      <c r="E10" s="7">
        <v>30</v>
      </c>
      <c r="F10" s="8" t="s">
        <v>26</v>
      </c>
      <c r="G10" s="9">
        <v>7.92</v>
      </c>
      <c r="H10" s="10">
        <v>6</v>
      </c>
      <c r="I10" s="10">
        <v>1</v>
      </c>
      <c r="J10" s="10">
        <v>1</v>
      </c>
      <c r="K10" s="10">
        <v>1</v>
      </c>
      <c r="L10" s="15">
        <v>1</v>
      </c>
      <c r="M10" s="16"/>
      <c r="N10" s="16"/>
    </row>
    <row r="11" spans="1:14" ht="25.5">
      <c r="A11" s="8" t="s">
        <v>27</v>
      </c>
      <c r="B11" s="6" t="s">
        <v>28</v>
      </c>
      <c r="C11" s="6" t="s">
        <v>29</v>
      </c>
      <c r="D11" s="6" t="str">
        <f t="shared" si="0"/>
        <v>Khối 20/7 Thị Trấn Tuần Giáo</v>
      </c>
      <c r="E11" s="7">
        <v>90</v>
      </c>
      <c r="F11" s="8" t="s">
        <v>26</v>
      </c>
      <c r="G11" s="9">
        <v>7.92</v>
      </c>
      <c r="H11" s="10">
        <v>6</v>
      </c>
      <c r="I11" s="10">
        <v>1</v>
      </c>
      <c r="J11" s="10">
        <v>1</v>
      </c>
      <c r="K11" s="10">
        <v>1</v>
      </c>
      <c r="L11" s="15">
        <v>1</v>
      </c>
      <c r="M11" s="16"/>
      <c r="N11" s="16"/>
    </row>
    <row r="12" spans="1:14" ht="25.5">
      <c r="A12" s="8" t="s">
        <v>30</v>
      </c>
      <c r="B12" s="6" t="s">
        <v>31</v>
      </c>
      <c r="C12" s="6" t="s">
        <v>29</v>
      </c>
      <c r="D12" s="6" t="str">
        <f t="shared" si="0"/>
        <v>Khối 20/7 Thị Trấn Tuần Giáo</v>
      </c>
      <c r="E12" s="7">
        <v>30</v>
      </c>
      <c r="F12" s="8" t="s">
        <v>26</v>
      </c>
      <c r="G12" s="9">
        <v>7.92</v>
      </c>
      <c r="H12" s="10">
        <v>6</v>
      </c>
      <c r="I12" s="10">
        <v>1</v>
      </c>
      <c r="J12" s="10">
        <v>1</v>
      </c>
      <c r="K12" s="10">
        <v>1</v>
      </c>
      <c r="L12" s="16"/>
      <c r="M12" s="16"/>
      <c r="N12" s="16"/>
    </row>
    <row r="13" spans="1:14" ht="25.5">
      <c r="A13" s="8" t="s">
        <v>32</v>
      </c>
      <c r="B13" s="6" t="s">
        <v>33</v>
      </c>
      <c r="C13" s="6" t="s">
        <v>29</v>
      </c>
      <c r="D13" s="6" t="str">
        <f t="shared" si="0"/>
        <v>Khối 20/7 Thị Trấn Tuần Giáo</v>
      </c>
      <c r="E13" s="7">
        <v>30</v>
      </c>
      <c r="F13" s="8" t="s">
        <v>26</v>
      </c>
      <c r="G13" s="9">
        <v>7.92</v>
      </c>
      <c r="H13" s="10">
        <v>6</v>
      </c>
      <c r="I13" s="10">
        <v>1</v>
      </c>
      <c r="J13" s="10">
        <v>1</v>
      </c>
      <c r="K13" s="10">
        <v>1</v>
      </c>
      <c r="L13" s="15">
        <v>1</v>
      </c>
      <c r="M13" s="16"/>
      <c r="N13" s="16"/>
    </row>
    <row r="14" spans="1:14" ht="25.5">
      <c r="A14" s="8" t="s">
        <v>34</v>
      </c>
      <c r="B14" s="6" t="s">
        <v>35</v>
      </c>
      <c r="C14" s="6" t="s">
        <v>36</v>
      </c>
      <c r="D14" s="6" t="s">
        <v>36</v>
      </c>
      <c r="E14" s="7">
        <v>30</v>
      </c>
      <c r="F14" s="8" t="s">
        <v>26</v>
      </c>
      <c r="G14" s="9">
        <v>7.92</v>
      </c>
      <c r="H14" s="10">
        <v>6</v>
      </c>
      <c r="I14" s="10">
        <v>1</v>
      </c>
      <c r="J14" s="10">
        <v>1</v>
      </c>
      <c r="K14" s="10">
        <v>1</v>
      </c>
      <c r="L14" s="16"/>
      <c r="M14" s="16"/>
      <c r="N14" s="16"/>
    </row>
    <row r="15" spans="1:14" ht="25.5">
      <c r="A15" s="8" t="s">
        <v>37</v>
      </c>
      <c r="B15" s="6" t="s">
        <v>38</v>
      </c>
      <c r="C15" s="5" t="s">
        <v>39</v>
      </c>
      <c r="D15" s="5" t="s">
        <v>39</v>
      </c>
      <c r="E15" s="7">
        <v>100</v>
      </c>
      <c r="F15" s="8" t="s">
        <v>22</v>
      </c>
      <c r="G15" s="9">
        <v>7.92</v>
      </c>
      <c r="H15" s="10">
        <v>6</v>
      </c>
      <c r="I15" s="9">
        <v>1</v>
      </c>
      <c r="J15" s="9">
        <v>1</v>
      </c>
      <c r="K15" s="9">
        <v>1</v>
      </c>
      <c r="L15" s="15">
        <v>1</v>
      </c>
      <c r="M15" s="16"/>
      <c r="N15" s="16"/>
    </row>
    <row r="16" spans="1:14" ht="25.5">
      <c r="A16" s="8" t="s">
        <v>40</v>
      </c>
      <c r="B16" s="6" t="s">
        <v>41</v>
      </c>
      <c r="C16" s="6" t="s">
        <v>42</v>
      </c>
      <c r="D16" s="6" t="s">
        <v>42</v>
      </c>
      <c r="E16" s="7">
        <v>50</v>
      </c>
      <c r="F16" s="8" t="s">
        <v>26</v>
      </c>
      <c r="G16" s="9">
        <v>7.92</v>
      </c>
      <c r="H16" s="10">
        <v>6</v>
      </c>
      <c r="I16" s="9">
        <v>1</v>
      </c>
      <c r="J16" s="9">
        <v>1</v>
      </c>
      <c r="K16" s="9">
        <v>1</v>
      </c>
      <c r="L16" s="15">
        <v>1</v>
      </c>
      <c r="M16" s="16"/>
      <c r="N16" s="16"/>
    </row>
    <row r="17" spans="1:14" ht="25.5">
      <c r="A17" s="8" t="s">
        <v>43</v>
      </c>
      <c r="B17" s="6" t="s">
        <v>44</v>
      </c>
      <c r="C17" s="6" t="s">
        <v>45</v>
      </c>
      <c r="D17" s="6" t="s">
        <v>45</v>
      </c>
      <c r="E17" s="7">
        <v>60</v>
      </c>
      <c r="F17" s="8" t="s">
        <v>26</v>
      </c>
      <c r="G17" s="9">
        <v>7.92</v>
      </c>
      <c r="H17" s="10">
        <v>6</v>
      </c>
      <c r="I17" s="10">
        <v>1</v>
      </c>
      <c r="J17" s="10">
        <v>1</v>
      </c>
      <c r="K17" s="10">
        <v>1</v>
      </c>
      <c r="L17" s="15">
        <v>1</v>
      </c>
      <c r="M17" s="16"/>
      <c r="N17" s="16"/>
    </row>
    <row r="18" spans="1:14" s="18" customFormat="1" ht="18.75" customHeight="1">
      <c r="A18" s="11"/>
      <c r="B18" s="12" t="s">
        <v>46</v>
      </c>
      <c r="C18" s="13"/>
      <c r="D18" s="13"/>
      <c r="E18" s="14">
        <f>SUM(E9:E17)</f>
        <v>470</v>
      </c>
      <c r="F18" s="12"/>
      <c r="G18" s="12"/>
      <c r="H18" s="12"/>
      <c r="I18" s="12"/>
      <c r="J18" s="12">
        <f>SUM(J9:J17)</f>
        <v>9</v>
      </c>
      <c r="K18" s="12">
        <f>SUM(K9:K17)</f>
        <v>9</v>
      </c>
      <c r="L18" s="17">
        <f>SUM(L9:L17)</f>
        <v>7</v>
      </c>
      <c r="M18" s="17"/>
      <c r="N18" s="17"/>
    </row>
  </sheetData>
  <mergeCells count="10">
    <mergeCell ref="J5:N5"/>
    <mergeCell ref="B8:C8"/>
    <mergeCell ref="A1:N1"/>
    <mergeCell ref="A2:N2"/>
    <mergeCell ref="A4:N4"/>
    <mergeCell ref="A5:A6"/>
    <mergeCell ref="B5:B6"/>
    <mergeCell ref="C5:C6"/>
    <mergeCell ref="D5:D6"/>
    <mergeCell ref="E5:I5"/>
  </mergeCells>
  <pageMargins left="0.7" right="0.51" top="0.34" bottom="0.34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Biểu kèm QĐ</vt:lpstr>
      <vt:lpstr>'Biểu kèm QĐ'!Print_Titles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</cp:lastModifiedBy>
  <cp:lastPrinted>2021-02-08T03:20:00Z</cp:lastPrinted>
  <dcterms:created xsi:type="dcterms:W3CDTF">2017-02-08T02:12:00Z</dcterms:created>
  <dcterms:modified xsi:type="dcterms:W3CDTF">2021-03-08T00:56:18Z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