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83680CBD-DB78-4AF8-8053-AF6B2EF08002}" xr6:coauthVersionLast="36" xr6:coauthVersionMax="36" xr10:uidLastSave="{00000000-0000-0000-0000-000000000000}"/>
  <bookViews>
    <workbookView xWindow="120" yWindow="120" windowWidth="20220" windowHeight="74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15" i="1" l="1"/>
  <c r="G14" i="1" s="1"/>
  <c r="G13" i="1" s="1"/>
  <c r="H15" i="1"/>
  <c r="H14" i="1" s="1"/>
  <c r="H13" i="1" s="1"/>
  <c r="I15" i="1"/>
  <c r="I14" i="1" s="1"/>
  <c r="I13" i="1" s="1"/>
  <c r="J15" i="1"/>
  <c r="J14" i="1" s="1"/>
  <c r="J13" i="1" s="1"/>
  <c r="K15" i="1"/>
  <c r="K14" i="1" s="1"/>
  <c r="K13" i="1" s="1"/>
  <c r="L15" i="1"/>
  <c r="L14" i="1" s="1"/>
  <c r="L13" i="1" s="1"/>
  <c r="M15" i="1"/>
  <c r="M14" i="1" s="1"/>
  <c r="M13" i="1" s="1"/>
  <c r="N15" i="1"/>
  <c r="N14" i="1" s="1"/>
  <c r="N13" i="1" s="1"/>
  <c r="O15" i="1"/>
  <c r="O14" i="1" s="1"/>
  <c r="O13" i="1" s="1"/>
  <c r="P15" i="1"/>
  <c r="P14" i="1" s="1"/>
  <c r="P13" i="1" s="1"/>
  <c r="Q15" i="1"/>
  <c r="Q14" i="1" s="1"/>
  <c r="Q13" i="1" s="1"/>
  <c r="F15" i="1"/>
  <c r="F14" i="1" s="1"/>
  <c r="F13" i="1" s="1"/>
  <c r="G11" i="1"/>
  <c r="H11" i="1"/>
  <c r="I11" i="1"/>
  <c r="J11" i="1"/>
  <c r="K11" i="1"/>
  <c r="L11" i="1"/>
  <c r="M11" i="1"/>
  <c r="N11" i="1"/>
  <c r="O11" i="1"/>
  <c r="P11" i="1"/>
  <c r="Q11" i="1"/>
  <c r="F11" i="1"/>
  <c r="G9" i="1"/>
  <c r="G8" i="1" s="1"/>
  <c r="G7" i="1" s="1"/>
  <c r="H9" i="1"/>
  <c r="H8" i="1" s="1"/>
  <c r="H7" i="1" s="1"/>
  <c r="I9" i="1"/>
  <c r="I8" i="1" s="1"/>
  <c r="I7" i="1" s="1"/>
  <c r="J9" i="1"/>
  <c r="J8" i="1" s="1"/>
  <c r="J7" i="1" s="1"/>
  <c r="K9" i="1"/>
  <c r="K8" i="1" s="1"/>
  <c r="K7" i="1" s="1"/>
  <c r="L9" i="1"/>
  <c r="L8" i="1" s="1"/>
  <c r="L7" i="1" s="1"/>
  <c r="M9" i="1"/>
  <c r="M8" i="1" s="1"/>
  <c r="M7" i="1" s="1"/>
  <c r="N9" i="1"/>
  <c r="N8" i="1" s="1"/>
  <c r="N7" i="1" s="1"/>
  <c r="O9" i="1"/>
  <c r="O8" i="1" s="1"/>
  <c r="O7" i="1" s="1"/>
  <c r="P9" i="1"/>
  <c r="P8" i="1" s="1"/>
  <c r="P7" i="1" s="1"/>
  <c r="Q9" i="1"/>
  <c r="Q8" i="1" s="1"/>
  <c r="Q7" i="1" s="1"/>
  <c r="F9" i="1"/>
  <c r="F8" i="1" s="1"/>
  <c r="F7" i="1" s="1"/>
</calcChain>
</file>

<file path=xl/sharedStrings.xml><?xml version="1.0" encoding="utf-8"?>
<sst xmlns="http://schemas.openxmlformats.org/spreadsheetml/2006/main" count="84" uniqueCount="63">
  <si>
    <t>Họ và tên</t>
  </si>
  <si>
    <t>Địa chỉ</t>
  </si>
  <si>
    <t>Tên trường</t>
  </si>
  <si>
    <t>Ngành nghề đào tạo</t>
  </si>
  <si>
    <t>Trung cấp Nghề</t>
  </si>
  <si>
    <t>Cao đẳng Nghề</t>
  </si>
  <si>
    <t>Cao đẳng chuyên nghiệp</t>
  </si>
  <si>
    <t>Đại học</t>
  </si>
  <si>
    <t>Ghi chú</t>
  </si>
  <si>
    <t xml:space="preserve"> Số đối tượng </t>
  </si>
  <si>
    <t>Mức học phí hỗ trợ</t>
  </si>
  <si>
    <t xml:space="preserve"> Năm học 2019-2020 </t>
  </si>
  <si>
    <t xml:space="preserve"> Năm học 2020-2021 </t>
  </si>
  <si>
    <t>Năm học 2018-2019</t>
  </si>
  <si>
    <t>CỘNG</t>
  </si>
  <si>
    <t>I</t>
  </si>
  <si>
    <t>Đối tượng được miễn học phí</t>
  </si>
  <si>
    <t>Học sinh, sinh viên người dân tộc thiểu số thuộc hộ nghèo và cận nghèo</t>
  </si>
  <si>
    <t>1.1</t>
  </si>
  <si>
    <t>Lò Thị Phượng</t>
  </si>
  <si>
    <t>Bản Huổi Lốt - Xã Mường Mùn</t>
  </si>
  <si>
    <t xml:space="preserve"> - Trường Đại học Đại Nam</t>
  </si>
  <si>
    <t>Ngôn ngữ Trung</t>
  </si>
  <si>
    <t xml:space="preserve"> Cận </t>
  </si>
  <si>
    <t>Người tốt nghiệp trung học cơ sở học tiếp lên trình độ trung cấp</t>
  </si>
  <si>
    <t>2.1</t>
  </si>
  <si>
    <t>Vi Việt Hòa</t>
  </si>
  <si>
    <t>Khối Trường Xuân - TT Tuần Giáo</t>
  </si>
  <si>
    <t xml:space="preserve"> - Trường Trung cấp Công nghệ và Kinh tế đối ngoại</t>
  </si>
  <si>
    <t>HDV Du lịch</t>
  </si>
  <si>
    <t>II</t>
  </si>
  <si>
    <t>Đối tượng được giảm học phí</t>
  </si>
  <si>
    <t>Đối tượng được giảm 70% học phí</t>
  </si>
  <si>
    <t>Học sinh, sinh viên là người dân tộc thiểu số (không phải dân tộc thiểu số rất ít người) ở vùng có điều kiện kinh tế - xã hội đặc biệt khó khăn</t>
  </si>
  <si>
    <t>Quàng Thị Phương</t>
  </si>
  <si>
    <t>Bản Chiềng Ban - Xã Mùn Chung</t>
  </si>
  <si>
    <t xml:space="preserve"> - Trường Đại học Thành Tây</t>
  </si>
  <si>
    <t>Điều dưỡng</t>
  </si>
  <si>
    <t xml:space="preserve"> DTTS </t>
  </si>
  <si>
    <t>1.2</t>
  </si>
  <si>
    <t>Giàng Thị Ka</t>
  </si>
  <si>
    <t>Bản Háng Chua - Xã Ta Ma</t>
  </si>
  <si>
    <t xml:space="preserve"> - Trường Cao đẳng Y dược Hà Nội</t>
  </si>
  <si>
    <t>Dược</t>
  </si>
  <si>
    <t>1.3</t>
  </si>
  <si>
    <t>Lành Văn Khảo</t>
  </si>
  <si>
    <t>Bản Lúm - Xã Mường Mùn</t>
  </si>
  <si>
    <t xml:space="preserve"> - Trường Cao đẳng Bách khoa VN</t>
  </si>
  <si>
    <t>Công nghệ ô tô</t>
  </si>
  <si>
    <t>1.4</t>
  </si>
  <si>
    <t>Mùa Thị Pà</t>
  </si>
  <si>
    <t>Bản Hua Sa A - Xã Tỏa Tình</t>
  </si>
  <si>
    <t>Dược sĩ</t>
  </si>
  <si>
    <t>1.5</t>
  </si>
  <si>
    <t>Sùng Thúy Pa</t>
  </si>
  <si>
    <t>Bản Háng Chua - Xã Phình Sáng</t>
  </si>
  <si>
    <t xml:space="preserve"> - Trường Cao đẳng Dược Hà Nội</t>
  </si>
  <si>
    <t>STT</t>
  </si>
  <si>
    <t>ĐVT: Triệu đồng</t>
  </si>
  <si>
    <t xml:space="preserve"> - Trường Cao đẳng Y dược Tuệ Tĩnh Hà Nội</t>
  </si>
  <si>
    <t>DANH SÁCH SINH VIÊN ĐƯỢC MIỄN GIẢM HỌC PHÍ THEO NGHỊ ĐỊNH 86/2015/NĐ-CP</t>
  </si>
  <si>
    <t>*</t>
  </si>
  <si>
    <t>(Kèm theo Tờ trình số        /TTr-UBND ngày     /12/2020 của UBND huyện Tuần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</si>
</sst>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color theme="1"/>
      <name val="Times New Roman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workbookViewId="0">
      <selection activeCell="K10" sqref="K10"/>
    </sheetView>
  </sheetViews>
  <sheetFormatPr defaultRowHeight="18.75" x14ac:dyDescent="0.3"/>
  <cols>
    <col min="1" max="1" width="2.5546875" style="3" customWidth="1"/>
    <col min="2" max="2" width="12.109375" style="3" customWidth="1"/>
    <col min="3" max="3" width="7.33203125" style="3" customWidth="1"/>
    <col min="4" max="4" width="7.21875" style="3" customWidth="1"/>
    <col min="5" max="5" width="4.6640625" style="3" customWidth="1"/>
    <col min="6" max="17" width="6.33203125" style="3" customWidth="1"/>
    <col min="18" max="18" width="4" style="3" customWidth="1"/>
    <col min="19" max="16384" width="8.88671875" style="3"/>
  </cols>
  <sheetData>
    <row r="1" spans="1:18" x14ac:dyDescent="0.3">
      <c r="A1" s="28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3">
      <c r="A2" s="29" t="s">
        <v>62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16.5" customHeight="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0" t="s">
        <v>58</v>
      </c>
      <c r="P3" s="30"/>
      <c r="Q3" s="30"/>
      <c r="R3" s="30"/>
    </row>
    <row r="4" spans="1:18" ht="14.25" customHeight="1" x14ac:dyDescent="0.3">
      <c r="A4" s="31" t="s">
        <v>57</v>
      </c>
      <c r="B4" s="31" t="s">
        <v>0</v>
      </c>
      <c r="C4" s="31" t="s">
        <v>1</v>
      </c>
      <c r="D4" s="31" t="s">
        <v>2</v>
      </c>
      <c r="E4" s="31" t="s">
        <v>3</v>
      </c>
      <c r="F4" s="26" t="s">
        <v>4</v>
      </c>
      <c r="G4" s="26"/>
      <c r="H4" s="26" t="s">
        <v>5</v>
      </c>
      <c r="I4" s="26"/>
      <c r="J4" s="26" t="s">
        <v>6</v>
      </c>
      <c r="K4" s="26"/>
      <c r="L4" s="26"/>
      <c r="M4" s="26"/>
      <c r="N4" s="26"/>
      <c r="O4" s="26"/>
      <c r="P4" s="26" t="s">
        <v>7</v>
      </c>
      <c r="Q4" s="26"/>
      <c r="R4" s="31" t="s">
        <v>8</v>
      </c>
    </row>
    <row r="5" spans="1:18" ht="28.5" customHeight="1" x14ac:dyDescent="0.3">
      <c r="A5" s="32"/>
      <c r="B5" s="32"/>
      <c r="C5" s="32"/>
      <c r="D5" s="32"/>
      <c r="E5" s="32"/>
      <c r="F5" s="1" t="s">
        <v>9</v>
      </c>
      <c r="G5" s="1" t="s">
        <v>10</v>
      </c>
      <c r="H5" s="1" t="s">
        <v>9</v>
      </c>
      <c r="I5" s="1" t="s">
        <v>10</v>
      </c>
      <c r="J5" s="34" t="s">
        <v>9</v>
      </c>
      <c r="K5" s="35"/>
      <c r="L5" s="36"/>
      <c r="M5" s="34" t="s">
        <v>10</v>
      </c>
      <c r="N5" s="35"/>
      <c r="O5" s="36"/>
      <c r="P5" s="1" t="s">
        <v>9</v>
      </c>
      <c r="Q5" s="1" t="s">
        <v>10</v>
      </c>
      <c r="R5" s="32"/>
    </row>
    <row r="6" spans="1:18" ht="38.25" customHeight="1" x14ac:dyDescent="0.3">
      <c r="A6" s="33"/>
      <c r="B6" s="33"/>
      <c r="C6" s="33"/>
      <c r="D6" s="33"/>
      <c r="E6" s="33"/>
      <c r="F6" s="1" t="s">
        <v>11</v>
      </c>
      <c r="G6" s="1" t="s">
        <v>11</v>
      </c>
      <c r="H6" s="1" t="s">
        <v>12</v>
      </c>
      <c r="I6" s="1" t="s">
        <v>12</v>
      </c>
      <c r="J6" s="1" t="s">
        <v>13</v>
      </c>
      <c r="K6" s="1" t="s">
        <v>11</v>
      </c>
      <c r="L6" s="1" t="s">
        <v>12</v>
      </c>
      <c r="M6" s="1" t="s">
        <v>13</v>
      </c>
      <c r="N6" s="1" t="s">
        <v>11</v>
      </c>
      <c r="O6" s="1" t="s">
        <v>12</v>
      </c>
      <c r="P6" s="1" t="s">
        <v>11</v>
      </c>
      <c r="Q6" s="1" t="s">
        <v>11</v>
      </c>
      <c r="R6" s="33"/>
    </row>
    <row r="7" spans="1:18" x14ac:dyDescent="0.3">
      <c r="A7" s="6"/>
      <c r="B7" s="26" t="s">
        <v>14</v>
      </c>
      <c r="C7" s="26"/>
      <c r="D7" s="26"/>
      <c r="E7" s="6"/>
      <c r="F7" s="7">
        <f>F8+F13</f>
        <v>1</v>
      </c>
      <c r="G7" s="7">
        <f t="shared" ref="G7:Q7" si="0">G8+G13</f>
        <v>7.4</v>
      </c>
      <c r="H7" s="7">
        <f t="shared" si="0"/>
        <v>1</v>
      </c>
      <c r="I7" s="7">
        <f t="shared" si="0"/>
        <v>3.15</v>
      </c>
      <c r="J7" s="7">
        <f t="shared" si="0"/>
        <v>1</v>
      </c>
      <c r="K7" s="7">
        <f t="shared" si="0"/>
        <v>2</v>
      </c>
      <c r="L7" s="7">
        <f t="shared" si="0"/>
        <v>1</v>
      </c>
      <c r="M7" s="7">
        <f t="shared" si="0"/>
        <v>6.58</v>
      </c>
      <c r="N7" s="7">
        <f t="shared" si="0"/>
        <v>13.58</v>
      </c>
      <c r="O7" s="7">
        <f t="shared" si="0"/>
        <v>3.5</v>
      </c>
      <c r="P7" s="7">
        <f t="shared" si="0"/>
        <v>2</v>
      </c>
      <c r="Q7" s="7">
        <f t="shared" si="0"/>
        <v>13.55</v>
      </c>
      <c r="R7" s="8"/>
    </row>
    <row r="8" spans="1:18" ht="23.25" customHeight="1" x14ac:dyDescent="0.3">
      <c r="A8" s="6" t="s">
        <v>15</v>
      </c>
      <c r="B8" s="27" t="s">
        <v>16</v>
      </c>
      <c r="C8" s="27"/>
      <c r="D8" s="27"/>
      <c r="E8" s="9"/>
      <c r="F8" s="7">
        <f>F9+F11</f>
        <v>1</v>
      </c>
      <c r="G8" s="7">
        <f t="shared" ref="G8:Q8" si="1">G9+G11</f>
        <v>7.4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P8" s="7">
        <f t="shared" si="1"/>
        <v>1</v>
      </c>
      <c r="Q8" s="7">
        <f t="shared" si="1"/>
        <v>4.45</v>
      </c>
      <c r="R8" s="10"/>
    </row>
    <row r="9" spans="1:18" ht="35.25" customHeight="1" x14ac:dyDescent="0.3">
      <c r="A9" s="11">
        <v>1</v>
      </c>
      <c r="B9" s="25" t="s">
        <v>17</v>
      </c>
      <c r="C9" s="25"/>
      <c r="D9" s="25"/>
      <c r="E9" s="12"/>
      <c r="F9" s="7">
        <f>F10</f>
        <v>0</v>
      </c>
      <c r="G9" s="7">
        <f t="shared" ref="G9:Q9" si="2">G10</f>
        <v>0</v>
      </c>
      <c r="H9" s="7">
        <f t="shared" si="2"/>
        <v>0</v>
      </c>
      <c r="I9" s="7">
        <f t="shared" si="2"/>
        <v>0</v>
      </c>
      <c r="J9" s="7">
        <f t="shared" si="2"/>
        <v>0</v>
      </c>
      <c r="K9" s="7">
        <f t="shared" si="2"/>
        <v>0</v>
      </c>
      <c r="L9" s="7">
        <f t="shared" si="2"/>
        <v>0</v>
      </c>
      <c r="M9" s="7">
        <f t="shared" si="2"/>
        <v>0</v>
      </c>
      <c r="N9" s="7">
        <f t="shared" si="2"/>
        <v>0</v>
      </c>
      <c r="O9" s="7">
        <f t="shared" si="2"/>
        <v>0</v>
      </c>
      <c r="P9" s="7">
        <f t="shared" si="2"/>
        <v>1</v>
      </c>
      <c r="Q9" s="7">
        <f t="shared" si="2"/>
        <v>4.45</v>
      </c>
      <c r="R9" s="10"/>
    </row>
    <row r="10" spans="1:18" ht="59.25" customHeight="1" x14ac:dyDescent="0.3">
      <c r="A10" s="11" t="s">
        <v>18</v>
      </c>
      <c r="B10" s="13" t="s">
        <v>19</v>
      </c>
      <c r="C10" s="2" t="s">
        <v>20</v>
      </c>
      <c r="D10" s="14" t="s">
        <v>21</v>
      </c>
      <c r="E10" s="11" t="s">
        <v>22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15">
        <v>1</v>
      </c>
      <c r="Q10" s="15">
        <v>4.45</v>
      </c>
      <c r="R10" s="16" t="s">
        <v>23</v>
      </c>
    </row>
    <row r="11" spans="1:18" ht="33" customHeight="1" x14ac:dyDescent="0.3">
      <c r="A11" s="11">
        <v>2</v>
      </c>
      <c r="B11" s="25" t="s">
        <v>24</v>
      </c>
      <c r="C11" s="25"/>
      <c r="D11" s="25"/>
      <c r="E11" s="17"/>
      <c r="F11" s="7">
        <f>F12</f>
        <v>1</v>
      </c>
      <c r="G11" s="7">
        <f t="shared" ref="G11:Q11" si="3">G12</f>
        <v>7.4</v>
      </c>
      <c r="H11" s="7">
        <f t="shared" si="3"/>
        <v>0</v>
      </c>
      <c r="I11" s="7">
        <f t="shared" si="3"/>
        <v>0</v>
      </c>
      <c r="J11" s="7">
        <f t="shared" si="3"/>
        <v>0</v>
      </c>
      <c r="K11" s="7">
        <f t="shared" si="3"/>
        <v>0</v>
      </c>
      <c r="L11" s="7">
        <f t="shared" si="3"/>
        <v>0</v>
      </c>
      <c r="M11" s="7">
        <f t="shared" si="3"/>
        <v>0</v>
      </c>
      <c r="N11" s="7">
        <f t="shared" si="3"/>
        <v>0</v>
      </c>
      <c r="O11" s="7">
        <f t="shared" si="3"/>
        <v>0</v>
      </c>
      <c r="P11" s="7">
        <f t="shared" si="3"/>
        <v>0</v>
      </c>
      <c r="Q11" s="7">
        <f t="shared" si="3"/>
        <v>0</v>
      </c>
      <c r="R11" s="16"/>
    </row>
    <row r="12" spans="1:18" ht="70.5" customHeight="1" x14ac:dyDescent="0.3">
      <c r="A12" s="11" t="s">
        <v>25</v>
      </c>
      <c r="B12" s="13" t="s">
        <v>26</v>
      </c>
      <c r="C12" s="2" t="s">
        <v>27</v>
      </c>
      <c r="D12" s="14" t="s">
        <v>28</v>
      </c>
      <c r="E12" s="11" t="s">
        <v>29</v>
      </c>
      <c r="F12" s="7">
        <v>1</v>
      </c>
      <c r="G12" s="7">
        <v>7.4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16"/>
    </row>
    <row r="13" spans="1:18" ht="23.25" customHeight="1" x14ac:dyDescent="0.3">
      <c r="A13" s="6" t="s">
        <v>30</v>
      </c>
      <c r="B13" s="27" t="s">
        <v>31</v>
      </c>
      <c r="C13" s="27"/>
      <c r="D13" s="27"/>
      <c r="E13" s="18"/>
      <c r="F13" s="7">
        <f>F14</f>
        <v>0</v>
      </c>
      <c r="G13" s="7">
        <f t="shared" ref="G13:Q13" si="4">G14</f>
        <v>0</v>
      </c>
      <c r="H13" s="7">
        <f t="shared" si="4"/>
        <v>1</v>
      </c>
      <c r="I13" s="7">
        <f t="shared" si="4"/>
        <v>3.15</v>
      </c>
      <c r="J13" s="7">
        <f t="shared" si="4"/>
        <v>1</v>
      </c>
      <c r="K13" s="7">
        <f t="shared" si="4"/>
        <v>2</v>
      </c>
      <c r="L13" s="7">
        <f t="shared" si="4"/>
        <v>1</v>
      </c>
      <c r="M13" s="7">
        <f t="shared" si="4"/>
        <v>6.58</v>
      </c>
      <c r="N13" s="7">
        <f t="shared" si="4"/>
        <v>13.58</v>
      </c>
      <c r="O13" s="7">
        <f t="shared" si="4"/>
        <v>3.5</v>
      </c>
      <c r="P13" s="7">
        <f t="shared" si="4"/>
        <v>1</v>
      </c>
      <c r="Q13" s="7">
        <f t="shared" si="4"/>
        <v>9.1</v>
      </c>
      <c r="R13" s="19"/>
    </row>
    <row r="14" spans="1:18" ht="23.25" customHeight="1" x14ac:dyDescent="0.3">
      <c r="A14" s="6" t="s">
        <v>61</v>
      </c>
      <c r="B14" s="27" t="s">
        <v>32</v>
      </c>
      <c r="C14" s="27"/>
      <c r="D14" s="27"/>
      <c r="E14" s="18"/>
      <c r="F14" s="7">
        <f>F15</f>
        <v>0</v>
      </c>
      <c r="G14" s="7">
        <f t="shared" ref="G14:Q14" si="5">G15</f>
        <v>0</v>
      </c>
      <c r="H14" s="7">
        <f t="shared" si="5"/>
        <v>1</v>
      </c>
      <c r="I14" s="7">
        <f t="shared" si="5"/>
        <v>3.15</v>
      </c>
      <c r="J14" s="7">
        <f t="shared" si="5"/>
        <v>1</v>
      </c>
      <c r="K14" s="7">
        <f t="shared" si="5"/>
        <v>2</v>
      </c>
      <c r="L14" s="7">
        <f t="shared" si="5"/>
        <v>1</v>
      </c>
      <c r="M14" s="7">
        <f t="shared" si="5"/>
        <v>6.58</v>
      </c>
      <c r="N14" s="7">
        <f t="shared" si="5"/>
        <v>13.58</v>
      </c>
      <c r="O14" s="7">
        <f t="shared" si="5"/>
        <v>3.5</v>
      </c>
      <c r="P14" s="7">
        <f t="shared" si="5"/>
        <v>1</v>
      </c>
      <c r="Q14" s="7">
        <f t="shared" si="5"/>
        <v>9.1</v>
      </c>
      <c r="R14" s="19"/>
    </row>
    <row r="15" spans="1:18" ht="57" customHeight="1" x14ac:dyDescent="0.3">
      <c r="A15" s="11">
        <v>1</v>
      </c>
      <c r="B15" s="25" t="s">
        <v>33</v>
      </c>
      <c r="C15" s="25"/>
      <c r="D15" s="25"/>
      <c r="E15" s="17"/>
      <c r="F15" s="7">
        <f>F16+F17+F18+F19+F20</f>
        <v>0</v>
      </c>
      <c r="G15" s="7">
        <f t="shared" ref="G15:Q15" si="6">G16+G17+G18+G19+G20</f>
        <v>0</v>
      </c>
      <c r="H15" s="7">
        <f t="shared" si="6"/>
        <v>1</v>
      </c>
      <c r="I15" s="7">
        <f t="shared" si="6"/>
        <v>3.15</v>
      </c>
      <c r="J15" s="7">
        <f t="shared" si="6"/>
        <v>1</v>
      </c>
      <c r="K15" s="7">
        <f t="shared" si="6"/>
        <v>2</v>
      </c>
      <c r="L15" s="7">
        <f t="shared" si="6"/>
        <v>1</v>
      </c>
      <c r="M15" s="7">
        <f t="shared" si="6"/>
        <v>6.58</v>
      </c>
      <c r="N15" s="7">
        <f t="shared" si="6"/>
        <v>13.58</v>
      </c>
      <c r="O15" s="7">
        <f t="shared" si="6"/>
        <v>3.5</v>
      </c>
      <c r="P15" s="7">
        <f t="shared" si="6"/>
        <v>1</v>
      </c>
      <c r="Q15" s="7">
        <f t="shared" si="6"/>
        <v>9.1</v>
      </c>
      <c r="R15" s="19"/>
    </row>
    <row r="16" spans="1:18" ht="52.5" customHeight="1" x14ac:dyDescent="0.3">
      <c r="A16" s="11" t="s">
        <v>18</v>
      </c>
      <c r="B16" s="13" t="s">
        <v>34</v>
      </c>
      <c r="C16" s="12" t="s">
        <v>35</v>
      </c>
      <c r="D16" s="14" t="s">
        <v>36</v>
      </c>
      <c r="E16" s="11" t="s">
        <v>37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1</v>
      </c>
      <c r="Q16" s="7">
        <v>9.1</v>
      </c>
      <c r="R16" s="20" t="s">
        <v>38</v>
      </c>
    </row>
    <row r="17" spans="1:18" ht="54" customHeight="1" x14ac:dyDescent="0.3">
      <c r="A17" s="11" t="s">
        <v>39</v>
      </c>
      <c r="B17" s="13" t="s">
        <v>40</v>
      </c>
      <c r="C17" s="2" t="s">
        <v>41</v>
      </c>
      <c r="D17" s="14" t="s">
        <v>42</v>
      </c>
      <c r="E17" s="11" t="s">
        <v>43</v>
      </c>
      <c r="F17" s="7"/>
      <c r="G17" s="7"/>
      <c r="H17" s="7"/>
      <c r="I17" s="7"/>
      <c r="J17" s="7"/>
      <c r="K17" s="7">
        <v>1</v>
      </c>
      <c r="L17" s="7">
        <v>1</v>
      </c>
      <c r="M17" s="7"/>
      <c r="N17" s="7">
        <v>6.3</v>
      </c>
      <c r="O17" s="7">
        <v>3.5</v>
      </c>
      <c r="P17" s="7"/>
      <c r="Q17" s="7"/>
      <c r="R17" s="20" t="s">
        <v>38</v>
      </c>
    </row>
    <row r="18" spans="1:18" ht="54" customHeight="1" x14ac:dyDescent="0.3">
      <c r="A18" s="21" t="s">
        <v>44</v>
      </c>
      <c r="B18" s="22" t="s">
        <v>45</v>
      </c>
      <c r="C18" s="2" t="s">
        <v>46</v>
      </c>
      <c r="D18" s="23" t="s">
        <v>47</v>
      </c>
      <c r="E18" s="21" t="s">
        <v>48</v>
      </c>
      <c r="F18" s="24"/>
      <c r="G18" s="24"/>
      <c r="H18" s="24">
        <v>1</v>
      </c>
      <c r="I18" s="24">
        <v>3.15</v>
      </c>
      <c r="J18" s="24"/>
      <c r="K18" s="24"/>
      <c r="L18" s="24"/>
      <c r="M18" s="24"/>
      <c r="N18" s="24"/>
      <c r="O18" s="24"/>
      <c r="P18" s="24"/>
      <c r="Q18" s="24"/>
      <c r="R18" s="20" t="s">
        <v>38</v>
      </c>
    </row>
    <row r="19" spans="1:18" ht="54" customHeight="1" x14ac:dyDescent="0.3">
      <c r="A19" s="21" t="s">
        <v>49</v>
      </c>
      <c r="B19" s="22" t="s">
        <v>50</v>
      </c>
      <c r="C19" s="2" t="s">
        <v>51</v>
      </c>
      <c r="D19" s="23" t="s">
        <v>59</v>
      </c>
      <c r="E19" s="21" t="s">
        <v>52</v>
      </c>
      <c r="F19" s="24"/>
      <c r="G19" s="24"/>
      <c r="H19" s="24"/>
      <c r="I19" s="24"/>
      <c r="J19" s="24"/>
      <c r="K19" s="24">
        <v>1</v>
      </c>
      <c r="L19" s="24"/>
      <c r="M19" s="24"/>
      <c r="N19" s="24">
        <v>7.28</v>
      </c>
      <c r="O19" s="24"/>
      <c r="P19" s="24"/>
      <c r="Q19" s="24"/>
      <c r="R19" s="20" t="s">
        <v>38</v>
      </c>
    </row>
    <row r="20" spans="1:18" ht="54" customHeight="1" x14ac:dyDescent="0.3">
      <c r="A20" s="21" t="s">
        <v>53</v>
      </c>
      <c r="B20" s="22" t="s">
        <v>54</v>
      </c>
      <c r="C20" s="2" t="s">
        <v>55</v>
      </c>
      <c r="D20" s="23" t="s">
        <v>56</v>
      </c>
      <c r="E20" s="21" t="s">
        <v>43</v>
      </c>
      <c r="F20" s="24"/>
      <c r="G20" s="24"/>
      <c r="H20" s="24"/>
      <c r="I20" s="24"/>
      <c r="J20" s="24">
        <v>1</v>
      </c>
      <c r="K20" s="24"/>
      <c r="L20" s="24"/>
      <c r="M20" s="24">
        <v>6.58</v>
      </c>
      <c r="N20" s="24"/>
      <c r="O20" s="24"/>
      <c r="P20" s="24"/>
      <c r="Q20" s="24"/>
      <c r="R20" s="20" t="s">
        <v>38</v>
      </c>
    </row>
  </sheetData>
  <mergeCells count="22">
    <mergeCell ref="A1:R1"/>
    <mergeCell ref="A2:R2"/>
    <mergeCell ref="O3:R3"/>
    <mergeCell ref="A4:A6"/>
    <mergeCell ref="B4:B6"/>
    <mergeCell ref="C4:C6"/>
    <mergeCell ref="D4:D6"/>
    <mergeCell ref="E4:E6"/>
    <mergeCell ref="F4:G4"/>
    <mergeCell ref="H4:I4"/>
    <mergeCell ref="J4:O4"/>
    <mergeCell ref="P4:Q4"/>
    <mergeCell ref="R4:R6"/>
    <mergeCell ref="J5:L5"/>
    <mergeCell ref="M5:O5"/>
    <mergeCell ref="B15:D15"/>
    <mergeCell ref="B7:D7"/>
    <mergeCell ref="B8:D8"/>
    <mergeCell ref="B9:D9"/>
    <mergeCell ref="B11:D11"/>
    <mergeCell ref="B13:D13"/>
    <mergeCell ref="B14:D14"/>
  </mergeCells>
  <pageMargins left="0" right="0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2020-12-22T09:45:44Z</cp:lastPrinted>
  <dcterms:created xsi:type="dcterms:W3CDTF">2020-12-22T09:16:39Z</dcterms:created>
  <dcterms:modified xsi:type="dcterms:W3CDTF">2020-12-23T10:12:13Z</dcterms:modified>
</cp:coreProperties>
</file>