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NGUYEN~1\AppData\Local\Temp\Tandan JSC\files\"/>
    </mc:Choice>
  </mc:AlternateContent>
  <xr:revisionPtr revIDLastSave="0" documentId="13_ncr:1_{C606FFF9-298A-445A-B4F8-EF1F0D490FB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1" sheetId="1" r:id="rId1"/>
    <sheet name="PL2" sheetId="2" r:id="rId2"/>
    <sheet name="PL3" sheetId="3" r:id="rId3"/>
    <sheet name="PL4" sheetId="4" r:id="rId4"/>
    <sheet name="PL5" sheetId="5" r:id="rId5"/>
  </sheets>
  <definedNames>
    <definedName name="_xlnm.Print_Area" localSheetId="0">'PL1'!$A$1:$L$22</definedName>
    <definedName name="_xlnm.Print_Area" localSheetId="1">'PL2'!$A$1:$O$102</definedName>
    <definedName name="_xlnm.Print_Area" localSheetId="2">'PL3'!$A$1:$H$130</definedName>
    <definedName name="_xlnm.Print_Area" localSheetId="3">'PL4'!$A$1:$L$17</definedName>
    <definedName name="_xlnm.Print_Area" localSheetId="4">'PL5'!$A$1:$O$16</definedName>
    <definedName name="_xlnm.Print_Titles" localSheetId="0">'PL1'!$5:$7</definedName>
    <definedName name="_xlnm.Print_Titles" localSheetId="1">'PL2'!$4:$7</definedName>
    <definedName name="_xlnm.Print_Titles" localSheetId="3">'PL4'!$4:$5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4" l="1"/>
  <c r="F6" i="4"/>
  <c r="G6" i="4"/>
  <c r="H6" i="4"/>
  <c r="I6" i="4"/>
  <c r="J6" i="4"/>
  <c r="K6" i="4"/>
  <c r="L6" i="4"/>
  <c r="D6" i="4"/>
  <c r="D8" i="1"/>
  <c r="E8" i="1"/>
  <c r="F8" i="1"/>
  <c r="G8" i="1"/>
  <c r="H8" i="1"/>
  <c r="I8" i="1"/>
  <c r="J8" i="1"/>
  <c r="K8" i="1"/>
  <c r="C8" i="1"/>
  <c r="H14" i="4"/>
  <c r="H15" i="4"/>
  <c r="H16" i="4"/>
  <c r="H13" i="4"/>
  <c r="H12" i="4"/>
  <c r="H11" i="4"/>
  <c r="H10" i="4"/>
  <c r="H8" i="4"/>
  <c r="H9" i="4"/>
  <c r="H7" i="4"/>
</calcChain>
</file>

<file path=xl/sharedStrings.xml><?xml version="1.0" encoding="utf-8"?>
<sst xmlns="http://schemas.openxmlformats.org/spreadsheetml/2006/main" count="1126" uniqueCount="437">
  <si>
    <t>TT</t>
  </si>
  <si>
    <t>Biên chế</t>
  </si>
  <si>
    <t>Số lượng cấp trưởng</t>
  </si>
  <si>
    <t>Số lượng cấp phó hiện có</t>
  </si>
  <si>
    <t xml:space="preserve">Số lượng cấp phó theo quy định </t>
  </si>
  <si>
    <t>Ghi chú</t>
  </si>
  <si>
    <t>Giao năm 2025</t>
  </si>
  <si>
    <t>Hiện có</t>
  </si>
  <si>
    <t>A</t>
  </si>
  <si>
    <t>B</t>
  </si>
  <si>
    <t>Tên tổ chức hành chính</t>
  </si>
  <si>
    <t>Số lượng người làm việc</t>
  </si>
  <si>
    <t>Họ và tên</t>
  </si>
  <si>
    <t>Ngày tháng năm sinh</t>
  </si>
  <si>
    <t>Giới tính</t>
  </si>
  <si>
    <t>Chức vụ</t>
  </si>
  <si>
    <t>Trình độ</t>
  </si>
  <si>
    <t>Ngày tuyển dụng</t>
  </si>
  <si>
    <t>Ngạch lương</t>
  </si>
  <si>
    <t>Bậc lương</t>
  </si>
  <si>
    <t>Hệ số lương</t>
  </si>
  <si>
    <t>Phụ cấp chức vụ</t>
  </si>
  <si>
    <t>Nam</t>
  </si>
  <si>
    <t>Nữ</t>
  </si>
  <si>
    <t>Chuyên môn</t>
  </si>
  <si>
    <t>LLCT</t>
  </si>
  <si>
    <t>QLNN</t>
  </si>
  <si>
    <t>Số sổ BHXH</t>
  </si>
  <si>
    <t>Danh mục đất</t>
  </si>
  <si>
    <t>Địa chỉ nhà đất</t>
  </si>
  <si>
    <t>Diện tích (m2)</t>
  </si>
  <si>
    <t>Quyết định giao đất/ giấy chứng nhận QSDĐ</t>
  </si>
  <si>
    <t>Hiện trạng sử dụng</t>
  </si>
  <si>
    <t xml:space="preserve">Tổng </t>
  </si>
  <si>
    <t>1. Đất:</t>
  </si>
  <si>
    <t>2. Nhà:</t>
  </si>
  <si>
    <t>2.1. Trụ sở làm việc:</t>
  </si>
  <si>
    <t xml:space="preserve">    Nhà Làm việc</t>
  </si>
  <si>
    <t>Năm đưa vào sử dụng</t>
  </si>
  <si>
    <t>Loại nhà làm việc</t>
  </si>
  <si>
    <t>Tổng cộng</t>
  </si>
  <si>
    <t>4. Trang thiết bị làm việc:</t>
  </si>
  <si>
    <t>STT</t>
  </si>
  <si>
    <t>Tên thiết bị</t>
  </si>
  <si>
    <t>Đơn vị tính</t>
  </si>
  <si>
    <t>Số lượng</t>
  </si>
  <si>
    <t>Máy móc thiết bị công tác</t>
  </si>
  <si>
    <t>Các loại tài sản cố định khác</t>
  </si>
  <si>
    <t>Được tổ chức lại, sáp nhập, hợp nhất từ các phòng, đơn vị</t>
  </si>
  <si>
    <t>Hưởng lương NSNN</t>
  </si>
  <si>
    <t>Hưởng lương NTSN</t>
  </si>
  <si>
    <t>Phụ lục 02</t>
  </si>
  <si>
    <t>Phụ lục 03</t>
  </si>
  <si>
    <t>Tên cơ quan, đơn vị</t>
  </si>
  <si>
    <t>Số lượng người làm việc dự kiến giao sau sắp xếp</t>
  </si>
  <si>
    <t>Số lượng biên chế dự kiến giao sau sắp xếp</t>
  </si>
  <si>
    <t>Dự kiến lãnh đạo sau khi sắp xếp</t>
  </si>
  <si>
    <t>Cấp trưởng</t>
  </si>
  <si>
    <t>Tổng</t>
  </si>
  <si>
    <t>Cấp phó</t>
  </si>
  <si>
    <t>Dự kiến số lượng lãnh đạo dôi dư sau khi sắp xếp</t>
  </si>
  <si>
    <t>Phụ lục 04</t>
  </si>
  <si>
    <t>Phụ lục 05</t>
  </si>
  <si>
    <t>Phòng Tài nguyên và Môi trường</t>
  </si>
  <si>
    <t>X</t>
  </si>
  <si>
    <t>Trưởng phòng</t>
  </si>
  <si>
    <t>Đại học</t>
  </si>
  <si>
    <t>01.003</t>
  </si>
  <si>
    <t>Bùi Quang Liên</t>
  </si>
  <si>
    <t>Trung cấp</t>
  </si>
  <si>
    <t>Chuyên viên</t>
  </si>
  <si>
    <t>19/3/1967</t>
  </si>
  <si>
    <t>Phòng Nông nghiệp và PTNT</t>
  </si>
  <si>
    <t>Nguyễn Văn Tuy</t>
  </si>
  <si>
    <t>05/12/1968</t>
  </si>
  <si>
    <t>Cán sự</t>
  </si>
  <si>
    <t>01.004</t>
  </si>
  <si>
    <t>Phòng Dân tộc</t>
  </si>
  <si>
    <t>Trần Công Hậu</t>
  </si>
  <si>
    <t>03/10/1970</t>
  </si>
  <si>
    <t>Phòng Nội vụ</t>
  </si>
  <si>
    <t>Trần Đăng Đáng</t>
  </si>
  <si>
    <t>22/10/1969</t>
  </si>
  <si>
    <t>4,98+0,35</t>
  </si>
  <si>
    <t>01/9/1985</t>
  </si>
  <si>
    <t>01/7/2003</t>
  </si>
  <si>
    <t>01/02/1998</t>
  </si>
  <si>
    <t>1200018390</t>
  </si>
  <si>
    <t>6107000005</t>
  </si>
  <si>
    <t>TC</t>
  </si>
  <si>
    <t>CV</t>
  </si>
  <si>
    <t>Khối Tân Giang Thị trấn Tuần Giáo, huyện Tuần Giáo</t>
  </si>
  <si>
    <t>Đang sử dụng</t>
  </si>
  <si>
    <t>Bộ</t>
  </si>
  <si>
    <t>Máy phô tô</t>
  </si>
  <si>
    <t>Cái</t>
  </si>
  <si>
    <t>bộ</t>
  </si>
  <si>
    <t>Máy tính xách tay</t>
  </si>
  <si>
    <t>Máy scan</t>
  </si>
  <si>
    <t>Đang sử dung</t>
  </si>
  <si>
    <t>Máy in</t>
  </si>
  <si>
    <t>Phòng Y tế</t>
  </si>
  <si>
    <t>Cao cấp</t>
  </si>
  <si>
    <t>19/3/1992</t>
  </si>
  <si>
    <t>4,95+6% VK</t>
  </si>
  <si>
    <t xml:space="preserve">Phòng Nội vụ với Phòng Lao động - Thương binh &amp; Xã hội </t>
  </si>
  <si>
    <t>Phòng Văn hóa &amp; Thông tin; tiếp nhận thêm chức năng nhiệm vụ về khoa học, công nghệ và đổi mới sáng tạo từ Phòng Kinh tế &amp; Hạ tầng.</t>
  </si>
  <si>
    <t>Phòng Văn hóa, Khoa học &amp; Thông tin</t>
  </si>
  <si>
    <t>Phòng Kinh tế Hạ tầng và Đô thị</t>
  </si>
  <si>
    <t>Phòng Kinh tế và Hạ tầng</t>
  </si>
  <si>
    <t xml:space="preserve">Phòng Nông nghiệp và Môi trường </t>
  </si>
  <si>
    <t>Phòng Dân tộc và Tôn giáo</t>
  </si>
  <si>
    <t>Phòng Dân tộc; tiếp nhận thêm chức năng nhiệm vụ về tín ngưỡng, tôn giáo từ Phòng Nội vụ</t>
  </si>
  <si>
    <t>Phòng Nông nghiệp &amp; PTNT với Phòng Tài nguyên &amp; Môi trường và tiếp nhận thêm chức năng nhiệm vụ về giảm nghèo từ Phòng Lao động - TB &amp; XH</t>
  </si>
  <si>
    <t>Phòng Giáo dục và Đào tạo</t>
  </si>
  <si>
    <t>Giữ nguyên</t>
  </si>
  <si>
    <t>Phòng Tư pháp</t>
  </si>
  <si>
    <t>Phòng Tài chính - Kế hoạch</t>
  </si>
  <si>
    <t>Thanh tra huyện</t>
  </si>
  <si>
    <t>Văn phòng HĐND &amp; UBND huyện</t>
  </si>
  <si>
    <t>Đất được giao sử dụng làm trụ sở</t>
  </si>
  <si>
    <t>Khối Tân Giang</t>
  </si>
  <si>
    <t>CT 001157 ngày 13/4/2011</t>
  </si>
  <si>
    <t>4 đơn vị: Phòng NN &amp; PTNT, TNMT, KTHT, LĐTBXH cùng sử dụng</t>
  </si>
  <si>
    <r>
      <t>Diện tích sàn sử dụng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</si>
  <si>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r>
      <t>Diện tích sàn làm việc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</si>
  <si>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        1           </t>
  </si>
  <si>
    <t>4 đơn vị: Phòng NN &amp; PTNT; TNMT;  KTHT;  LĐTBXH cùng sử dụng</t>
  </si>
  <si>
    <t>I. PHÒNG TÀI NGUYÊN VÀ MÔI TRƯỜNG</t>
  </si>
  <si>
    <t>Nhà xây.; cấp IV; số tầng 02</t>
  </si>
  <si>
    <t>Nhà xây; cấp IV; số tầng 02</t>
  </si>
  <si>
    <t>máy tính để bàn</t>
  </si>
  <si>
    <t>máy tính xách tay</t>
  </si>
  <si>
    <t>Máy tra cứu thông tin COMQ Information KIOSK</t>
  </si>
  <si>
    <t>Máy định vị GPS Map Motana680</t>
  </si>
  <si>
    <t>Máy tính xách tay mã hiệu TS000114</t>
  </si>
  <si>
    <t>Máy tính xách tay Dell</t>
  </si>
  <si>
    <t>Đã hao mòn hết</t>
  </si>
  <si>
    <t>Máy tính xách tay mã hiệu TS000011</t>
  </si>
  <si>
    <t>Bộ máy tính để bàn Sing PC</t>
  </si>
  <si>
    <t>Hao mòn 80%</t>
  </si>
  <si>
    <t>Máy tính để bàn Sing PC</t>
  </si>
  <si>
    <t>Hao mòn 90%</t>
  </si>
  <si>
    <t>Bộ máy tính để bàn</t>
  </si>
  <si>
    <t>Hao mòn 60%</t>
  </si>
  <si>
    <t>Bàn lãnh đạo</t>
  </si>
  <si>
    <t>Bộ bàn ghế uống nước</t>
  </si>
  <si>
    <t>Ghế cần xoay</t>
  </si>
  <si>
    <t>II. PHÒNG DÂN TỘC</t>
  </si>
  <si>
    <t>Phòng Lao động - Thương binh &amp; Xã hội</t>
  </si>
  <si>
    <t>Phòng Văn hóa và Thông tin</t>
  </si>
  <si>
    <t xml:space="preserve">Phòng Kinh tế và Hạ tầng </t>
  </si>
  <si>
    <t>Phòng Nông nghiệp &amp; PTNT</t>
  </si>
  <si>
    <t>Tổng cộng:</t>
  </si>
  <si>
    <t xml:space="preserve"> Phụ lục 01</t>
  </si>
  <si>
    <t>Nhữ Duy Đông</t>
  </si>
  <si>
    <t>14/9/1982</t>
  </si>
  <si>
    <t>Thạc sĩ</t>
  </si>
  <si>
    <t>CVC</t>
  </si>
  <si>
    <t>01.002</t>
  </si>
  <si>
    <t>Bậc 2</t>
  </si>
  <si>
    <t>Bậc 6</t>
  </si>
  <si>
    <t>Mùa Thị Sua</t>
  </si>
  <si>
    <t>Kế toán viên</t>
  </si>
  <si>
    <t>1108000644</t>
  </si>
  <si>
    <t>23/9/1987</t>
  </si>
  <si>
    <t>Lê Văn Tuân</t>
  </si>
  <si>
    <t>22/5/1980</t>
  </si>
  <si>
    <t>CC</t>
  </si>
  <si>
    <t>15/6/2009</t>
  </si>
  <si>
    <t>Bùi Công Nguyên</t>
  </si>
  <si>
    <t>Phó Trưởng phòng</t>
  </si>
  <si>
    <t>05/9/2006</t>
  </si>
  <si>
    <t>Lò Thị Hòa</t>
  </si>
  <si>
    <t>17/9/1987</t>
  </si>
  <si>
    <t>Công chức</t>
  </si>
  <si>
    <t>Tòng Thị Phượng</t>
  </si>
  <si>
    <t>06/8/1987</t>
  </si>
  <si>
    <t>01/12/2011</t>
  </si>
  <si>
    <t>Sùng A Già</t>
  </si>
  <si>
    <t>11/9/1988</t>
  </si>
  <si>
    <t>Lò Thị Minh Hường</t>
  </si>
  <si>
    <t>25/12/1991</t>
  </si>
  <si>
    <t>15/02/2012</t>
  </si>
  <si>
    <t>1112000945</t>
  </si>
  <si>
    <t xml:space="preserve">Phòng Lao động - Thương binh &amp; Xã hội </t>
  </si>
  <si>
    <t>17/3/1984</t>
  </si>
  <si>
    <t>Ngân sách huyện</t>
  </si>
  <si>
    <t xml:space="preserve">Máy tính bàn </t>
  </si>
  <si>
    <t>Máy tra cứu thông tin</t>
  </si>
  <si>
    <t>Ngân sách TW</t>
  </si>
  <si>
    <t>Điều hòa</t>
  </si>
  <si>
    <t>Phạm Hữu Chiến</t>
  </si>
  <si>
    <t>Chuyên Viên</t>
  </si>
  <si>
    <t xml:space="preserve"> 01/03/2001</t>
  </si>
  <si>
    <t>Quàng Thị Như Quỳnh</t>
  </si>
  <si>
    <t>03/02/1979</t>
  </si>
  <si>
    <t>P. Trưởng phòng</t>
  </si>
  <si>
    <t>05/11/1968</t>
  </si>
  <si>
    <t>Phạm Hồng Lâm</t>
  </si>
  <si>
    <t>22/11/1988</t>
  </si>
  <si>
    <t>Trương Trung Dũng</t>
  </si>
  <si>
    <t>07/05/1983</t>
  </si>
  <si>
    <t>Hà Thu Hường</t>
  </si>
  <si>
    <t>13/8/1987</t>
  </si>
  <si>
    <t>0110117635</t>
  </si>
  <si>
    <t>11/12/1975</t>
  </si>
  <si>
    <t>01/11/2007</t>
  </si>
  <si>
    <t>03/02/1998</t>
  </si>
  <si>
    <t>01/6/2013</t>
  </si>
  <si>
    <t>15/11/2011</t>
  </si>
  <si>
    <t xml:space="preserve"> '01/12/2015</t>
  </si>
  <si>
    <t>Cai</t>
  </si>
  <si>
    <t>Đỗ Văn Sơn</t>
  </si>
  <si>
    <t>27/11/1979</t>
  </si>
  <si>
    <t>x</t>
  </si>
  <si>
    <t>01/9/2003</t>
  </si>
  <si>
    <t>6205000925</t>
  </si>
  <si>
    <t>Đặng Thị Hồng Hạnh</t>
  </si>
  <si>
    <t>01/9/1975</t>
  </si>
  <si>
    <t>01/9/1995</t>
  </si>
  <si>
    <t>4,98+VK 8%</t>
  </si>
  <si>
    <t>1298015553</t>
  </si>
  <si>
    <t>Phạm Văn Tuân</t>
  </si>
  <si>
    <t>24/4/1981</t>
  </si>
  <si>
    <t>01/9/2000</t>
  </si>
  <si>
    <t>4,98+VK 5%</t>
  </si>
  <si>
    <t>1201000798</t>
  </si>
  <si>
    <t>Đặng Thị Thái</t>
  </si>
  <si>
    <t>10/8/1978</t>
  </si>
  <si>
    <t>6205000748</t>
  </si>
  <si>
    <t>Ngô Thị Hoa</t>
  </si>
  <si>
    <t>14/12/1978</t>
  </si>
  <si>
    <t>01/8/2002</t>
  </si>
  <si>
    <t>1203000896</t>
  </si>
  <si>
    <t>Trịnh Thị Hải</t>
  </si>
  <si>
    <t>20/10/1981</t>
  </si>
  <si>
    <t>01/10/2002</t>
  </si>
  <si>
    <t>1203000911</t>
  </si>
  <si>
    <t>Cao Thị Sim</t>
  </si>
  <si>
    <t>18/7/1983</t>
  </si>
  <si>
    <t>01/11/2006</t>
  </si>
  <si>
    <t>6206002681</t>
  </si>
  <si>
    <t>Đỗ Thị Thùy Dung</t>
  </si>
  <si>
    <t>20/12/1981</t>
  </si>
  <si>
    <t>6206002678</t>
  </si>
  <si>
    <t>Bùi Anh Hùng</t>
  </si>
  <si>
    <t>011066000162</t>
  </si>
  <si>
    <t>Trần Xuân Sơn</t>
  </si>
  <si>
    <t>034086012450</t>
  </si>
  <si>
    <t>Lương Thị Ánh Loan</t>
  </si>
  <si>
    <t>11/6/1995</t>
  </si>
  <si>
    <t>008195000707</t>
  </si>
  <si>
    <t>Phạm Thị Phương Thảo</t>
  </si>
  <si>
    <t>30/11/1997</t>
  </si>
  <si>
    <t>011197000145</t>
  </si>
  <si>
    <t>Thanh tra huyện Tuần Giáo</t>
  </si>
  <si>
    <t xml:space="preserve">Trần Văn Cầu </t>
  </si>
  <si>
    <t>Chánh Thanh tra</t>
  </si>
  <si>
    <t>1987</t>
  </si>
  <si>
    <t>Thanh tra viên</t>
  </si>
  <si>
    <t>1297003703</t>
  </si>
  <si>
    <t>Nguyễn Việt Hòa</t>
  </si>
  <si>
    <t>02/7/21985</t>
  </si>
  <si>
    <t>P. Chánh Thanh tra</t>
  </si>
  <si>
    <t>6206001272</t>
  </si>
  <si>
    <t>Ngô Đức Hải</t>
  </si>
  <si>
    <t>1983</t>
  </si>
  <si>
    <t>1200020737</t>
  </si>
  <si>
    <t>Lò Văn Thành</t>
  </si>
  <si>
    <t>1109002472</t>
  </si>
  <si>
    <t>Lò Hồng Nhung</t>
  </si>
  <si>
    <t>Lò Thị Lợi</t>
  </si>
  <si>
    <t>Đai học</t>
  </si>
  <si>
    <t>Lường Thị Hà</t>
  </si>
  <si>
    <t>Kế toán</t>
  </si>
  <si>
    <t>Đại Học</t>
  </si>
  <si>
    <t>15/3/2009</t>
  </si>
  <si>
    <t>Vũ Đức Lâm</t>
  </si>
  <si>
    <t>25/12/1985</t>
  </si>
  <si>
    <t>Chu Văn Tuấn</t>
  </si>
  <si>
    <t>27/9/1985</t>
  </si>
  <si>
    <t>I</t>
  </si>
  <si>
    <t>II</t>
  </si>
  <si>
    <t>III</t>
  </si>
  <si>
    <t>IX</t>
  </si>
  <si>
    <t>V</t>
  </si>
  <si>
    <t>IV</t>
  </si>
  <si>
    <t>VI</t>
  </si>
  <si>
    <t>VII</t>
  </si>
  <si>
    <t>Bùi Như Việt</t>
  </si>
  <si>
    <t>21/6/1971</t>
  </si>
  <si>
    <t>Bạc Cầm Trưởng</t>
  </si>
  <si>
    <t>15/5/1972</t>
  </si>
  <si>
    <t>Cà Văn Ngọc</t>
  </si>
  <si>
    <t>22/9/1989</t>
  </si>
  <si>
    <t>Ngô Văn Thịnh</t>
  </si>
  <si>
    <t>20/01/1990</t>
  </si>
  <si>
    <t>Phạm Đình Khuông</t>
  </si>
  <si>
    <t>02/3/1985</t>
  </si>
  <si>
    <t>VIII</t>
  </si>
  <si>
    <t>Trần Thị Minh</t>
  </si>
  <si>
    <t>CKI</t>
  </si>
  <si>
    <t>Đỗ Việt Khánh</t>
  </si>
  <si>
    <t>Cao đẳng</t>
  </si>
  <si>
    <t>Phó trưởng phòng (phụ trách)</t>
  </si>
  <si>
    <t xml:space="preserve">Đất trụ sở cơ quan, công trình sự nghiệp nhà nước </t>
  </si>
  <si>
    <t>CT 00455 ngày 13/4/2011</t>
  </si>
  <si>
    <t>        2           </t>
  </si>
  <si>
    <r>
      <t>Diện tích sàn sử dụng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</si>
  <si>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Diện tích sàn làm việc (m</t>
    </r>
    <r>
      <rPr>
        <b/>
        <vertAlign val="superscript"/>
        <sz val="12"/>
        <color theme="1"/>
        <rFont val="Times New Roman"/>
        <family val="1"/>
      </rPr>
      <t>2</t>
    </r>
    <r>
      <rPr>
        <b/>
        <sz val="12"/>
        <color theme="1"/>
        <rFont val="Times New Roman"/>
        <family val="1"/>
      </rPr>
      <t>)</t>
    </r>
  </si>
  <si>
    <r>
      <t>Diện tích sàn sử dụng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</si>
  <si>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r>
      <t>Diện tích sàn làm việc (m</t>
    </r>
    <r>
      <rPr>
        <b/>
        <vertAlign val="superscript"/>
        <sz val="12"/>
        <color rgb="FF000000"/>
        <rFont val="Times New Roman"/>
        <family val="1"/>
      </rPr>
      <t>2</t>
    </r>
    <r>
      <rPr>
        <b/>
        <sz val="12"/>
        <color rgb="FF000000"/>
        <rFont val="Times New Roman"/>
        <family val="1"/>
      </rPr>
      <t>)</t>
    </r>
  </si>
  <si>
    <t>3. Phương tiện: Không</t>
  </si>
  <si>
    <t>Máy Scan</t>
  </si>
  <si>
    <t>III. PHÒNG LAO ĐỘNG - TB &amp; XH</t>
  </si>
  <si>
    <t>IV. PHÒNG NÔNG NGHIỆP &amp; PTNT</t>
  </si>
  <si>
    <t>V. PHÒNG NỘI VỤ</t>
  </si>
  <si>
    <t>XII</t>
  </si>
  <si>
    <t>XI</t>
  </si>
  <si>
    <t>Văn phòng HĐND và UBND</t>
  </si>
  <si>
    <t>KỸ Sư XD</t>
  </si>
  <si>
    <t>Nguyễn Bình Trọng</t>
  </si>
  <si>
    <t>Lò Văn Bằng</t>
  </si>
  <si>
    <t>Lâm Sinh</t>
  </si>
  <si>
    <t>Quàng Văn Trung</t>
  </si>
  <si>
    <t xml:space="preserve">Nông học </t>
  </si>
  <si>
    <t>Giàng A Sang</t>
  </si>
  <si>
    <t>QLTNR &amp; MT</t>
  </si>
  <si>
    <t>Nguyễn Hoài Thương</t>
  </si>
  <si>
    <t>KTV</t>
  </si>
  <si>
    <t>01/08/2011</t>
  </si>
  <si>
    <t>05/02/1989</t>
  </si>
  <si>
    <t>Nguyễn Thị Ban</t>
  </si>
  <si>
    <t>01/09/2022</t>
  </si>
  <si>
    <t>Vũ Văn Hiệu</t>
  </si>
  <si>
    <t>1120228010</t>
  </si>
  <si>
    <t>01/11/2017</t>
  </si>
  <si>
    <t>22/7/1995</t>
  </si>
  <si>
    <t>Đặng Như Thảo</t>
  </si>
  <si>
    <t>10/11/1993</t>
  </si>
  <si>
    <t>Bùi Thị Quỳnh Mai</t>
  </si>
  <si>
    <t>01/10/2007</t>
  </si>
  <si>
    <t>Đinh Thị Hồng</t>
  </si>
  <si>
    <t>01/11/2011</t>
  </si>
  <si>
    <t>01/06/2004</t>
  </si>
  <si>
    <t>Nguyễn Văn Vỹ</t>
  </si>
  <si>
    <t>01/07/1996</t>
  </si>
  <si>
    <t xml:space="preserve"> 19/05/1969</t>
  </si>
  <si>
    <t>Hoàng Thị Bích</t>
  </si>
  <si>
    <t>01/01/1996</t>
  </si>
  <si>
    <t>Nguyễn Thành Lê</t>
  </si>
  <si>
    <t>XIII</t>
  </si>
  <si>
    <t>Nguyễn Duy Lâm</t>
  </si>
  <si>
    <t>08/9/1979</t>
  </si>
  <si>
    <t>01/12/2002</t>
  </si>
  <si>
    <t>1203000902</t>
  </si>
  <si>
    <t>Võ Tá Cường</t>
  </si>
  <si>
    <t>25/12/1981</t>
  </si>
  <si>
    <t>15/9/2004</t>
  </si>
  <si>
    <t>6205000963</t>
  </si>
  <si>
    <t>Trần Thị Việt Hà</t>
  </si>
  <si>
    <t>27/02/1983</t>
  </si>
  <si>
    <t>6207001698</t>
  </si>
  <si>
    <t>1297006798</t>
  </si>
  <si>
    <t>Lò Văn Thinh</t>
  </si>
  <si>
    <t>26/9/1982</t>
  </si>
  <si>
    <t>1111002232</t>
  </si>
  <si>
    <t>Đỗ Ngọc Tuấn</t>
  </si>
  <si>
    <t>10/6/2000</t>
  </si>
  <si>
    <t>15/9/2022</t>
  </si>
  <si>
    <t>1120232201</t>
  </si>
  <si>
    <t>Quàng Thu Hương</t>
  </si>
  <si>
    <t>29/10/2024</t>
  </si>
  <si>
    <t>1120212456</t>
  </si>
  <si>
    <t>CV chính</t>
  </si>
  <si>
    <t>10/02/2023</t>
  </si>
  <si>
    <t>01/5/2010</t>
  </si>
  <si>
    <t>01/3/2012</t>
  </si>
  <si>
    <t>15/8/2015</t>
  </si>
  <si>
    <t>01/9/2008</t>
  </si>
  <si>
    <t>4,98+6% VK</t>
  </si>
  <si>
    <t xml:space="preserve"> 20/11/1986</t>
  </si>
  <si>
    <t>31/3/1993</t>
  </si>
  <si>
    <t>10/9/1976</t>
  </si>
  <si>
    <t>23/6/1972</t>
  </si>
  <si>
    <t>Hà Cầm Hồng</t>
  </si>
  <si>
    <t>Chủ tịch UBND huyện</t>
  </si>
  <si>
    <t xml:space="preserve">Thạc sĩ  </t>
  </si>
  <si>
    <t>Mùa Va Hồ</t>
  </si>
  <si>
    <t>Phó Chủ tịch UBND huyện</t>
  </si>
  <si>
    <t>Phạm Thị Tuyên</t>
  </si>
  <si>
    <t>Trần Bình Trọng</t>
  </si>
  <si>
    <t>Phó Chủ tịch HĐND huyện</t>
  </si>
  <si>
    <t>Bạc Thị Hồng</t>
  </si>
  <si>
    <t>Phó trường Ban Dân tộc HĐND huyện</t>
  </si>
  <si>
    <t>Đặng Thị Nga</t>
  </si>
  <si>
    <t>Phó trường Ban KT-XH, HĐND huyện</t>
  </si>
  <si>
    <t>Nguyễn Thị Huyền</t>
  </si>
  <si>
    <t>Trưởng Ban Pháp chế HĐND huyện</t>
  </si>
  <si>
    <t>Nguyễn Quyết Thắng</t>
  </si>
  <si>
    <t>Chánh VP</t>
  </si>
  <si>
    <t>Trương Kiên Cương</t>
  </si>
  <si>
    <t>07/10/1988</t>
  </si>
  <si>
    <t>Phó Chánh VP</t>
  </si>
  <si>
    <t>0,2</t>
  </si>
  <si>
    <t>Đặng Trọng Nghĩa</t>
  </si>
  <si>
    <t>03/10/1985</t>
  </si>
  <si>
    <t>Trần Thị Thuỳ</t>
  </si>
  <si>
    <t>Lê Hồng Nhung</t>
  </si>
  <si>
    <t>Lý Xuân Thanh</t>
  </si>
  <si>
    <t>04/02/1981</t>
  </si>
  <si>
    <t>Trần Ngọc Đức</t>
  </si>
  <si>
    <t>14/01/1991</t>
  </si>
  <si>
    <t>Tòng Thị Thảo</t>
  </si>
  <si>
    <t>03/06/1996</t>
  </si>
  <si>
    <t>Trần Quang Bách</t>
  </si>
  <si>
    <t>25/06/1985</t>
  </si>
  <si>
    <t>Nguyễn Tuấn Nghĩa</t>
  </si>
  <si>
    <t>26/03/1983</t>
  </si>
  <si>
    <t>Nguyễn Thị Hiền Lương</t>
  </si>
  <si>
    <t>9/2005</t>
  </si>
  <si>
    <t>12/2015</t>
  </si>
  <si>
    <t>12/2007</t>
  </si>
  <si>
    <t>5/2005</t>
  </si>
  <si>
    <t>7/2005</t>
  </si>
  <si>
    <t>10/2003</t>
  </si>
  <si>
    <t>11/2017</t>
  </si>
  <si>
    <t>9/2019</t>
  </si>
  <si>
    <t>9/2022</t>
  </si>
  <si>
    <t>3/2008</t>
  </si>
  <si>
    <t>11/2025</t>
  </si>
  <si>
    <r>
      <t xml:space="preserve">RÀ SOÁT HIỆN TRẠNG CƠ CẤU TỔ CHỨC, BIÊN CHẾ
</t>
    </r>
    <r>
      <rPr>
        <i/>
        <sz val="14"/>
        <color rgb="FF000000"/>
        <rFont val="Times New Roman"/>
        <family val="1"/>
      </rPr>
      <t>(Kèm theo Đề án số:           /ĐA-UBND ngày 14 tháng 02 năm 2025 của Ủy ban nhân dân huyện Tuần Giáo)</t>
    </r>
  </si>
  <si>
    <r>
      <t xml:space="preserve">CƠ SỞ VẬT CHẤT, PHƯƠNG TIỆN, TRANG THIẾT BỊ LÀM VIỆC  (đối với cơ quan hợp nhất)
</t>
    </r>
    <r>
      <rPr>
        <i/>
        <sz val="12"/>
        <color theme="1"/>
        <rFont val="Times New Roman"/>
        <family val="1"/>
      </rPr>
      <t>(Kèm theo Đề án số               /ĐA-UBND ngày   14  tháng  02  năm 2025 của UBND huyện Tuần Giáo)</t>
    </r>
  </si>
  <si>
    <r>
      <t xml:space="preserve">DANH SÁCH CÔNG CHỨC, VIÊN CHỨC, LAO ĐỘNG HỢP ĐỒNG HUYỆN TUẦN GIÁO
</t>
    </r>
    <r>
      <rPr>
        <i/>
        <sz val="12"/>
        <rFont val="Times New Roman"/>
        <family val="1"/>
      </rPr>
      <t>(Kèm theo Đề án số:       /ĐA-UBND ngày 14 tháng 02 năm 2025 của Ủy ban nhân dân huyện Tuần Giáo)</t>
    </r>
  </si>
  <si>
    <r>
      <t xml:space="preserve">  Đ</t>
    </r>
    <r>
      <rPr>
        <b/>
        <sz val="13.5"/>
        <color theme="1"/>
        <rFont val="Times New Roman"/>
        <family val="1"/>
      </rPr>
      <t xml:space="preserve">Ề XUẤT CƠ CẤU TỔ CHỨC, BIÊN CHẾ
</t>
    </r>
    <r>
      <rPr>
        <i/>
        <sz val="13.5"/>
        <color theme="1"/>
        <rFont val="Times New Roman"/>
        <family val="1"/>
      </rPr>
      <t>(Kèm theo Đề án số:         /ĐA-UBND ngày 14 tháng  02 năm 2025 của Ủy ban nhân dân huyện Tuần Giáo)</t>
    </r>
  </si>
  <si>
    <r>
      <t xml:space="preserve">DANH SÁCH CÔNG CHỨC, VIÊN CHỨC, LAO ĐỘNG DÔI DƯ DỰ KIẾN NGHỈ HƯỞNG CHÍNH SÁCH THEO QUY ĐỊNH
</t>
    </r>
    <r>
      <rPr>
        <i/>
        <sz val="14"/>
        <color rgb="FF000000"/>
        <rFont val="Times New Roman"/>
        <family val="1"/>
      </rPr>
      <t>(Kèm theo Đề án số:       /ĐA-UBND ngày  14 tháng 02 năm 2025 của Ủy ban nhân dân huyện Tuần Giáo)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</si>
</sst>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0.00;[Red]0.00"/>
  </numFmts>
  <fonts count="32" x14ac:knownFonts="1">
    <font>
      <sz val="12"/>
      <color theme="1"/>
      <name val="Times New Roman"/>
      <family val="2"/>
    </font>
    <font>
      <b/>
      <sz val="14"/>
      <color rgb="FF000000"/>
      <name val="Times New Roman"/>
      <family val="1"/>
    </font>
    <font>
      <b/>
      <sz val="13.5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3.5"/>
      <color theme="1"/>
      <name val="Times New Roman"/>
      <family val="1"/>
    </font>
    <font>
      <i/>
      <sz val="14"/>
      <color rgb="FF000000"/>
      <name val="Times New Roman"/>
      <family val="1"/>
    </font>
    <font>
      <i/>
      <sz val="13.5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2"/>
    </font>
    <font>
      <sz val="10"/>
      <name val="Helv"/>
      <family val="2"/>
    </font>
    <font>
      <sz val="11"/>
      <color indexed="8"/>
      <name val="Times New Roman"/>
      <family val="1"/>
    </font>
    <font>
      <b/>
      <i/>
      <sz val="12"/>
      <name val="Times New Roman"/>
      <family val="1"/>
    </font>
    <font>
      <b/>
      <vertAlign val="superscript"/>
      <sz val="12"/>
      <name val="Times New Roman"/>
      <family val="1"/>
    </font>
    <font>
      <i/>
      <sz val="8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b/>
      <vertAlign val="superscript"/>
      <sz val="12"/>
      <color rgb="FF000000"/>
      <name val="Times New Roman"/>
      <family val="1"/>
    </font>
    <font>
      <sz val="10"/>
      <name val="Arial"/>
      <family val="2"/>
    </font>
    <font>
      <i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164" fontId="20" fillId="0" borderId="0" applyFont="0" applyFill="0" applyBorder="0" applyAlignment="0" applyProtection="0"/>
    <xf numFmtId="0" fontId="21" fillId="0" borderId="0"/>
    <xf numFmtId="0" fontId="18" fillId="0" borderId="0"/>
    <xf numFmtId="0" fontId="30" fillId="0" borderId="0"/>
  </cellStyleXfs>
  <cellXfs count="19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6" fillId="0" borderId="0" xfId="0" applyFont="1"/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22" fillId="3" borderId="1" xfId="2" quotePrefix="1" applyNumberFormat="1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65" fontId="19" fillId="0" borderId="1" xfId="1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164" fontId="19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/>
    <xf numFmtId="0" fontId="1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right" vertical="center" wrapText="1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14" fillId="0" borderId="1" xfId="0" applyFont="1" applyBorder="1" applyAlignment="1">
      <alignment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8" borderId="1" xfId="0" applyFont="1" applyFill="1" applyBorder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0" xfId="0" applyFont="1" applyFill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/>
    </xf>
    <xf numFmtId="0" fontId="31" fillId="3" borderId="0" xfId="0" applyFont="1" applyFill="1"/>
    <xf numFmtId="0" fontId="17" fillId="3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0" xfId="0" applyFont="1" applyFill="1"/>
    <xf numFmtId="0" fontId="16" fillId="3" borderId="1" xfId="0" applyFont="1" applyFill="1" applyBorder="1" applyAlignment="1">
      <alignment horizontal="center" vertical="center"/>
    </xf>
    <xf numFmtId="0" fontId="16" fillId="3" borderId="1" xfId="2" applyFont="1" applyFill="1" applyBorder="1" applyAlignment="1">
      <alignment horizontal="left" vertical="center"/>
    </xf>
    <xf numFmtId="0" fontId="16" fillId="3" borderId="1" xfId="2" quotePrefix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center" vertical="center"/>
    </xf>
    <xf numFmtId="14" fontId="16" fillId="3" borderId="1" xfId="0" applyNumberFormat="1" applyFont="1" applyFill="1" applyBorder="1" applyAlignment="1">
      <alignment horizontal="center" vertical="center" wrapText="1"/>
    </xf>
    <xf numFmtId="49" fontId="16" fillId="3" borderId="1" xfId="2" quotePrefix="1" applyNumberFormat="1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horizontal="left" vertical="center" wrapText="1"/>
    </xf>
    <xf numFmtId="14" fontId="16" fillId="3" borderId="1" xfId="2" quotePrefix="1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/>
    </xf>
    <xf numFmtId="14" fontId="16" fillId="3" borderId="1" xfId="0" quotePrefix="1" applyNumberFormat="1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/>
    </xf>
    <xf numFmtId="0" fontId="16" fillId="3" borderId="1" xfId="0" quotePrefix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6" fillId="6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shrinkToFit="1"/>
    </xf>
    <xf numFmtId="0" fontId="16" fillId="6" borderId="1" xfId="0" quotePrefix="1" applyFont="1" applyFill="1" applyBorder="1" applyAlignment="1">
      <alignment horizontal="center" vertical="center" wrapText="1"/>
    </xf>
    <xf numFmtId="2" fontId="16" fillId="6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/>
    </xf>
    <xf numFmtId="49" fontId="16" fillId="3" borderId="1" xfId="0" applyNumberFormat="1" applyFont="1" applyFill="1" applyBorder="1" applyAlignment="1">
      <alignment horizontal="center"/>
    </xf>
    <xf numFmtId="0" fontId="16" fillId="3" borderId="1" xfId="2" applyFont="1" applyFill="1" applyBorder="1" applyAlignment="1">
      <alignment horizontal="left" vertical="center" shrinkToFit="1"/>
    </xf>
    <xf numFmtId="0" fontId="16" fillId="3" borderId="1" xfId="0" quotePrefix="1" applyFont="1" applyFill="1" applyBorder="1"/>
    <xf numFmtId="0" fontId="16" fillId="3" borderId="1" xfId="0" applyFont="1" applyFill="1" applyBorder="1"/>
    <xf numFmtId="14" fontId="16" fillId="3" borderId="1" xfId="0" applyNumberFormat="1" applyFont="1" applyFill="1" applyBorder="1"/>
    <xf numFmtId="166" fontId="16" fillId="3" borderId="1" xfId="0" applyNumberFormat="1" applyFont="1" applyFill="1" applyBorder="1"/>
    <xf numFmtId="49" fontId="16" fillId="3" borderId="1" xfId="0" applyNumberFormat="1" applyFont="1" applyFill="1" applyBorder="1" applyAlignment="1">
      <alignment wrapText="1"/>
    </xf>
    <xf numFmtId="14" fontId="16" fillId="3" borderId="1" xfId="2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right" vertical="center"/>
    </xf>
    <xf numFmtId="3" fontId="16" fillId="3" borderId="1" xfId="0" quotePrefix="1" applyNumberFormat="1" applyFont="1" applyFill="1" applyBorder="1" applyAlignment="1">
      <alignment horizontal="center" vertical="center" wrapText="1"/>
    </xf>
    <xf numFmtId="14" fontId="16" fillId="3" borderId="1" xfId="0" applyNumberFormat="1" applyFont="1" applyFill="1" applyBorder="1" applyAlignment="1">
      <alignment horizontal="center" vertical="center"/>
    </xf>
    <xf numFmtId="14" fontId="16" fillId="3" borderId="1" xfId="0" quotePrefix="1" applyNumberFormat="1" applyFont="1" applyFill="1" applyBorder="1" applyAlignment="1">
      <alignment horizontal="center"/>
    </xf>
    <xf numFmtId="0" fontId="16" fillId="3" borderId="1" xfId="0" quotePrefix="1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left" vertical="center" shrinkToFit="1"/>
    </xf>
    <xf numFmtId="14" fontId="16" fillId="3" borderId="1" xfId="3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5" xfId="3" applyFont="1" applyFill="1" applyBorder="1" applyAlignment="1">
      <alignment horizontal="center" vertical="center" wrapText="1"/>
    </xf>
    <xf numFmtId="0" fontId="16" fillId="3" borderId="5" xfId="0" quotePrefix="1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" xfId="0" quotePrefix="1" applyFont="1" applyFill="1" applyBorder="1" applyAlignment="1">
      <alignment horizontal="center"/>
    </xf>
    <xf numFmtId="2" fontId="16" fillId="3" borderId="1" xfId="0" applyNumberFormat="1" applyFont="1" applyFill="1" applyBorder="1" applyAlignment="1">
      <alignment horizontal="center"/>
    </xf>
    <xf numFmtId="0" fontId="16" fillId="3" borderId="1" xfId="3" applyFont="1" applyFill="1" applyBorder="1" applyAlignment="1">
      <alignment horizontal="left" vertical="center" wrapText="1"/>
    </xf>
    <xf numFmtId="14" fontId="16" fillId="3" borderId="1" xfId="3" quotePrefix="1" applyNumberFormat="1" applyFont="1" applyFill="1" applyBorder="1" applyAlignment="1">
      <alignment horizontal="center" vertical="center" wrapText="1"/>
    </xf>
    <xf numFmtId="17" fontId="16" fillId="3" borderId="1" xfId="0" quotePrefix="1" applyNumberFormat="1" applyFont="1" applyFill="1" applyBorder="1" applyAlignment="1">
      <alignment horizontal="center"/>
    </xf>
    <xf numFmtId="14" fontId="16" fillId="3" borderId="1" xfId="0" quotePrefix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/>
    <xf numFmtId="0" fontId="6" fillId="0" borderId="1" xfId="0" applyFont="1" applyBorder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00000000-0005-0000-0000-000002000000}"/>
    <cellStyle name="Normal_Sheet1" xfId="3" xr:uid="{00000000-0005-0000-0000-000003000000}"/>
    <cellStyle name="Normal_THONG KE SO LUONG CHAT LUONG CBCCVC 2014" xfId="2" xr:uid="{00000000-0005-0000-0000-000004000000}"/>
  </cellStyles>
  <dxfs count="0"/>
  <tableStyles count="0" defaultTableStyle="TableStyleMedium2" defaultPivotStyle="PivotStyleLight16"/>
  <colors>
    <mruColors>
      <color rgb="FF160E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838200</xdr:colOff>
      <xdr:row>75</xdr:row>
      <xdr:rowOff>0</xdr:rowOff>
    </xdr:from>
    <xdr:to>
      <xdr:col>5</xdr:col>
      <xdr:colOff>843803</xdr:colOff>
      <xdr:row>78</xdr:row>
      <xdr:rowOff>182906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91EC53AC-E635-4579-82DA-3259B1A7718A}"/>
            </a:ext>
          </a:extLst>
        </xdr:cNvPr>
        <xdr:cNvSpPr txBox="1">
          <a:spLocks noChangeArrowheads="1"/>
        </xdr:cNvSpPr>
      </xdr:nvSpPr>
      <xdr:spPr bwMode="auto">
        <a:xfrm>
          <a:off x="4095750" y="10915650"/>
          <a:ext cx="5603" cy="8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838200</xdr:colOff>
      <xdr:row>75</xdr:row>
      <xdr:rowOff>0</xdr:rowOff>
    </xdr:from>
    <xdr:to>
      <xdr:col>5</xdr:col>
      <xdr:colOff>843803</xdr:colOff>
      <xdr:row>78</xdr:row>
      <xdr:rowOff>192431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A8F2D8C-1FC7-40A4-B7E6-FA763E52FF43}"/>
            </a:ext>
          </a:extLst>
        </xdr:cNvPr>
        <xdr:cNvSpPr txBox="1">
          <a:spLocks noChangeArrowheads="1"/>
        </xdr:cNvSpPr>
      </xdr:nvSpPr>
      <xdr:spPr bwMode="auto">
        <a:xfrm>
          <a:off x="4095750" y="10915650"/>
          <a:ext cx="5603" cy="906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838200</xdr:colOff>
      <xdr:row>78</xdr:row>
      <xdr:rowOff>0</xdr:rowOff>
    </xdr:from>
    <xdr:ext cx="7284" cy="646019"/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580F18AD-2897-4A5E-8990-C505FDF9F5A1}"/>
            </a:ext>
          </a:extLst>
        </xdr:cNvPr>
        <xdr:cNvSpPr txBox="1">
          <a:spLocks noChangeArrowheads="1"/>
        </xdr:cNvSpPr>
      </xdr:nvSpPr>
      <xdr:spPr bwMode="auto">
        <a:xfrm>
          <a:off x="4095750" y="11744325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78</xdr:row>
      <xdr:rowOff>0</xdr:rowOff>
    </xdr:from>
    <xdr:ext cx="7284" cy="655544"/>
    <xdr:sp macro="" textlink="">
      <xdr:nvSpPr>
        <xdr:cNvPr id="5" name="Text Box 28">
          <a:extLst>
            <a:ext uri="{FF2B5EF4-FFF2-40B4-BE49-F238E27FC236}">
              <a16:creationId xmlns:a16="http://schemas.microsoft.com/office/drawing/2014/main" id="{14571F67-A521-447D-B00C-1FECC971D99B}"/>
            </a:ext>
          </a:extLst>
        </xdr:cNvPr>
        <xdr:cNvSpPr txBox="1">
          <a:spLocks noChangeArrowheads="1"/>
        </xdr:cNvSpPr>
      </xdr:nvSpPr>
      <xdr:spPr bwMode="auto">
        <a:xfrm>
          <a:off x="4095750" y="11744325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78</xdr:row>
      <xdr:rowOff>0</xdr:rowOff>
    </xdr:from>
    <xdr:ext cx="7284" cy="646019"/>
    <xdr:sp macro="" textlink="">
      <xdr:nvSpPr>
        <xdr:cNvPr id="6" name="Text Box 28">
          <a:extLst>
            <a:ext uri="{FF2B5EF4-FFF2-40B4-BE49-F238E27FC236}">
              <a16:creationId xmlns:a16="http://schemas.microsoft.com/office/drawing/2014/main" id="{5B75CD4A-15DF-45D2-B816-2F2300DB46C3}"/>
            </a:ext>
          </a:extLst>
        </xdr:cNvPr>
        <xdr:cNvSpPr txBox="1">
          <a:spLocks noChangeArrowheads="1"/>
        </xdr:cNvSpPr>
      </xdr:nvSpPr>
      <xdr:spPr bwMode="auto">
        <a:xfrm>
          <a:off x="4095750" y="11744325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78</xdr:row>
      <xdr:rowOff>0</xdr:rowOff>
    </xdr:from>
    <xdr:ext cx="7284" cy="655544"/>
    <xdr:sp macro="" textlink="">
      <xdr:nvSpPr>
        <xdr:cNvPr id="7" name="Text Box 28">
          <a:extLst>
            <a:ext uri="{FF2B5EF4-FFF2-40B4-BE49-F238E27FC236}">
              <a16:creationId xmlns:a16="http://schemas.microsoft.com/office/drawing/2014/main" id="{3878F509-FACF-4635-9EBE-38CF512773EF}"/>
            </a:ext>
          </a:extLst>
        </xdr:cNvPr>
        <xdr:cNvSpPr txBox="1">
          <a:spLocks noChangeArrowheads="1"/>
        </xdr:cNvSpPr>
      </xdr:nvSpPr>
      <xdr:spPr bwMode="auto">
        <a:xfrm>
          <a:off x="4095750" y="11744325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79</xdr:row>
      <xdr:rowOff>0</xdr:rowOff>
    </xdr:from>
    <xdr:ext cx="7284" cy="646019"/>
    <xdr:sp macro="" textlink="">
      <xdr:nvSpPr>
        <xdr:cNvPr id="8" name="Text Box 28">
          <a:extLst>
            <a:ext uri="{FF2B5EF4-FFF2-40B4-BE49-F238E27FC236}">
              <a16:creationId xmlns:a16="http://schemas.microsoft.com/office/drawing/2014/main" id="{4A2367D7-6592-450D-A3EC-3751D8936FA3}"/>
            </a:ext>
          </a:extLst>
        </xdr:cNvPr>
        <xdr:cNvSpPr txBox="1">
          <a:spLocks noChangeArrowheads="1"/>
        </xdr:cNvSpPr>
      </xdr:nvSpPr>
      <xdr:spPr bwMode="auto">
        <a:xfrm>
          <a:off x="4095750" y="12039600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79</xdr:row>
      <xdr:rowOff>0</xdr:rowOff>
    </xdr:from>
    <xdr:ext cx="7284" cy="655544"/>
    <xdr:sp macro="" textlink="">
      <xdr:nvSpPr>
        <xdr:cNvPr id="9" name="Text Box 28">
          <a:extLst>
            <a:ext uri="{FF2B5EF4-FFF2-40B4-BE49-F238E27FC236}">
              <a16:creationId xmlns:a16="http://schemas.microsoft.com/office/drawing/2014/main" id="{584130E7-8F8C-4599-BED3-60A6B2874CB5}"/>
            </a:ext>
          </a:extLst>
        </xdr:cNvPr>
        <xdr:cNvSpPr txBox="1">
          <a:spLocks noChangeArrowheads="1"/>
        </xdr:cNvSpPr>
      </xdr:nvSpPr>
      <xdr:spPr bwMode="auto">
        <a:xfrm>
          <a:off x="4095750" y="12039600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80</xdr:row>
      <xdr:rowOff>0</xdr:rowOff>
    </xdr:from>
    <xdr:ext cx="7284" cy="646019"/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EDBA741F-E60C-40FF-B919-9823B6D153FD}"/>
            </a:ext>
          </a:extLst>
        </xdr:cNvPr>
        <xdr:cNvSpPr txBox="1">
          <a:spLocks noChangeArrowheads="1"/>
        </xdr:cNvSpPr>
      </xdr:nvSpPr>
      <xdr:spPr bwMode="auto">
        <a:xfrm>
          <a:off x="4095750" y="12334875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80</xdr:row>
      <xdr:rowOff>0</xdr:rowOff>
    </xdr:from>
    <xdr:ext cx="7284" cy="655544"/>
    <xdr:sp macro="" textlink="">
      <xdr:nvSpPr>
        <xdr:cNvPr id="11" name="Text Box 28">
          <a:extLst>
            <a:ext uri="{FF2B5EF4-FFF2-40B4-BE49-F238E27FC236}">
              <a16:creationId xmlns:a16="http://schemas.microsoft.com/office/drawing/2014/main" id="{11937B52-1BE5-40B6-A9FD-3E63E7EE9400}"/>
            </a:ext>
          </a:extLst>
        </xdr:cNvPr>
        <xdr:cNvSpPr txBox="1">
          <a:spLocks noChangeArrowheads="1"/>
        </xdr:cNvSpPr>
      </xdr:nvSpPr>
      <xdr:spPr bwMode="auto">
        <a:xfrm>
          <a:off x="4095750" y="12334875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81</xdr:row>
      <xdr:rowOff>0</xdr:rowOff>
    </xdr:from>
    <xdr:ext cx="7284" cy="646019"/>
    <xdr:sp macro="" textlink="">
      <xdr:nvSpPr>
        <xdr:cNvPr id="12" name="Text Box 28">
          <a:extLst>
            <a:ext uri="{FF2B5EF4-FFF2-40B4-BE49-F238E27FC236}">
              <a16:creationId xmlns:a16="http://schemas.microsoft.com/office/drawing/2014/main" id="{E0D7850D-3E64-433F-8695-0585FDDD0381}"/>
            </a:ext>
          </a:extLst>
        </xdr:cNvPr>
        <xdr:cNvSpPr txBox="1">
          <a:spLocks noChangeArrowheads="1"/>
        </xdr:cNvSpPr>
      </xdr:nvSpPr>
      <xdr:spPr bwMode="auto">
        <a:xfrm>
          <a:off x="4095750" y="12630150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81</xdr:row>
      <xdr:rowOff>0</xdr:rowOff>
    </xdr:from>
    <xdr:ext cx="7284" cy="655544"/>
    <xdr:sp macro="" textlink="">
      <xdr:nvSpPr>
        <xdr:cNvPr id="13" name="Text Box 28">
          <a:extLst>
            <a:ext uri="{FF2B5EF4-FFF2-40B4-BE49-F238E27FC236}">
              <a16:creationId xmlns:a16="http://schemas.microsoft.com/office/drawing/2014/main" id="{DCA492D6-4887-4002-9B37-C2DDEF2433A5}"/>
            </a:ext>
          </a:extLst>
        </xdr:cNvPr>
        <xdr:cNvSpPr txBox="1">
          <a:spLocks noChangeArrowheads="1"/>
        </xdr:cNvSpPr>
      </xdr:nvSpPr>
      <xdr:spPr bwMode="auto">
        <a:xfrm>
          <a:off x="4095750" y="12630150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82</xdr:row>
      <xdr:rowOff>0</xdr:rowOff>
    </xdr:from>
    <xdr:ext cx="7284" cy="646019"/>
    <xdr:sp macro="" textlink="">
      <xdr:nvSpPr>
        <xdr:cNvPr id="14" name="Text Box 28">
          <a:extLst>
            <a:ext uri="{FF2B5EF4-FFF2-40B4-BE49-F238E27FC236}">
              <a16:creationId xmlns:a16="http://schemas.microsoft.com/office/drawing/2014/main" id="{38B0D4EA-2B76-4126-99D4-82464FB7D635}"/>
            </a:ext>
          </a:extLst>
        </xdr:cNvPr>
        <xdr:cNvSpPr txBox="1">
          <a:spLocks noChangeArrowheads="1"/>
        </xdr:cNvSpPr>
      </xdr:nvSpPr>
      <xdr:spPr bwMode="auto">
        <a:xfrm>
          <a:off x="4095750" y="12925425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82</xdr:row>
      <xdr:rowOff>0</xdr:rowOff>
    </xdr:from>
    <xdr:ext cx="7284" cy="655544"/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68F148C0-BEFD-435F-890C-72E01EB9DFAC}"/>
            </a:ext>
          </a:extLst>
        </xdr:cNvPr>
        <xdr:cNvSpPr txBox="1">
          <a:spLocks noChangeArrowheads="1"/>
        </xdr:cNvSpPr>
      </xdr:nvSpPr>
      <xdr:spPr bwMode="auto">
        <a:xfrm>
          <a:off x="4095750" y="12925425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83</xdr:row>
      <xdr:rowOff>0</xdr:rowOff>
    </xdr:from>
    <xdr:ext cx="7284" cy="646019"/>
    <xdr:sp macro="" textlink="">
      <xdr:nvSpPr>
        <xdr:cNvPr id="16" name="Text Box 28">
          <a:extLst>
            <a:ext uri="{FF2B5EF4-FFF2-40B4-BE49-F238E27FC236}">
              <a16:creationId xmlns:a16="http://schemas.microsoft.com/office/drawing/2014/main" id="{2F97104C-60BF-44B5-8FC4-3BBDC958252C}"/>
            </a:ext>
          </a:extLst>
        </xdr:cNvPr>
        <xdr:cNvSpPr txBox="1">
          <a:spLocks noChangeArrowheads="1"/>
        </xdr:cNvSpPr>
      </xdr:nvSpPr>
      <xdr:spPr bwMode="auto">
        <a:xfrm>
          <a:off x="4095750" y="13220700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83</xdr:row>
      <xdr:rowOff>0</xdr:rowOff>
    </xdr:from>
    <xdr:ext cx="7284" cy="655544"/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516DAB23-88E2-4055-AEB1-31B2ED100458}"/>
            </a:ext>
          </a:extLst>
        </xdr:cNvPr>
        <xdr:cNvSpPr txBox="1">
          <a:spLocks noChangeArrowheads="1"/>
        </xdr:cNvSpPr>
      </xdr:nvSpPr>
      <xdr:spPr bwMode="auto">
        <a:xfrm>
          <a:off x="4095750" y="13220700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84</xdr:row>
      <xdr:rowOff>0</xdr:rowOff>
    </xdr:from>
    <xdr:ext cx="7284" cy="646019"/>
    <xdr:sp macro="" textlink="">
      <xdr:nvSpPr>
        <xdr:cNvPr id="18" name="Text Box 28">
          <a:extLst>
            <a:ext uri="{FF2B5EF4-FFF2-40B4-BE49-F238E27FC236}">
              <a16:creationId xmlns:a16="http://schemas.microsoft.com/office/drawing/2014/main" id="{4952F757-FC3A-410C-8E15-3AFBA1240CCC}"/>
            </a:ext>
          </a:extLst>
        </xdr:cNvPr>
        <xdr:cNvSpPr txBox="1">
          <a:spLocks noChangeArrowheads="1"/>
        </xdr:cNvSpPr>
      </xdr:nvSpPr>
      <xdr:spPr bwMode="auto">
        <a:xfrm>
          <a:off x="4095750" y="13515975"/>
          <a:ext cx="7284" cy="64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838200</xdr:colOff>
      <xdr:row>84</xdr:row>
      <xdr:rowOff>0</xdr:rowOff>
    </xdr:from>
    <xdr:ext cx="7284" cy="655544"/>
    <xdr:sp macro="" textlink="">
      <xdr:nvSpPr>
        <xdr:cNvPr id="19" name="Text Box 28">
          <a:extLst>
            <a:ext uri="{FF2B5EF4-FFF2-40B4-BE49-F238E27FC236}">
              <a16:creationId xmlns:a16="http://schemas.microsoft.com/office/drawing/2014/main" id="{BEB0F167-8DE6-4236-96D3-F85E372078EB}"/>
            </a:ext>
          </a:extLst>
        </xdr:cNvPr>
        <xdr:cNvSpPr txBox="1">
          <a:spLocks noChangeArrowheads="1"/>
        </xdr:cNvSpPr>
      </xdr:nvSpPr>
      <xdr:spPr bwMode="auto">
        <a:xfrm>
          <a:off x="4095750" y="13515975"/>
          <a:ext cx="7284" cy="6555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L21"/>
  <sheetViews>
    <sheetView view="pageBreakPreview" zoomScaleNormal="85" zoomScaleSheetLayoutView="100" workbookViewId="0">
      <selection activeCell="Q8" sqref="Q8"/>
    </sheetView>
  </sheetViews>
  <sheetFormatPr defaultRowHeight="15.75" x14ac:dyDescent="0.25"/>
  <cols>
    <col min="1" max="1" width="4.5" bestFit="1" customWidth="1"/>
    <col min="2" max="2" width="38.25" customWidth="1"/>
    <col min="3" max="3" width="9.375" customWidth="1"/>
    <col min="4" max="4" width="9.5" customWidth="1"/>
    <col min="5" max="8" width="8.75" customWidth="1"/>
    <col min="9" max="9" width="9.625" customWidth="1"/>
    <col min="10" max="10" width="11.5" customWidth="1"/>
    <col min="11" max="11" width="12.5" customWidth="1"/>
    <col min="12" max="12" width="9.5" customWidth="1"/>
  </cols>
  <sheetData>
    <row r="1" spans="1:12" x14ac:dyDescent="0.25">
      <c r="A1" s="134" t="s">
        <v>154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42" customHeight="1" x14ac:dyDescent="0.25">
      <c r="A2" s="135" t="s">
        <v>432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8.75" hidden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 x14ac:dyDescent="0.25">
      <c r="A4" s="2"/>
      <c r="B4" s="2"/>
      <c r="C4" s="3"/>
      <c r="D4" s="3"/>
      <c r="E4" s="2"/>
      <c r="F4" s="2"/>
      <c r="G4" s="2"/>
      <c r="H4" s="2"/>
      <c r="I4" s="2"/>
      <c r="J4" s="2"/>
      <c r="K4" s="2"/>
      <c r="L4" s="2"/>
    </row>
    <row r="5" spans="1:12" ht="23.25" customHeight="1" x14ac:dyDescent="0.25">
      <c r="A5" s="128" t="s">
        <v>0</v>
      </c>
      <c r="B5" s="128" t="s">
        <v>10</v>
      </c>
      <c r="C5" s="139" t="s">
        <v>1</v>
      </c>
      <c r="D5" s="140"/>
      <c r="E5" s="139" t="s">
        <v>11</v>
      </c>
      <c r="F5" s="141"/>
      <c r="G5" s="141"/>
      <c r="H5" s="140"/>
      <c r="I5" s="128" t="s">
        <v>2</v>
      </c>
      <c r="J5" s="128" t="s">
        <v>3</v>
      </c>
      <c r="K5" s="128" t="s">
        <v>4</v>
      </c>
      <c r="L5" s="128" t="s">
        <v>5</v>
      </c>
    </row>
    <row r="6" spans="1:12" ht="27" customHeight="1" x14ac:dyDescent="0.25">
      <c r="A6" s="129"/>
      <c r="B6" s="129"/>
      <c r="C6" s="132" t="s">
        <v>6</v>
      </c>
      <c r="D6" s="128" t="s">
        <v>7</v>
      </c>
      <c r="E6" s="137" t="s">
        <v>6</v>
      </c>
      <c r="F6" s="138"/>
      <c r="G6" s="137" t="s">
        <v>7</v>
      </c>
      <c r="H6" s="138"/>
      <c r="I6" s="129"/>
      <c r="J6" s="129"/>
      <c r="K6" s="129"/>
      <c r="L6" s="129"/>
    </row>
    <row r="7" spans="1:12" ht="62.25" customHeight="1" x14ac:dyDescent="0.25">
      <c r="A7" s="130"/>
      <c r="B7" s="130"/>
      <c r="C7" s="133"/>
      <c r="D7" s="130"/>
      <c r="E7" s="1" t="s">
        <v>49</v>
      </c>
      <c r="F7" s="1" t="s">
        <v>50</v>
      </c>
      <c r="G7" s="1" t="s">
        <v>49</v>
      </c>
      <c r="H7" s="1" t="s">
        <v>50</v>
      </c>
      <c r="I7" s="130"/>
      <c r="J7" s="130"/>
      <c r="K7" s="130"/>
      <c r="L7" s="130"/>
    </row>
    <row r="8" spans="1:12" ht="23.25" customHeight="1" x14ac:dyDescent="0.25">
      <c r="A8" s="131" t="s">
        <v>153</v>
      </c>
      <c r="B8" s="131"/>
      <c r="C8" s="1">
        <f>SUM(C9:C21)</f>
        <v>93</v>
      </c>
      <c r="D8" s="1">
        <f t="shared" ref="D8:K8" si="0">SUM(D9:D21)</f>
        <v>82</v>
      </c>
      <c r="E8" s="1">
        <f t="shared" si="0"/>
        <v>0</v>
      </c>
      <c r="F8" s="1">
        <f t="shared" si="0"/>
        <v>0</v>
      </c>
      <c r="G8" s="1">
        <f t="shared" si="0"/>
        <v>0</v>
      </c>
      <c r="H8" s="1">
        <f t="shared" si="0"/>
        <v>0</v>
      </c>
      <c r="I8" s="1">
        <f t="shared" si="0"/>
        <v>12</v>
      </c>
      <c r="J8" s="1">
        <f t="shared" si="0"/>
        <v>13</v>
      </c>
      <c r="K8" s="1">
        <f t="shared" si="0"/>
        <v>26</v>
      </c>
      <c r="L8" s="22"/>
    </row>
    <row r="9" spans="1:12" s="13" customFormat="1" ht="24" customHeight="1" x14ac:dyDescent="0.25">
      <c r="A9" s="12">
        <v>1</v>
      </c>
      <c r="B9" s="35" t="s">
        <v>80</v>
      </c>
      <c r="C9" s="12">
        <v>7</v>
      </c>
      <c r="D9" s="8">
        <v>7</v>
      </c>
      <c r="E9" s="8"/>
      <c r="F9" s="8"/>
      <c r="G9" s="8"/>
      <c r="H9" s="8"/>
      <c r="I9" s="12">
        <v>1</v>
      </c>
      <c r="J9" s="8">
        <v>2</v>
      </c>
      <c r="K9" s="8">
        <v>2</v>
      </c>
      <c r="L9" s="8"/>
    </row>
    <row r="10" spans="1:12" s="13" customFormat="1" ht="24" customHeight="1" x14ac:dyDescent="0.25">
      <c r="A10" s="12">
        <v>2</v>
      </c>
      <c r="B10" s="35" t="s">
        <v>149</v>
      </c>
      <c r="C10" s="12">
        <v>6</v>
      </c>
      <c r="D10" s="8">
        <v>6</v>
      </c>
      <c r="E10" s="8"/>
      <c r="F10" s="8"/>
      <c r="G10" s="8"/>
      <c r="H10" s="8"/>
      <c r="I10" s="12">
        <v>1</v>
      </c>
      <c r="J10" s="8">
        <v>1</v>
      </c>
      <c r="K10" s="8">
        <v>2</v>
      </c>
      <c r="L10" s="8"/>
    </row>
    <row r="11" spans="1:12" s="13" customFormat="1" ht="24" customHeight="1" x14ac:dyDescent="0.25">
      <c r="A11" s="12">
        <v>3</v>
      </c>
      <c r="B11" s="35" t="s">
        <v>150</v>
      </c>
      <c r="C11" s="12">
        <v>5</v>
      </c>
      <c r="D11" s="8">
        <v>5</v>
      </c>
      <c r="E11" s="8"/>
      <c r="F11" s="8"/>
      <c r="G11" s="8"/>
      <c r="H11" s="8"/>
      <c r="I11" s="12">
        <v>1</v>
      </c>
      <c r="J11" s="8">
        <v>0</v>
      </c>
      <c r="K11" s="8">
        <v>2</v>
      </c>
      <c r="L11" s="8"/>
    </row>
    <row r="12" spans="1:12" s="13" customFormat="1" ht="24" customHeight="1" x14ac:dyDescent="0.25">
      <c r="A12" s="12">
        <v>4</v>
      </c>
      <c r="B12" s="35" t="s">
        <v>151</v>
      </c>
      <c r="C12" s="12">
        <v>8</v>
      </c>
      <c r="D12" s="8">
        <v>5</v>
      </c>
      <c r="E12" s="8"/>
      <c r="F12" s="8"/>
      <c r="G12" s="8"/>
      <c r="H12" s="8"/>
      <c r="I12" s="12">
        <v>1</v>
      </c>
      <c r="J12" s="8">
        <v>2</v>
      </c>
      <c r="K12" s="8">
        <v>2</v>
      </c>
      <c r="L12" s="8"/>
    </row>
    <row r="13" spans="1:12" s="13" customFormat="1" ht="24" customHeight="1" x14ac:dyDescent="0.25">
      <c r="A13" s="12">
        <v>5</v>
      </c>
      <c r="B13" s="35" t="s">
        <v>152</v>
      </c>
      <c r="C13" s="12">
        <v>7</v>
      </c>
      <c r="D13" s="8">
        <v>6</v>
      </c>
      <c r="E13" s="8"/>
      <c r="F13" s="8"/>
      <c r="G13" s="8"/>
      <c r="H13" s="8"/>
      <c r="I13" s="12">
        <v>1</v>
      </c>
      <c r="J13" s="8">
        <v>1</v>
      </c>
      <c r="K13" s="8">
        <v>2</v>
      </c>
      <c r="L13" s="8"/>
    </row>
    <row r="14" spans="1:12" s="13" customFormat="1" ht="24" customHeight="1" x14ac:dyDescent="0.25">
      <c r="A14" s="12">
        <v>6</v>
      </c>
      <c r="B14" s="35" t="s">
        <v>63</v>
      </c>
      <c r="C14" s="12">
        <v>7</v>
      </c>
      <c r="D14" s="8">
        <v>6</v>
      </c>
      <c r="E14" s="8"/>
      <c r="F14" s="8"/>
      <c r="G14" s="8"/>
      <c r="H14" s="8"/>
      <c r="I14" s="12">
        <v>1</v>
      </c>
      <c r="J14" s="8">
        <v>1</v>
      </c>
      <c r="K14" s="8">
        <v>2</v>
      </c>
      <c r="L14" s="8"/>
    </row>
    <row r="15" spans="1:12" s="13" customFormat="1" ht="24" customHeight="1" x14ac:dyDescent="0.25">
      <c r="A15" s="12">
        <v>7</v>
      </c>
      <c r="B15" s="35" t="s">
        <v>77</v>
      </c>
      <c r="C15" s="12">
        <v>5</v>
      </c>
      <c r="D15" s="8">
        <v>3</v>
      </c>
      <c r="E15" s="8"/>
      <c r="F15" s="8"/>
      <c r="G15" s="8"/>
      <c r="H15" s="8"/>
      <c r="I15" s="12">
        <v>1</v>
      </c>
      <c r="J15" s="8">
        <v>0</v>
      </c>
      <c r="K15" s="8">
        <v>2</v>
      </c>
      <c r="L15" s="8"/>
    </row>
    <row r="16" spans="1:12" s="13" customFormat="1" ht="24" customHeight="1" x14ac:dyDescent="0.25">
      <c r="A16" s="12">
        <v>8</v>
      </c>
      <c r="B16" s="35" t="s">
        <v>114</v>
      </c>
      <c r="C16" s="12">
        <v>8</v>
      </c>
      <c r="D16" s="8">
        <v>8</v>
      </c>
      <c r="E16" s="8"/>
      <c r="F16" s="8"/>
      <c r="G16" s="8"/>
      <c r="H16" s="8"/>
      <c r="I16" s="12">
        <v>1</v>
      </c>
      <c r="J16" s="8">
        <v>2</v>
      </c>
      <c r="K16" s="8">
        <v>2</v>
      </c>
      <c r="L16" s="8"/>
    </row>
    <row r="17" spans="1:12" s="13" customFormat="1" ht="24" customHeight="1" x14ac:dyDescent="0.25">
      <c r="A17" s="12">
        <v>9</v>
      </c>
      <c r="B17" s="35" t="s">
        <v>101</v>
      </c>
      <c r="C17" s="12">
        <v>2</v>
      </c>
      <c r="D17" s="8">
        <v>2</v>
      </c>
      <c r="E17" s="8"/>
      <c r="F17" s="8"/>
      <c r="G17" s="8"/>
      <c r="H17" s="8"/>
      <c r="I17" s="12">
        <v>0</v>
      </c>
      <c r="J17" s="8">
        <v>1</v>
      </c>
      <c r="K17" s="8">
        <v>2</v>
      </c>
      <c r="L17" s="8"/>
    </row>
    <row r="18" spans="1:12" s="13" customFormat="1" ht="24" customHeight="1" x14ac:dyDescent="0.25">
      <c r="A18" s="12">
        <v>10</v>
      </c>
      <c r="B18" s="35" t="s">
        <v>116</v>
      </c>
      <c r="C18" s="12">
        <v>4</v>
      </c>
      <c r="D18" s="8">
        <v>4</v>
      </c>
      <c r="E18" s="8"/>
      <c r="F18" s="8"/>
      <c r="G18" s="8"/>
      <c r="H18" s="8"/>
      <c r="I18" s="12">
        <v>1</v>
      </c>
      <c r="J18" s="8">
        <v>0</v>
      </c>
      <c r="K18" s="8">
        <v>2</v>
      </c>
      <c r="L18" s="8"/>
    </row>
    <row r="19" spans="1:12" s="13" customFormat="1" ht="24" customHeight="1" x14ac:dyDescent="0.25">
      <c r="A19" s="12">
        <v>11</v>
      </c>
      <c r="B19" s="35" t="s">
        <v>117</v>
      </c>
      <c r="C19" s="12">
        <v>10</v>
      </c>
      <c r="D19" s="8">
        <v>8</v>
      </c>
      <c r="E19" s="8"/>
      <c r="F19" s="8"/>
      <c r="G19" s="8"/>
      <c r="H19" s="8"/>
      <c r="I19" s="12">
        <v>1</v>
      </c>
      <c r="J19" s="8">
        <v>0</v>
      </c>
      <c r="K19" s="8">
        <v>2</v>
      </c>
      <c r="L19" s="8"/>
    </row>
    <row r="20" spans="1:12" s="13" customFormat="1" ht="24" customHeight="1" x14ac:dyDescent="0.25">
      <c r="A20" s="12">
        <v>12</v>
      </c>
      <c r="B20" s="35" t="s">
        <v>118</v>
      </c>
      <c r="C20" s="12">
        <v>5</v>
      </c>
      <c r="D20" s="8">
        <v>4</v>
      </c>
      <c r="E20" s="8"/>
      <c r="F20" s="8"/>
      <c r="G20" s="8"/>
      <c r="H20" s="8"/>
      <c r="I20" s="12">
        <v>1</v>
      </c>
      <c r="J20" s="8">
        <v>1</v>
      </c>
      <c r="K20" s="8">
        <v>2</v>
      </c>
      <c r="L20" s="8"/>
    </row>
    <row r="21" spans="1:12" s="13" customFormat="1" ht="24" customHeight="1" x14ac:dyDescent="0.25">
      <c r="A21" s="12">
        <v>13</v>
      </c>
      <c r="B21" s="35" t="s">
        <v>119</v>
      </c>
      <c r="C21" s="12">
        <v>19</v>
      </c>
      <c r="D21" s="8">
        <v>18</v>
      </c>
      <c r="E21" s="8"/>
      <c r="F21" s="8"/>
      <c r="G21" s="8"/>
      <c r="H21" s="8"/>
      <c r="I21" s="12">
        <v>1</v>
      </c>
      <c r="J21" s="8">
        <v>2</v>
      </c>
      <c r="K21" s="8">
        <v>2</v>
      </c>
      <c r="L21" s="8"/>
    </row>
  </sheetData>
  <mergeCells count="15">
    <mergeCell ref="K5:K7"/>
    <mergeCell ref="L5:L7"/>
    <mergeCell ref="A8:B8"/>
    <mergeCell ref="C6:C7"/>
    <mergeCell ref="A1:L1"/>
    <mergeCell ref="A2:L2"/>
    <mergeCell ref="G6:H6"/>
    <mergeCell ref="E6:F6"/>
    <mergeCell ref="D6:D7"/>
    <mergeCell ref="C5:D5"/>
    <mergeCell ref="B5:B7"/>
    <mergeCell ref="A5:A7"/>
    <mergeCell ref="E5:H5"/>
    <mergeCell ref="I5:I7"/>
    <mergeCell ref="J5:J7"/>
  </mergeCells>
  <printOptions horizontalCentered="1"/>
  <pageMargins left="0.19685039370078741" right="0.19685039370078741" top="0.37" bottom="0.32" header="0.19685039370078741" footer="0.19685039370078741"/>
  <pageSetup paperSize="9" scale="96" fitToHeight="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O102"/>
  <sheetViews>
    <sheetView tabSelected="1" view="pageBreakPreview" topLeftCell="A79" zoomScaleNormal="100" zoomScaleSheetLayoutView="100" workbookViewId="0">
      <selection activeCell="R8" sqref="R8"/>
    </sheetView>
  </sheetViews>
  <sheetFormatPr defaultColWidth="9" defaultRowHeight="15.75" x14ac:dyDescent="0.25"/>
  <cols>
    <col min="1" max="1" width="5" style="66" customWidth="1"/>
    <col min="2" max="2" width="18" style="66" customWidth="1"/>
    <col min="3" max="3" width="9.875" style="66" bestFit="1" customWidth="1"/>
    <col min="4" max="4" width="4.875" style="66" customWidth="1"/>
    <col min="5" max="5" width="4.5" style="66" customWidth="1"/>
    <col min="6" max="6" width="15" style="66" customWidth="1"/>
    <col min="7" max="7" width="8.25" style="66" customWidth="1"/>
    <col min="8" max="9" width="6.375" style="66" customWidth="1"/>
    <col min="10" max="10" width="10.25" style="66" customWidth="1"/>
    <col min="11" max="11" width="10.5" style="66" customWidth="1"/>
    <col min="12" max="12" width="5.875" style="66" customWidth="1"/>
    <col min="13" max="13" width="8.75" style="66" customWidth="1"/>
    <col min="14" max="14" width="5.625" style="66" customWidth="1"/>
    <col min="15" max="15" width="13.25" style="66" customWidth="1"/>
    <col min="16" max="16384" width="9" style="66"/>
  </cols>
  <sheetData>
    <row r="1" spans="1:15" x14ac:dyDescent="0.25">
      <c r="A1" s="142" t="s">
        <v>51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5" ht="39.75" customHeight="1" x14ac:dyDescent="0.25">
      <c r="A2" s="143" t="s">
        <v>434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ht="11.25" customHeight="1" x14ac:dyDescent="0.25">
      <c r="A3" s="67"/>
    </row>
    <row r="4" spans="1:15" ht="15.75" customHeight="1" x14ac:dyDescent="0.25">
      <c r="A4" s="153" t="s">
        <v>0</v>
      </c>
      <c r="B4" s="153" t="s">
        <v>12</v>
      </c>
      <c r="C4" s="154" t="s">
        <v>13</v>
      </c>
      <c r="D4" s="154" t="s">
        <v>14</v>
      </c>
      <c r="E4" s="154"/>
      <c r="F4" s="154" t="s">
        <v>15</v>
      </c>
      <c r="G4" s="144" t="s">
        <v>16</v>
      </c>
      <c r="H4" s="145"/>
      <c r="I4" s="146"/>
      <c r="J4" s="150" t="s">
        <v>17</v>
      </c>
      <c r="K4" s="150" t="s">
        <v>18</v>
      </c>
      <c r="L4" s="150" t="s">
        <v>19</v>
      </c>
      <c r="M4" s="150" t="s">
        <v>20</v>
      </c>
      <c r="N4" s="150" t="s">
        <v>21</v>
      </c>
      <c r="O4" s="150" t="s">
        <v>27</v>
      </c>
    </row>
    <row r="5" spans="1:15" x14ac:dyDescent="0.25">
      <c r="A5" s="153"/>
      <c r="B5" s="153"/>
      <c r="C5" s="154"/>
      <c r="D5" s="154"/>
      <c r="E5" s="154"/>
      <c r="F5" s="154"/>
      <c r="G5" s="147"/>
      <c r="H5" s="148"/>
      <c r="I5" s="149"/>
      <c r="J5" s="151"/>
      <c r="K5" s="151"/>
      <c r="L5" s="151"/>
      <c r="M5" s="151"/>
      <c r="N5" s="151"/>
      <c r="O5" s="151"/>
    </row>
    <row r="6" spans="1:15" ht="29.25" customHeight="1" x14ac:dyDescent="0.25">
      <c r="A6" s="153"/>
      <c r="B6" s="153"/>
      <c r="C6" s="154"/>
      <c r="D6" s="69" t="s">
        <v>22</v>
      </c>
      <c r="E6" s="69" t="s">
        <v>23</v>
      </c>
      <c r="F6" s="154"/>
      <c r="G6" s="69" t="s">
        <v>24</v>
      </c>
      <c r="H6" s="69" t="s">
        <v>25</v>
      </c>
      <c r="I6" s="69" t="s">
        <v>26</v>
      </c>
      <c r="J6" s="152"/>
      <c r="K6" s="152"/>
      <c r="L6" s="152"/>
      <c r="M6" s="152"/>
      <c r="N6" s="152"/>
      <c r="O6" s="152"/>
    </row>
    <row r="7" spans="1:15" s="71" customFormat="1" x14ac:dyDescent="0.25">
      <c r="A7" s="70">
        <v>1</v>
      </c>
      <c r="B7" s="70">
        <v>2</v>
      </c>
      <c r="C7" s="70">
        <v>3</v>
      </c>
      <c r="D7" s="70">
        <v>4</v>
      </c>
      <c r="E7" s="70">
        <v>5</v>
      </c>
      <c r="F7" s="70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0">
        <v>13</v>
      </c>
      <c r="N7" s="70">
        <v>14</v>
      </c>
      <c r="O7" s="70">
        <v>15</v>
      </c>
    </row>
    <row r="8" spans="1:15" s="74" customFormat="1" x14ac:dyDescent="0.25">
      <c r="A8" s="68" t="s">
        <v>282</v>
      </c>
      <c r="B8" s="72" t="s">
        <v>77</v>
      </c>
      <c r="C8" s="69"/>
      <c r="D8" s="68"/>
      <c r="E8" s="68"/>
      <c r="F8" s="69"/>
      <c r="G8" s="69"/>
      <c r="H8" s="69"/>
      <c r="I8" s="69"/>
      <c r="J8" s="69"/>
      <c r="K8" s="68"/>
      <c r="L8" s="68"/>
      <c r="M8" s="73"/>
      <c r="N8" s="68"/>
      <c r="O8" s="69"/>
    </row>
    <row r="9" spans="1:15" x14ac:dyDescent="0.25">
      <c r="A9" s="75">
        <v>1</v>
      </c>
      <c r="B9" s="76" t="s">
        <v>155</v>
      </c>
      <c r="C9" s="77" t="s">
        <v>156</v>
      </c>
      <c r="D9" s="75" t="s">
        <v>64</v>
      </c>
      <c r="E9" s="75"/>
      <c r="F9" s="78" t="s">
        <v>65</v>
      </c>
      <c r="G9" s="79" t="s">
        <v>157</v>
      </c>
      <c r="H9" s="80" t="s">
        <v>168</v>
      </c>
      <c r="I9" s="79" t="s">
        <v>158</v>
      </c>
      <c r="J9" s="81">
        <v>38610</v>
      </c>
      <c r="K9" s="82" t="s">
        <v>159</v>
      </c>
      <c r="L9" s="75" t="s">
        <v>160</v>
      </c>
      <c r="M9" s="75">
        <v>4.74</v>
      </c>
      <c r="N9" s="75">
        <v>0.3</v>
      </c>
      <c r="O9" s="78">
        <v>6207001381</v>
      </c>
    </row>
    <row r="10" spans="1:15" x14ac:dyDescent="0.25">
      <c r="A10" s="75">
        <v>2</v>
      </c>
      <c r="B10" s="83" t="s">
        <v>78</v>
      </c>
      <c r="C10" s="84" t="s">
        <v>79</v>
      </c>
      <c r="D10" s="75" t="s">
        <v>64</v>
      </c>
      <c r="E10" s="75"/>
      <c r="F10" s="78" t="s">
        <v>70</v>
      </c>
      <c r="G10" s="75" t="s">
        <v>66</v>
      </c>
      <c r="H10" s="75"/>
      <c r="I10" s="75" t="s">
        <v>90</v>
      </c>
      <c r="J10" s="81">
        <v>39675</v>
      </c>
      <c r="K10" s="85" t="s">
        <v>70</v>
      </c>
      <c r="L10" s="75" t="s">
        <v>161</v>
      </c>
      <c r="M10" s="75">
        <v>3.99</v>
      </c>
      <c r="N10" s="75"/>
      <c r="O10" s="78">
        <v>6107000005</v>
      </c>
    </row>
    <row r="11" spans="1:15" x14ac:dyDescent="0.25">
      <c r="A11" s="75">
        <v>3</v>
      </c>
      <c r="B11" s="83" t="s">
        <v>162</v>
      </c>
      <c r="C11" s="86" t="s">
        <v>165</v>
      </c>
      <c r="D11" s="75"/>
      <c r="E11" s="75" t="s">
        <v>64</v>
      </c>
      <c r="F11" s="78" t="s">
        <v>163</v>
      </c>
      <c r="G11" s="79" t="s">
        <v>66</v>
      </c>
      <c r="H11" s="87" t="s">
        <v>89</v>
      </c>
      <c r="I11" s="87" t="s">
        <v>90</v>
      </c>
      <c r="J11" s="81">
        <v>39448</v>
      </c>
      <c r="K11" s="82" t="s">
        <v>163</v>
      </c>
      <c r="L11" s="75" t="s">
        <v>161</v>
      </c>
      <c r="M11" s="75">
        <v>3.99</v>
      </c>
      <c r="N11" s="75"/>
      <c r="O11" s="88" t="s">
        <v>164</v>
      </c>
    </row>
    <row r="12" spans="1:15" s="74" customFormat="1" x14ac:dyDescent="0.25">
      <c r="A12" s="68" t="s">
        <v>283</v>
      </c>
      <c r="B12" s="72" t="s">
        <v>185</v>
      </c>
      <c r="C12" s="69"/>
      <c r="D12" s="68"/>
      <c r="E12" s="68"/>
      <c r="F12" s="69"/>
      <c r="G12" s="69"/>
      <c r="H12" s="69"/>
      <c r="I12" s="69"/>
      <c r="J12" s="69"/>
      <c r="K12" s="68"/>
      <c r="L12" s="68"/>
      <c r="M12" s="68"/>
      <c r="N12" s="68"/>
      <c r="O12" s="69"/>
    </row>
    <row r="13" spans="1:15" x14ac:dyDescent="0.25">
      <c r="A13" s="75">
        <v>1</v>
      </c>
      <c r="B13" s="89" t="s">
        <v>166</v>
      </c>
      <c r="C13" s="90" t="s">
        <v>167</v>
      </c>
      <c r="D13" s="75" t="s">
        <v>64</v>
      </c>
      <c r="E13" s="75"/>
      <c r="F13" s="78" t="s">
        <v>65</v>
      </c>
      <c r="G13" s="75" t="s">
        <v>66</v>
      </c>
      <c r="H13" s="75" t="s">
        <v>168</v>
      </c>
      <c r="I13" s="78" t="s">
        <v>158</v>
      </c>
      <c r="J13" s="91" t="s">
        <v>169</v>
      </c>
      <c r="K13" s="85" t="s">
        <v>70</v>
      </c>
      <c r="L13" s="85">
        <v>6</v>
      </c>
      <c r="M13" s="85">
        <v>3.99</v>
      </c>
      <c r="N13" s="75">
        <v>0.3</v>
      </c>
      <c r="O13" s="92">
        <v>1109001107</v>
      </c>
    </row>
    <row r="14" spans="1:15" ht="31.5" x14ac:dyDescent="0.25">
      <c r="A14" s="75">
        <v>2</v>
      </c>
      <c r="B14" s="93" t="s">
        <v>170</v>
      </c>
      <c r="C14" s="86" t="s">
        <v>186</v>
      </c>
      <c r="D14" s="75" t="s">
        <v>64</v>
      </c>
      <c r="E14" s="75"/>
      <c r="F14" s="78" t="s">
        <v>171</v>
      </c>
      <c r="G14" s="75" t="s">
        <v>66</v>
      </c>
      <c r="H14" s="78" t="s">
        <v>168</v>
      </c>
      <c r="I14" s="78" t="s">
        <v>158</v>
      </c>
      <c r="J14" s="91" t="s">
        <v>172</v>
      </c>
      <c r="K14" s="85" t="s">
        <v>70</v>
      </c>
      <c r="L14" s="85">
        <v>6</v>
      </c>
      <c r="M14" s="85">
        <v>3.99</v>
      </c>
      <c r="N14" s="75">
        <v>0.2</v>
      </c>
      <c r="O14" s="92">
        <v>6207000262</v>
      </c>
    </row>
    <row r="15" spans="1:15" x14ac:dyDescent="0.25">
      <c r="A15" s="75">
        <v>3</v>
      </c>
      <c r="B15" s="89" t="s">
        <v>173</v>
      </c>
      <c r="C15" s="86" t="s">
        <v>174</v>
      </c>
      <c r="D15" s="75"/>
      <c r="E15" s="75" t="s">
        <v>64</v>
      </c>
      <c r="F15" s="78" t="s">
        <v>175</v>
      </c>
      <c r="G15" s="75" t="s">
        <v>66</v>
      </c>
      <c r="H15" s="75" t="s">
        <v>89</v>
      </c>
      <c r="I15" s="78" t="s">
        <v>90</v>
      </c>
      <c r="J15" s="91" t="s">
        <v>169</v>
      </c>
      <c r="K15" s="85" t="s">
        <v>70</v>
      </c>
      <c r="L15" s="85">
        <v>6</v>
      </c>
      <c r="M15" s="85">
        <v>3.99</v>
      </c>
      <c r="N15" s="75"/>
      <c r="O15" s="92">
        <v>1109001106</v>
      </c>
    </row>
    <row r="16" spans="1:15" x14ac:dyDescent="0.25">
      <c r="A16" s="75">
        <v>4</v>
      </c>
      <c r="B16" s="94" t="s">
        <v>176</v>
      </c>
      <c r="C16" s="86" t="s">
        <v>177</v>
      </c>
      <c r="D16" s="75"/>
      <c r="E16" s="75" t="s">
        <v>64</v>
      </c>
      <c r="F16" s="78" t="s">
        <v>175</v>
      </c>
      <c r="G16" s="75" t="s">
        <v>66</v>
      </c>
      <c r="H16" s="95"/>
      <c r="I16" s="78" t="s">
        <v>90</v>
      </c>
      <c r="J16" s="91" t="s">
        <v>178</v>
      </c>
      <c r="K16" s="85" t="s">
        <v>75</v>
      </c>
      <c r="L16" s="85">
        <v>5</v>
      </c>
      <c r="M16" s="85">
        <v>3.34</v>
      </c>
      <c r="N16" s="75"/>
      <c r="O16" s="92">
        <v>1111002250</v>
      </c>
    </row>
    <row r="17" spans="1:15" x14ac:dyDescent="0.25">
      <c r="A17" s="75">
        <v>5</v>
      </c>
      <c r="B17" s="93" t="s">
        <v>179</v>
      </c>
      <c r="C17" s="86" t="s">
        <v>180</v>
      </c>
      <c r="D17" s="75" t="s">
        <v>64</v>
      </c>
      <c r="E17" s="75"/>
      <c r="F17" s="78" t="s">
        <v>175</v>
      </c>
      <c r="G17" s="75" t="s">
        <v>66</v>
      </c>
      <c r="H17" s="78" t="s">
        <v>89</v>
      </c>
      <c r="I17" s="78" t="s">
        <v>90</v>
      </c>
      <c r="J17" s="91" t="s">
        <v>178</v>
      </c>
      <c r="K17" s="85" t="s">
        <v>75</v>
      </c>
      <c r="L17" s="85">
        <v>5</v>
      </c>
      <c r="M17" s="85">
        <v>3.34</v>
      </c>
      <c r="N17" s="75"/>
      <c r="O17" s="92">
        <v>1111004186</v>
      </c>
    </row>
    <row r="18" spans="1:15" x14ac:dyDescent="0.25">
      <c r="A18" s="75">
        <v>6</v>
      </c>
      <c r="B18" s="96" t="s">
        <v>181</v>
      </c>
      <c r="C18" s="86" t="s">
        <v>182</v>
      </c>
      <c r="D18" s="75"/>
      <c r="E18" s="75" t="s">
        <v>64</v>
      </c>
      <c r="F18" s="78" t="s">
        <v>175</v>
      </c>
      <c r="G18" s="75" t="s">
        <v>66</v>
      </c>
      <c r="H18" s="78"/>
      <c r="I18" s="78" t="s">
        <v>90</v>
      </c>
      <c r="J18" s="91" t="s">
        <v>183</v>
      </c>
      <c r="K18" s="85" t="s">
        <v>70</v>
      </c>
      <c r="L18" s="85">
        <v>5</v>
      </c>
      <c r="M18" s="85">
        <v>3.66</v>
      </c>
      <c r="N18" s="75"/>
      <c r="O18" s="97" t="s">
        <v>184</v>
      </c>
    </row>
    <row r="19" spans="1:15" s="74" customFormat="1" x14ac:dyDescent="0.25">
      <c r="A19" s="68" t="s">
        <v>284</v>
      </c>
      <c r="B19" s="72" t="s">
        <v>152</v>
      </c>
      <c r="C19" s="69"/>
      <c r="D19" s="68"/>
      <c r="E19" s="68"/>
      <c r="F19" s="69"/>
      <c r="G19" s="69"/>
      <c r="H19" s="69"/>
      <c r="I19" s="69"/>
      <c r="J19" s="69"/>
      <c r="K19" s="68"/>
      <c r="L19" s="68"/>
      <c r="M19" s="68"/>
      <c r="N19" s="68"/>
      <c r="O19" s="69"/>
    </row>
    <row r="20" spans="1:15" ht="31.5" x14ac:dyDescent="0.25">
      <c r="A20" s="75">
        <v>1</v>
      </c>
      <c r="B20" s="93" t="s">
        <v>192</v>
      </c>
      <c r="C20" s="86" t="s">
        <v>206</v>
      </c>
      <c r="D20" s="75" t="s">
        <v>64</v>
      </c>
      <c r="E20" s="75"/>
      <c r="F20" s="78" t="s">
        <v>65</v>
      </c>
      <c r="G20" s="75" t="s">
        <v>66</v>
      </c>
      <c r="H20" s="78" t="s">
        <v>168</v>
      </c>
      <c r="I20" s="78" t="s">
        <v>90</v>
      </c>
      <c r="J20" s="81" t="s">
        <v>194</v>
      </c>
      <c r="K20" s="85" t="s">
        <v>70</v>
      </c>
      <c r="L20" s="85">
        <v>8</v>
      </c>
      <c r="M20" s="85">
        <v>4.6500000000000004</v>
      </c>
      <c r="N20" s="75">
        <v>0.3</v>
      </c>
      <c r="O20" s="92">
        <v>1201000460</v>
      </c>
    </row>
    <row r="21" spans="1:15" x14ac:dyDescent="0.25">
      <c r="A21" s="75">
        <v>2</v>
      </c>
      <c r="B21" s="96" t="s">
        <v>195</v>
      </c>
      <c r="C21" s="86" t="s">
        <v>196</v>
      </c>
      <c r="D21" s="75"/>
      <c r="E21" s="75" t="s">
        <v>64</v>
      </c>
      <c r="F21" s="78" t="s">
        <v>197</v>
      </c>
      <c r="G21" s="75" t="s">
        <v>66</v>
      </c>
      <c r="H21" s="78" t="s">
        <v>89</v>
      </c>
      <c r="I21" s="78" t="s">
        <v>90</v>
      </c>
      <c r="J21" s="86" t="s">
        <v>207</v>
      </c>
      <c r="K21" s="85" t="s">
        <v>70</v>
      </c>
      <c r="L21" s="85">
        <v>5</v>
      </c>
      <c r="M21" s="85">
        <v>3.66</v>
      </c>
      <c r="N21" s="75">
        <v>0.2</v>
      </c>
      <c r="O21" s="92">
        <v>1108001390</v>
      </c>
    </row>
    <row r="22" spans="1:15" x14ac:dyDescent="0.25">
      <c r="A22" s="75">
        <v>3</v>
      </c>
      <c r="B22" s="93" t="s">
        <v>73</v>
      </c>
      <c r="C22" s="86" t="s">
        <v>198</v>
      </c>
      <c r="D22" s="75" t="s">
        <v>64</v>
      </c>
      <c r="E22" s="75"/>
      <c r="F22" s="78" t="s">
        <v>75</v>
      </c>
      <c r="G22" s="75" t="s">
        <v>66</v>
      </c>
      <c r="H22" s="78"/>
      <c r="I22" s="78" t="s">
        <v>90</v>
      </c>
      <c r="J22" s="86" t="s">
        <v>208</v>
      </c>
      <c r="K22" s="85" t="s">
        <v>75</v>
      </c>
      <c r="L22" s="85">
        <v>8</v>
      </c>
      <c r="M22" s="85">
        <v>4.2699999999999996</v>
      </c>
      <c r="N22" s="75"/>
      <c r="O22" s="92">
        <v>1200018390</v>
      </c>
    </row>
    <row r="23" spans="1:15" x14ac:dyDescent="0.25">
      <c r="A23" s="75">
        <v>4</v>
      </c>
      <c r="B23" s="93" t="s">
        <v>199</v>
      </c>
      <c r="C23" s="86" t="s">
        <v>200</v>
      </c>
      <c r="D23" s="75" t="s">
        <v>64</v>
      </c>
      <c r="E23" s="75"/>
      <c r="F23" s="78" t="s">
        <v>193</v>
      </c>
      <c r="G23" s="75" t="s">
        <v>66</v>
      </c>
      <c r="H23" s="78" t="s">
        <v>89</v>
      </c>
      <c r="I23" s="78" t="s">
        <v>90</v>
      </c>
      <c r="J23" s="86" t="s">
        <v>209</v>
      </c>
      <c r="K23" s="85" t="s">
        <v>70</v>
      </c>
      <c r="L23" s="85">
        <v>4</v>
      </c>
      <c r="M23" s="85">
        <v>3.33</v>
      </c>
      <c r="N23" s="75"/>
      <c r="O23" s="92">
        <v>1113000838</v>
      </c>
    </row>
    <row r="24" spans="1:15" x14ac:dyDescent="0.25">
      <c r="A24" s="75">
        <v>5</v>
      </c>
      <c r="B24" s="96" t="s">
        <v>201</v>
      </c>
      <c r="C24" s="86" t="s">
        <v>202</v>
      </c>
      <c r="D24" s="75" t="s">
        <v>64</v>
      </c>
      <c r="E24" s="75"/>
      <c r="F24" s="78" t="s">
        <v>193</v>
      </c>
      <c r="G24" s="75" t="s">
        <v>66</v>
      </c>
      <c r="H24" s="78"/>
      <c r="I24" s="78" t="s">
        <v>90</v>
      </c>
      <c r="J24" s="86" t="s">
        <v>210</v>
      </c>
      <c r="K24" s="85" t="s">
        <v>70</v>
      </c>
      <c r="L24" s="85">
        <v>3</v>
      </c>
      <c r="M24" s="98">
        <v>3</v>
      </c>
      <c r="N24" s="75"/>
      <c r="O24" s="92">
        <v>1111002243</v>
      </c>
    </row>
    <row r="25" spans="1:15" ht="31.5" x14ac:dyDescent="0.25">
      <c r="A25" s="75">
        <v>6</v>
      </c>
      <c r="B25" s="93" t="s">
        <v>203</v>
      </c>
      <c r="C25" s="86" t="s">
        <v>204</v>
      </c>
      <c r="D25" s="75"/>
      <c r="E25" s="75" t="s">
        <v>64</v>
      </c>
      <c r="F25" s="78" t="s">
        <v>193</v>
      </c>
      <c r="G25" s="75" t="s">
        <v>66</v>
      </c>
      <c r="H25" s="78"/>
      <c r="I25" s="78" t="s">
        <v>90</v>
      </c>
      <c r="J25" s="78" t="s">
        <v>211</v>
      </c>
      <c r="K25" s="85" t="s">
        <v>70</v>
      </c>
      <c r="L25" s="85">
        <v>3</v>
      </c>
      <c r="M25" s="98">
        <v>3</v>
      </c>
      <c r="N25" s="75"/>
      <c r="O25" s="92" t="s">
        <v>205</v>
      </c>
    </row>
    <row r="26" spans="1:15" s="74" customFormat="1" x14ac:dyDescent="0.25">
      <c r="A26" s="68" t="s">
        <v>287</v>
      </c>
      <c r="B26" s="72" t="s">
        <v>114</v>
      </c>
      <c r="C26" s="69"/>
      <c r="D26" s="68"/>
      <c r="E26" s="68"/>
      <c r="F26" s="69"/>
      <c r="G26" s="69"/>
      <c r="H26" s="69"/>
      <c r="I26" s="69"/>
      <c r="J26" s="69"/>
      <c r="K26" s="68"/>
      <c r="L26" s="68"/>
      <c r="M26" s="68"/>
      <c r="N26" s="68"/>
      <c r="O26" s="69"/>
    </row>
    <row r="27" spans="1:15" x14ac:dyDescent="0.25">
      <c r="A27" s="75">
        <v>1</v>
      </c>
      <c r="B27" s="76" t="s">
        <v>213</v>
      </c>
      <c r="C27" s="84" t="s">
        <v>214</v>
      </c>
      <c r="D27" s="75" t="s">
        <v>215</v>
      </c>
      <c r="E27" s="99"/>
      <c r="F27" s="78" t="s">
        <v>65</v>
      </c>
      <c r="G27" s="75" t="s">
        <v>157</v>
      </c>
      <c r="H27" s="99" t="s">
        <v>168</v>
      </c>
      <c r="I27" s="78" t="s">
        <v>158</v>
      </c>
      <c r="J27" s="86" t="s">
        <v>216</v>
      </c>
      <c r="K27" s="82" t="s">
        <v>375</v>
      </c>
      <c r="L27" s="75">
        <v>2</v>
      </c>
      <c r="M27" s="75">
        <v>4.74</v>
      </c>
      <c r="N27" s="75">
        <v>0.3</v>
      </c>
      <c r="O27" s="100" t="s">
        <v>217</v>
      </c>
    </row>
    <row r="28" spans="1:15" x14ac:dyDescent="0.25">
      <c r="A28" s="75">
        <v>2</v>
      </c>
      <c r="B28" s="101" t="s">
        <v>218</v>
      </c>
      <c r="C28" s="84" t="s">
        <v>219</v>
      </c>
      <c r="D28" s="99"/>
      <c r="E28" s="75" t="s">
        <v>64</v>
      </c>
      <c r="F28" s="78" t="s">
        <v>197</v>
      </c>
      <c r="G28" s="75" t="s">
        <v>66</v>
      </c>
      <c r="H28" s="99" t="s">
        <v>168</v>
      </c>
      <c r="I28" s="78" t="s">
        <v>90</v>
      </c>
      <c r="J28" s="86" t="s">
        <v>220</v>
      </c>
      <c r="K28" s="85" t="s">
        <v>70</v>
      </c>
      <c r="L28" s="85">
        <v>9</v>
      </c>
      <c r="M28" s="99" t="s">
        <v>221</v>
      </c>
      <c r="N28" s="75">
        <v>0.2</v>
      </c>
      <c r="O28" s="100" t="s">
        <v>222</v>
      </c>
    </row>
    <row r="29" spans="1:15" x14ac:dyDescent="0.25">
      <c r="A29" s="75">
        <v>3</v>
      </c>
      <c r="B29" s="101" t="s">
        <v>223</v>
      </c>
      <c r="C29" s="84" t="s">
        <v>224</v>
      </c>
      <c r="D29" s="75" t="s">
        <v>64</v>
      </c>
      <c r="E29" s="99"/>
      <c r="F29" s="78" t="s">
        <v>197</v>
      </c>
      <c r="G29" s="75" t="s">
        <v>157</v>
      </c>
      <c r="H29" s="99" t="s">
        <v>168</v>
      </c>
      <c r="I29" s="78" t="s">
        <v>90</v>
      </c>
      <c r="J29" s="86" t="s">
        <v>225</v>
      </c>
      <c r="K29" s="85" t="s">
        <v>70</v>
      </c>
      <c r="L29" s="85">
        <v>9</v>
      </c>
      <c r="M29" s="99" t="s">
        <v>226</v>
      </c>
      <c r="N29" s="75">
        <v>0.2</v>
      </c>
      <c r="O29" s="100" t="s">
        <v>227</v>
      </c>
    </row>
    <row r="30" spans="1:15" x14ac:dyDescent="0.25">
      <c r="A30" s="75">
        <v>4</v>
      </c>
      <c r="B30" s="76" t="s">
        <v>228</v>
      </c>
      <c r="C30" s="84" t="s">
        <v>229</v>
      </c>
      <c r="D30" s="99"/>
      <c r="E30" s="75" t="s">
        <v>64</v>
      </c>
      <c r="F30" s="78" t="s">
        <v>193</v>
      </c>
      <c r="G30" s="75" t="s">
        <v>66</v>
      </c>
      <c r="H30" s="99" t="s">
        <v>89</v>
      </c>
      <c r="I30" s="78" t="s">
        <v>90</v>
      </c>
      <c r="J30" s="102" t="s">
        <v>216</v>
      </c>
      <c r="K30" s="85" t="s">
        <v>70</v>
      </c>
      <c r="L30" s="85">
        <v>8</v>
      </c>
      <c r="M30" s="99">
        <v>4.6500000000000004</v>
      </c>
      <c r="N30" s="103"/>
      <c r="O30" s="100" t="s">
        <v>230</v>
      </c>
    </row>
    <row r="31" spans="1:15" x14ac:dyDescent="0.25">
      <c r="A31" s="75">
        <v>5</v>
      </c>
      <c r="B31" s="76" t="s">
        <v>231</v>
      </c>
      <c r="C31" s="84" t="s">
        <v>232</v>
      </c>
      <c r="D31" s="99"/>
      <c r="E31" s="75" t="s">
        <v>64</v>
      </c>
      <c r="F31" s="78" t="s">
        <v>193</v>
      </c>
      <c r="G31" s="75" t="s">
        <v>66</v>
      </c>
      <c r="H31" s="99" t="s">
        <v>89</v>
      </c>
      <c r="I31" s="78" t="s">
        <v>90</v>
      </c>
      <c r="J31" s="102" t="s">
        <v>233</v>
      </c>
      <c r="K31" s="85" t="s">
        <v>70</v>
      </c>
      <c r="L31" s="85">
        <v>8</v>
      </c>
      <c r="M31" s="99">
        <v>4.6500000000000004</v>
      </c>
      <c r="N31" s="103"/>
      <c r="O31" s="100" t="s">
        <v>234</v>
      </c>
    </row>
    <row r="32" spans="1:15" x14ac:dyDescent="0.25">
      <c r="A32" s="75">
        <v>6</v>
      </c>
      <c r="B32" s="76" t="s">
        <v>235</v>
      </c>
      <c r="C32" s="84" t="s">
        <v>236</v>
      </c>
      <c r="D32" s="99"/>
      <c r="E32" s="75" t="s">
        <v>64</v>
      </c>
      <c r="F32" s="78" t="s">
        <v>193</v>
      </c>
      <c r="G32" s="75" t="s">
        <v>66</v>
      </c>
      <c r="H32" s="99" t="s">
        <v>89</v>
      </c>
      <c r="I32" s="78" t="s">
        <v>90</v>
      </c>
      <c r="J32" s="102" t="s">
        <v>237</v>
      </c>
      <c r="K32" s="85" t="s">
        <v>70</v>
      </c>
      <c r="L32" s="85">
        <v>8</v>
      </c>
      <c r="M32" s="99">
        <v>4.6500000000000004</v>
      </c>
      <c r="N32" s="103"/>
      <c r="O32" s="100" t="s">
        <v>238</v>
      </c>
    </row>
    <row r="33" spans="1:15" x14ac:dyDescent="0.25">
      <c r="A33" s="75">
        <v>7</v>
      </c>
      <c r="B33" s="76" t="s">
        <v>239</v>
      </c>
      <c r="C33" s="84" t="s">
        <v>240</v>
      </c>
      <c r="D33" s="99"/>
      <c r="E33" s="75" t="s">
        <v>64</v>
      </c>
      <c r="F33" s="78" t="s">
        <v>193</v>
      </c>
      <c r="G33" s="75" t="s">
        <v>66</v>
      </c>
      <c r="H33" s="99" t="s">
        <v>89</v>
      </c>
      <c r="I33" s="78" t="s">
        <v>90</v>
      </c>
      <c r="J33" s="102" t="s">
        <v>241</v>
      </c>
      <c r="K33" s="85" t="s">
        <v>70</v>
      </c>
      <c r="L33" s="85">
        <v>6</v>
      </c>
      <c r="M33" s="99">
        <v>3.99</v>
      </c>
      <c r="N33" s="103"/>
      <c r="O33" s="100" t="s">
        <v>242</v>
      </c>
    </row>
    <row r="34" spans="1:15" x14ac:dyDescent="0.25">
      <c r="A34" s="75">
        <v>8</v>
      </c>
      <c r="B34" s="101" t="s">
        <v>243</v>
      </c>
      <c r="C34" s="84" t="s">
        <v>244</v>
      </c>
      <c r="D34" s="99"/>
      <c r="E34" s="75" t="s">
        <v>64</v>
      </c>
      <c r="F34" s="78" t="s">
        <v>193</v>
      </c>
      <c r="G34" s="75" t="s">
        <v>66</v>
      </c>
      <c r="H34" s="99" t="s">
        <v>89</v>
      </c>
      <c r="I34" s="78" t="s">
        <v>90</v>
      </c>
      <c r="J34" s="102" t="s">
        <v>241</v>
      </c>
      <c r="K34" s="85" t="s">
        <v>70</v>
      </c>
      <c r="L34" s="85">
        <v>6</v>
      </c>
      <c r="M34" s="99">
        <v>3.99</v>
      </c>
      <c r="N34" s="103"/>
      <c r="O34" s="100" t="s">
        <v>245</v>
      </c>
    </row>
    <row r="35" spans="1:15" s="74" customFormat="1" x14ac:dyDescent="0.25">
      <c r="A35" s="68" t="s">
        <v>286</v>
      </c>
      <c r="B35" s="72" t="s">
        <v>116</v>
      </c>
      <c r="C35" s="69"/>
      <c r="D35" s="68"/>
      <c r="E35" s="68"/>
      <c r="F35" s="69"/>
      <c r="G35" s="69"/>
      <c r="H35" s="69"/>
      <c r="I35" s="69"/>
      <c r="J35" s="69"/>
      <c r="K35" s="68"/>
      <c r="L35" s="68"/>
      <c r="M35" s="68"/>
      <c r="N35" s="68"/>
      <c r="O35" s="69"/>
    </row>
    <row r="36" spans="1:15" x14ac:dyDescent="0.25">
      <c r="A36" s="75">
        <v>1</v>
      </c>
      <c r="B36" s="93" t="s">
        <v>246</v>
      </c>
      <c r="C36" s="104">
        <v>24125</v>
      </c>
      <c r="D36" s="75" t="s">
        <v>64</v>
      </c>
      <c r="E36" s="99"/>
      <c r="F36" s="99" t="s">
        <v>65</v>
      </c>
      <c r="G36" s="103" t="s">
        <v>66</v>
      </c>
      <c r="H36" s="103" t="s">
        <v>168</v>
      </c>
      <c r="I36" s="103" t="s">
        <v>90</v>
      </c>
      <c r="J36" s="104">
        <v>31851</v>
      </c>
      <c r="K36" s="85" t="s">
        <v>70</v>
      </c>
      <c r="L36" s="103">
        <v>9</v>
      </c>
      <c r="M36" s="105">
        <v>4.8899999999999997</v>
      </c>
      <c r="N36" s="99">
        <v>0.3</v>
      </c>
      <c r="O36" s="102" t="s">
        <v>247</v>
      </c>
    </row>
    <row r="37" spans="1:15" x14ac:dyDescent="0.25">
      <c r="A37" s="75">
        <v>2</v>
      </c>
      <c r="B37" s="103" t="s">
        <v>248</v>
      </c>
      <c r="C37" s="104">
        <v>31677</v>
      </c>
      <c r="D37" s="75" t="s">
        <v>64</v>
      </c>
      <c r="E37" s="99"/>
      <c r="F37" s="78" t="s">
        <v>193</v>
      </c>
      <c r="G37" s="103" t="s">
        <v>66</v>
      </c>
      <c r="H37" s="103" t="s">
        <v>89</v>
      </c>
      <c r="I37" s="103" t="s">
        <v>90</v>
      </c>
      <c r="J37" s="104">
        <v>39979</v>
      </c>
      <c r="K37" s="85" t="s">
        <v>70</v>
      </c>
      <c r="L37" s="103">
        <v>5</v>
      </c>
      <c r="M37" s="105">
        <v>3.66</v>
      </c>
      <c r="N37" s="103"/>
      <c r="O37" s="102" t="s">
        <v>249</v>
      </c>
    </row>
    <row r="38" spans="1:15" x14ac:dyDescent="0.25">
      <c r="A38" s="75">
        <v>3</v>
      </c>
      <c r="B38" s="101" t="s">
        <v>250</v>
      </c>
      <c r="C38" s="106" t="s">
        <v>251</v>
      </c>
      <c r="D38" s="99"/>
      <c r="E38" s="75" t="s">
        <v>64</v>
      </c>
      <c r="F38" s="78" t="s">
        <v>193</v>
      </c>
      <c r="G38" s="103" t="s">
        <v>66</v>
      </c>
      <c r="H38" s="103"/>
      <c r="I38" s="103" t="s">
        <v>90</v>
      </c>
      <c r="J38" s="104">
        <v>43040</v>
      </c>
      <c r="K38" s="85" t="s">
        <v>70</v>
      </c>
      <c r="L38" s="103">
        <v>3</v>
      </c>
      <c r="M38" s="105">
        <v>3</v>
      </c>
      <c r="N38" s="103"/>
      <c r="O38" s="102" t="s">
        <v>252</v>
      </c>
    </row>
    <row r="39" spans="1:15" x14ac:dyDescent="0.25">
      <c r="A39" s="75">
        <v>4</v>
      </c>
      <c r="B39" s="101" t="s">
        <v>253</v>
      </c>
      <c r="C39" s="106" t="s">
        <v>254</v>
      </c>
      <c r="D39" s="99"/>
      <c r="E39" s="75" t="s">
        <v>64</v>
      </c>
      <c r="F39" s="78" t="s">
        <v>193</v>
      </c>
      <c r="G39" s="103" t="s">
        <v>66</v>
      </c>
      <c r="H39" s="103"/>
      <c r="I39" s="103" t="s">
        <v>90</v>
      </c>
      <c r="J39" s="104">
        <v>44819</v>
      </c>
      <c r="K39" s="85" t="s">
        <v>70</v>
      </c>
      <c r="L39" s="103">
        <v>1</v>
      </c>
      <c r="M39" s="105">
        <v>2.34</v>
      </c>
      <c r="N39" s="103"/>
      <c r="O39" s="102" t="s">
        <v>255</v>
      </c>
    </row>
    <row r="40" spans="1:15" s="74" customFormat="1" x14ac:dyDescent="0.25">
      <c r="A40" s="68" t="s">
        <v>288</v>
      </c>
      <c r="B40" s="72" t="s">
        <v>256</v>
      </c>
      <c r="C40" s="69"/>
      <c r="D40" s="68"/>
      <c r="E40" s="68"/>
      <c r="F40" s="69"/>
      <c r="G40" s="69"/>
      <c r="H40" s="69"/>
      <c r="I40" s="69"/>
      <c r="J40" s="69"/>
      <c r="K40" s="68"/>
      <c r="L40" s="68"/>
      <c r="M40" s="68"/>
      <c r="N40" s="68"/>
      <c r="O40" s="69"/>
    </row>
    <row r="41" spans="1:15" x14ac:dyDescent="0.25">
      <c r="A41" s="75">
        <v>1</v>
      </c>
      <c r="B41" s="76" t="s">
        <v>257</v>
      </c>
      <c r="C41" s="107">
        <v>24055</v>
      </c>
      <c r="D41" s="75" t="s">
        <v>64</v>
      </c>
      <c r="E41" s="75"/>
      <c r="F41" s="78" t="s">
        <v>258</v>
      </c>
      <c r="G41" s="79" t="s">
        <v>66</v>
      </c>
      <c r="H41" s="87" t="s">
        <v>168</v>
      </c>
      <c r="I41" s="87" t="s">
        <v>90</v>
      </c>
      <c r="J41" s="86" t="s">
        <v>259</v>
      </c>
      <c r="K41" s="75" t="s">
        <v>260</v>
      </c>
      <c r="L41" s="75">
        <v>9</v>
      </c>
      <c r="M41" s="108">
        <v>4.9800000000000004</v>
      </c>
      <c r="N41" s="75">
        <v>0.3</v>
      </c>
      <c r="O41" s="109" t="s">
        <v>261</v>
      </c>
    </row>
    <row r="42" spans="1:15" ht="31.5" x14ac:dyDescent="0.25">
      <c r="A42" s="75">
        <v>2</v>
      </c>
      <c r="B42" s="76" t="s">
        <v>262</v>
      </c>
      <c r="C42" s="107" t="s">
        <v>263</v>
      </c>
      <c r="D42" s="75" t="s">
        <v>64</v>
      </c>
      <c r="E42" s="75"/>
      <c r="F42" s="79" t="s">
        <v>264</v>
      </c>
      <c r="G42" s="79" t="s">
        <v>66</v>
      </c>
      <c r="H42" s="87" t="s">
        <v>168</v>
      </c>
      <c r="I42" s="87" t="s">
        <v>90</v>
      </c>
      <c r="J42" s="104">
        <v>38805</v>
      </c>
      <c r="K42" s="75" t="s">
        <v>260</v>
      </c>
      <c r="L42" s="75">
        <v>5</v>
      </c>
      <c r="M42" s="108">
        <v>3.66</v>
      </c>
      <c r="N42" s="75">
        <v>0.2</v>
      </c>
      <c r="O42" s="109" t="s">
        <v>265</v>
      </c>
    </row>
    <row r="43" spans="1:15" x14ac:dyDescent="0.25">
      <c r="A43" s="75">
        <v>3</v>
      </c>
      <c r="B43" s="76" t="s">
        <v>266</v>
      </c>
      <c r="C43" s="107">
        <v>24042</v>
      </c>
      <c r="D43" s="75" t="s">
        <v>64</v>
      </c>
      <c r="E43" s="75"/>
      <c r="F43" s="79" t="s">
        <v>260</v>
      </c>
      <c r="G43" s="79" t="s">
        <v>66</v>
      </c>
      <c r="H43" s="78"/>
      <c r="I43" s="87"/>
      <c r="J43" s="86" t="s">
        <v>267</v>
      </c>
      <c r="K43" s="75" t="s">
        <v>260</v>
      </c>
      <c r="L43" s="75">
        <v>9</v>
      </c>
      <c r="M43" s="108">
        <v>4.9800000000000004</v>
      </c>
      <c r="N43" s="75"/>
      <c r="O43" s="109" t="s">
        <v>268</v>
      </c>
    </row>
    <row r="44" spans="1:15" x14ac:dyDescent="0.25">
      <c r="A44" s="75">
        <v>4</v>
      </c>
      <c r="B44" s="76" t="s">
        <v>269</v>
      </c>
      <c r="C44" s="107">
        <v>30411</v>
      </c>
      <c r="D44" s="75" t="s">
        <v>64</v>
      </c>
      <c r="E44" s="75"/>
      <c r="F44" s="79" t="s">
        <v>260</v>
      </c>
      <c r="G44" s="79" t="s">
        <v>66</v>
      </c>
      <c r="H44" s="78"/>
      <c r="I44" s="87" t="s">
        <v>90</v>
      </c>
      <c r="J44" s="81">
        <v>40071</v>
      </c>
      <c r="K44" s="75" t="s">
        <v>260</v>
      </c>
      <c r="L44" s="75">
        <v>5</v>
      </c>
      <c r="M44" s="108">
        <v>3.66</v>
      </c>
      <c r="N44" s="75"/>
      <c r="O44" s="109" t="s">
        <v>270</v>
      </c>
    </row>
    <row r="45" spans="1:15" s="74" customFormat="1" x14ac:dyDescent="0.25">
      <c r="A45" s="68" t="s">
        <v>289</v>
      </c>
      <c r="B45" s="72" t="s">
        <v>150</v>
      </c>
      <c r="C45" s="69"/>
      <c r="D45" s="68"/>
      <c r="E45" s="68"/>
      <c r="F45" s="69"/>
      <c r="G45" s="69"/>
      <c r="H45" s="69"/>
      <c r="I45" s="69"/>
      <c r="J45" s="69"/>
      <c r="K45" s="68"/>
      <c r="L45" s="68"/>
      <c r="M45" s="68"/>
      <c r="N45" s="68"/>
      <c r="O45" s="69"/>
    </row>
    <row r="46" spans="1:15" x14ac:dyDescent="0.25">
      <c r="A46" s="75">
        <v>1</v>
      </c>
      <c r="B46" s="93" t="s">
        <v>271</v>
      </c>
      <c r="C46" s="86">
        <v>30531</v>
      </c>
      <c r="D46" s="75"/>
      <c r="E46" s="75" t="s">
        <v>64</v>
      </c>
      <c r="F46" s="78" t="s">
        <v>65</v>
      </c>
      <c r="G46" s="75" t="s">
        <v>157</v>
      </c>
      <c r="H46" s="78" t="s">
        <v>168</v>
      </c>
      <c r="I46" s="78" t="s">
        <v>90</v>
      </c>
      <c r="J46" s="78"/>
      <c r="K46" s="85" t="s">
        <v>70</v>
      </c>
      <c r="L46" s="85">
        <v>7</v>
      </c>
      <c r="M46" s="98">
        <v>4.32</v>
      </c>
      <c r="N46" s="75">
        <v>0.3</v>
      </c>
      <c r="O46" s="92">
        <v>6206000790</v>
      </c>
    </row>
    <row r="47" spans="1:15" x14ac:dyDescent="0.25">
      <c r="A47" s="75">
        <v>2</v>
      </c>
      <c r="B47" s="93" t="s">
        <v>272</v>
      </c>
      <c r="C47" s="86">
        <v>33210</v>
      </c>
      <c r="D47" s="75"/>
      <c r="E47" s="75" t="s">
        <v>64</v>
      </c>
      <c r="F47" s="78" t="s">
        <v>70</v>
      </c>
      <c r="G47" s="75" t="s">
        <v>276</v>
      </c>
      <c r="H47" s="78" t="s">
        <v>89</v>
      </c>
      <c r="I47" s="78" t="s">
        <v>90</v>
      </c>
      <c r="J47" s="81">
        <v>40911</v>
      </c>
      <c r="K47" s="85" t="s">
        <v>70</v>
      </c>
      <c r="L47" s="85">
        <v>4</v>
      </c>
      <c r="M47" s="98">
        <v>3.33</v>
      </c>
      <c r="N47" s="75"/>
      <c r="O47" s="92">
        <v>1112000957</v>
      </c>
    </row>
    <row r="48" spans="1:15" x14ac:dyDescent="0.25">
      <c r="A48" s="75">
        <v>3</v>
      </c>
      <c r="B48" s="93" t="s">
        <v>274</v>
      </c>
      <c r="C48" s="86">
        <v>32178</v>
      </c>
      <c r="D48" s="75"/>
      <c r="E48" s="75" t="s">
        <v>64</v>
      </c>
      <c r="F48" s="78" t="s">
        <v>275</v>
      </c>
      <c r="G48" s="75" t="s">
        <v>276</v>
      </c>
      <c r="H48" s="78"/>
      <c r="I48" s="78" t="s">
        <v>90</v>
      </c>
      <c r="J48" s="78" t="s">
        <v>277</v>
      </c>
      <c r="K48" s="85" t="s">
        <v>163</v>
      </c>
      <c r="L48" s="85">
        <v>4</v>
      </c>
      <c r="M48" s="98">
        <v>3.33</v>
      </c>
      <c r="N48" s="75"/>
      <c r="O48" s="92">
        <v>1109000190</v>
      </c>
    </row>
    <row r="49" spans="1:15" x14ac:dyDescent="0.25">
      <c r="A49" s="75">
        <v>4</v>
      </c>
      <c r="B49" s="93" t="s">
        <v>278</v>
      </c>
      <c r="C49" s="86" t="s">
        <v>279</v>
      </c>
      <c r="D49" s="75" t="s">
        <v>64</v>
      </c>
      <c r="E49" s="75"/>
      <c r="F49" s="78" t="s">
        <v>70</v>
      </c>
      <c r="G49" s="75" t="s">
        <v>276</v>
      </c>
      <c r="H49" s="78" t="s">
        <v>89</v>
      </c>
      <c r="I49" s="78" t="s">
        <v>90</v>
      </c>
      <c r="J49" s="81">
        <v>39450</v>
      </c>
      <c r="K49" s="85" t="s">
        <v>70</v>
      </c>
      <c r="L49" s="85">
        <v>5</v>
      </c>
      <c r="M49" s="98">
        <v>3.66</v>
      </c>
      <c r="N49" s="75"/>
      <c r="O49" s="92">
        <v>1208002107</v>
      </c>
    </row>
    <row r="50" spans="1:15" x14ac:dyDescent="0.25">
      <c r="A50" s="75">
        <v>5</v>
      </c>
      <c r="B50" s="93" t="s">
        <v>280</v>
      </c>
      <c r="C50" s="86" t="s">
        <v>281</v>
      </c>
      <c r="D50" s="75" t="s">
        <v>64</v>
      </c>
      <c r="E50" s="75"/>
      <c r="F50" s="78" t="s">
        <v>70</v>
      </c>
      <c r="G50" s="75" t="s">
        <v>157</v>
      </c>
      <c r="H50" s="78" t="s">
        <v>89</v>
      </c>
      <c r="I50" s="78" t="s">
        <v>90</v>
      </c>
      <c r="J50" s="81">
        <v>40550</v>
      </c>
      <c r="K50" s="85" t="s">
        <v>70</v>
      </c>
      <c r="L50" s="85">
        <v>6</v>
      </c>
      <c r="M50" s="98">
        <v>3.66</v>
      </c>
      <c r="N50" s="75"/>
      <c r="O50" s="92">
        <v>1111002075</v>
      </c>
    </row>
    <row r="51" spans="1:15" s="74" customFormat="1" x14ac:dyDescent="0.25">
      <c r="A51" s="68" t="s">
        <v>300</v>
      </c>
      <c r="B51" s="72" t="s">
        <v>109</v>
      </c>
      <c r="C51" s="69"/>
      <c r="D51" s="68"/>
      <c r="E51" s="68"/>
      <c r="F51" s="69"/>
      <c r="G51" s="69"/>
      <c r="H51" s="69"/>
      <c r="I51" s="69"/>
      <c r="J51" s="69"/>
      <c r="K51" s="68"/>
      <c r="L51" s="68"/>
      <c r="M51" s="68"/>
      <c r="N51" s="68"/>
      <c r="O51" s="69"/>
    </row>
    <row r="52" spans="1:15" x14ac:dyDescent="0.25">
      <c r="A52" s="75">
        <v>1</v>
      </c>
      <c r="B52" s="93" t="s">
        <v>290</v>
      </c>
      <c r="C52" s="86" t="s">
        <v>291</v>
      </c>
      <c r="D52" s="75" t="s">
        <v>64</v>
      </c>
      <c r="E52" s="75"/>
      <c r="F52" s="78" t="s">
        <v>65</v>
      </c>
      <c r="G52" s="75" t="s">
        <v>157</v>
      </c>
      <c r="H52" s="78" t="s">
        <v>168</v>
      </c>
      <c r="I52" s="78" t="s">
        <v>90</v>
      </c>
      <c r="J52" s="81">
        <v>34455</v>
      </c>
      <c r="K52" s="85" t="s">
        <v>70</v>
      </c>
      <c r="L52" s="85">
        <v>9</v>
      </c>
      <c r="M52" s="98">
        <v>4.9800000000000004</v>
      </c>
      <c r="N52" s="75">
        <v>0.3</v>
      </c>
      <c r="O52" s="92">
        <v>1296001132</v>
      </c>
    </row>
    <row r="53" spans="1:15" x14ac:dyDescent="0.25">
      <c r="A53" s="75">
        <v>2</v>
      </c>
      <c r="B53" s="93" t="s">
        <v>292</v>
      </c>
      <c r="C53" s="86" t="s">
        <v>293</v>
      </c>
      <c r="D53" s="75" t="s">
        <v>64</v>
      </c>
      <c r="E53" s="75"/>
      <c r="F53" s="78" t="s">
        <v>197</v>
      </c>
      <c r="G53" s="75" t="s">
        <v>273</v>
      </c>
      <c r="H53" s="78" t="s">
        <v>168</v>
      </c>
      <c r="I53" s="78" t="s">
        <v>90</v>
      </c>
      <c r="J53" s="81">
        <v>36251</v>
      </c>
      <c r="K53" s="85" t="s">
        <v>70</v>
      </c>
      <c r="L53" s="85">
        <v>9</v>
      </c>
      <c r="M53" s="98">
        <v>4.9800000000000004</v>
      </c>
      <c r="N53" s="75">
        <v>0.2</v>
      </c>
      <c r="O53" s="92">
        <v>1299017497</v>
      </c>
    </row>
    <row r="54" spans="1:15" x14ac:dyDescent="0.25">
      <c r="A54" s="75">
        <v>3</v>
      </c>
      <c r="B54" s="93" t="s">
        <v>294</v>
      </c>
      <c r="C54" s="86" t="s">
        <v>295</v>
      </c>
      <c r="D54" s="75" t="s">
        <v>64</v>
      </c>
      <c r="E54" s="75"/>
      <c r="F54" s="78" t="s">
        <v>197</v>
      </c>
      <c r="G54" s="75" t="s">
        <v>273</v>
      </c>
      <c r="H54" s="78" t="s">
        <v>168</v>
      </c>
      <c r="I54" s="78" t="s">
        <v>158</v>
      </c>
      <c r="J54" s="81">
        <v>42005</v>
      </c>
      <c r="K54" s="85" t="s">
        <v>70</v>
      </c>
      <c r="L54" s="85">
        <v>4</v>
      </c>
      <c r="M54" s="98">
        <v>3.33</v>
      </c>
      <c r="N54" s="75">
        <v>0.2</v>
      </c>
      <c r="O54" s="92">
        <v>1115000511</v>
      </c>
    </row>
    <row r="55" spans="1:15" x14ac:dyDescent="0.25">
      <c r="A55" s="75">
        <v>4</v>
      </c>
      <c r="B55" s="93" t="s">
        <v>296</v>
      </c>
      <c r="C55" s="86" t="s">
        <v>297</v>
      </c>
      <c r="D55" s="75" t="s">
        <v>64</v>
      </c>
      <c r="E55" s="75"/>
      <c r="F55" s="78" t="s">
        <v>70</v>
      </c>
      <c r="G55" s="75" t="s">
        <v>273</v>
      </c>
      <c r="H55" s="78" t="s">
        <v>89</v>
      </c>
      <c r="I55" s="78" t="s">
        <v>90</v>
      </c>
      <c r="J55" s="81">
        <v>42339</v>
      </c>
      <c r="K55" s="85" t="s">
        <v>70</v>
      </c>
      <c r="L55" s="85">
        <v>3</v>
      </c>
      <c r="M55" s="98">
        <v>3</v>
      </c>
      <c r="N55" s="75"/>
      <c r="O55" s="97">
        <v>1115002377</v>
      </c>
    </row>
    <row r="56" spans="1:15" x14ac:dyDescent="0.25">
      <c r="A56" s="75">
        <v>5</v>
      </c>
      <c r="B56" s="93" t="s">
        <v>298</v>
      </c>
      <c r="C56" s="86" t="s">
        <v>299</v>
      </c>
      <c r="D56" s="75" t="s">
        <v>64</v>
      </c>
      <c r="E56" s="75"/>
      <c r="F56" s="78" t="s">
        <v>70</v>
      </c>
      <c r="G56" s="75" t="s">
        <v>273</v>
      </c>
      <c r="H56" s="78" t="s">
        <v>89</v>
      </c>
      <c r="I56" s="78" t="s">
        <v>90</v>
      </c>
      <c r="J56" s="81">
        <v>40374</v>
      </c>
      <c r="K56" s="85" t="s">
        <v>70</v>
      </c>
      <c r="L56" s="85">
        <v>4</v>
      </c>
      <c r="M56" s="98">
        <v>3.33</v>
      </c>
      <c r="N56" s="75"/>
      <c r="O56" s="92">
        <v>1111003293</v>
      </c>
    </row>
    <row r="57" spans="1:15" s="74" customFormat="1" x14ac:dyDescent="0.25">
      <c r="A57" s="68" t="s">
        <v>285</v>
      </c>
      <c r="B57" s="72" t="s">
        <v>101</v>
      </c>
      <c r="C57" s="69"/>
      <c r="D57" s="68"/>
      <c r="E57" s="68"/>
      <c r="F57" s="69"/>
      <c r="G57" s="69"/>
      <c r="H57" s="69"/>
      <c r="I57" s="69"/>
      <c r="J57" s="69"/>
      <c r="K57" s="68"/>
      <c r="L57" s="68"/>
      <c r="M57" s="68"/>
      <c r="N57" s="68"/>
      <c r="O57" s="69"/>
    </row>
    <row r="58" spans="1:15" ht="31.5" x14ac:dyDescent="0.25">
      <c r="A58" s="75">
        <v>1</v>
      </c>
      <c r="B58" s="93" t="s">
        <v>301</v>
      </c>
      <c r="C58" s="86">
        <v>29932</v>
      </c>
      <c r="D58" s="75"/>
      <c r="E58" s="75" t="s">
        <v>64</v>
      </c>
      <c r="F58" s="78" t="s">
        <v>305</v>
      </c>
      <c r="G58" s="75" t="s">
        <v>302</v>
      </c>
      <c r="H58" s="78" t="s">
        <v>89</v>
      </c>
      <c r="I58" s="78" t="s">
        <v>90</v>
      </c>
      <c r="J58" s="81">
        <v>38353</v>
      </c>
      <c r="K58" s="85" t="s">
        <v>70</v>
      </c>
      <c r="L58" s="85">
        <v>6</v>
      </c>
      <c r="M58" s="98">
        <v>3.99</v>
      </c>
      <c r="N58" s="75">
        <v>0.3</v>
      </c>
      <c r="O58" s="92">
        <v>6205000461</v>
      </c>
    </row>
    <row r="59" spans="1:15" x14ac:dyDescent="0.25">
      <c r="A59" s="75">
        <v>2</v>
      </c>
      <c r="B59" s="93" t="s">
        <v>303</v>
      </c>
      <c r="C59" s="110">
        <v>32744</v>
      </c>
      <c r="D59" s="75" t="s">
        <v>64</v>
      </c>
      <c r="E59" s="75"/>
      <c r="F59" s="75" t="s">
        <v>70</v>
      </c>
      <c r="G59" s="75" t="s">
        <v>304</v>
      </c>
      <c r="H59" s="75"/>
      <c r="I59" s="75" t="s">
        <v>90</v>
      </c>
      <c r="J59" s="111" t="s">
        <v>209</v>
      </c>
      <c r="K59" s="75" t="s">
        <v>75</v>
      </c>
      <c r="L59" s="75">
        <v>4</v>
      </c>
      <c r="M59" s="75">
        <v>3.03</v>
      </c>
      <c r="N59" s="75"/>
      <c r="O59" s="75">
        <v>1113000845</v>
      </c>
    </row>
    <row r="60" spans="1:15" s="74" customFormat="1" x14ac:dyDescent="0.25">
      <c r="A60" s="68" t="s">
        <v>64</v>
      </c>
      <c r="B60" s="72" t="s">
        <v>80</v>
      </c>
      <c r="C60" s="69"/>
      <c r="D60" s="68"/>
      <c r="E60" s="68"/>
      <c r="F60" s="69"/>
      <c r="G60" s="69"/>
      <c r="H60" s="69"/>
      <c r="I60" s="69"/>
      <c r="J60" s="69"/>
      <c r="K60" s="68"/>
      <c r="L60" s="68"/>
      <c r="M60" s="68"/>
      <c r="N60" s="68"/>
      <c r="O60" s="69"/>
    </row>
    <row r="61" spans="1:15" x14ac:dyDescent="0.25">
      <c r="A61" s="75">
        <v>1</v>
      </c>
      <c r="B61" s="93" t="s">
        <v>353</v>
      </c>
      <c r="C61" s="112" t="s">
        <v>354</v>
      </c>
      <c r="D61" s="75" t="s">
        <v>64</v>
      </c>
      <c r="E61" s="75"/>
      <c r="F61" s="75" t="s">
        <v>65</v>
      </c>
      <c r="G61" s="75" t="s">
        <v>157</v>
      </c>
      <c r="H61" s="75" t="s">
        <v>168</v>
      </c>
      <c r="I61" s="99" t="s">
        <v>158</v>
      </c>
      <c r="J61" s="112" t="s">
        <v>355</v>
      </c>
      <c r="K61" s="75" t="s">
        <v>375</v>
      </c>
      <c r="L61" s="75">
        <v>4</v>
      </c>
      <c r="M61" s="75">
        <v>5.42</v>
      </c>
      <c r="N61" s="112">
        <v>0.3</v>
      </c>
      <c r="O61" s="112" t="s">
        <v>356</v>
      </c>
    </row>
    <row r="62" spans="1:15" x14ac:dyDescent="0.25">
      <c r="A62" s="75">
        <v>2</v>
      </c>
      <c r="B62" s="93" t="s">
        <v>357</v>
      </c>
      <c r="C62" s="112" t="s">
        <v>358</v>
      </c>
      <c r="D62" s="75" t="s">
        <v>64</v>
      </c>
      <c r="E62" s="75"/>
      <c r="F62" s="75" t="s">
        <v>197</v>
      </c>
      <c r="G62" s="75" t="s">
        <v>157</v>
      </c>
      <c r="H62" s="75" t="s">
        <v>89</v>
      </c>
      <c r="I62" s="99" t="s">
        <v>90</v>
      </c>
      <c r="J62" s="112" t="s">
        <v>359</v>
      </c>
      <c r="K62" s="75" t="s">
        <v>70</v>
      </c>
      <c r="L62" s="75">
        <v>8</v>
      </c>
      <c r="M62" s="75">
        <v>4.6500000000000004</v>
      </c>
      <c r="N62" s="112">
        <v>0.2</v>
      </c>
      <c r="O62" s="112" t="s">
        <v>360</v>
      </c>
    </row>
    <row r="63" spans="1:15" x14ac:dyDescent="0.25">
      <c r="A63" s="75">
        <v>3</v>
      </c>
      <c r="B63" s="93" t="s">
        <v>361</v>
      </c>
      <c r="C63" s="112" t="s">
        <v>362</v>
      </c>
      <c r="D63" s="75"/>
      <c r="E63" s="75" t="s">
        <v>64</v>
      </c>
      <c r="F63" s="75" t="s">
        <v>197</v>
      </c>
      <c r="G63" s="75" t="s">
        <v>66</v>
      </c>
      <c r="H63" s="75" t="s">
        <v>168</v>
      </c>
      <c r="I63" s="99" t="s">
        <v>158</v>
      </c>
      <c r="J63" s="112" t="s">
        <v>342</v>
      </c>
      <c r="K63" s="75" t="s">
        <v>70</v>
      </c>
      <c r="L63" s="75">
        <v>7</v>
      </c>
      <c r="M63" s="75">
        <v>4.32</v>
      </c>
      <c r="N63" s="112">
        <v>0.2</v>
      </c>
      <c r="O63" s="112" t="s">
        <v>363</v>
      </c>
    </row>
    <row r="64" spans="1:15" x14ac:dyDescent="0.25">
      <c r="A64" s="75">
        <v>4</v>
      </c>
      <c r="B64" s="93" t="s">
        <v>81</v>
      </c>
      <c r="C64" s="112" t="s">
        <v>82</v>
      </c>
      <c r="D64" s="75" t="s">
        <v>64</v>
      </c>
      <c r="E64" s="75"/>
      <c r="F64" s="75" t="s">
        <v>70</v>
      </c>
      <c r="G64" s="75" t="s">
        <v>66</v>
      </c>
      <c r="H64" s="75" t="s">
        <v>89</v>
      </c>
      <c r="I64" s="99" t="s">
        <v>90</v>
      </c>
      <c r="J64" s="112" t="s">
        <v>84</v>
      </c>
      <c r="K64" s="75" t="s">
        <v>70</v>
      </c>
      <c r="L64" s="75">
        <v>9</v>
      </c>
      <c r="M64" s="75">
        <v>4.9800000000000004</v>
      </c>
      <c r="N64" s="75"/>
      <c r="O64" s="112" t="s">
        <v>364</v>
      </c>
    </row>
    <row r="65" spans="1:15" x14ac:dyDescent="0.25">
      <c r="A65" s="75">
        <v>5</v>
      </c>
      <c r="B65" s="93" t="s">
        <v>365</v>
      </c>
      <c r="C65" s="112" t="s">
        <v>366</v>
      </c>
      <c r="D65" s="75" t="s">
        <v>64</v>
      </c>
      <c r="E65" s="75"/>
      <c r="F65" s="75" t="s">
        <v>75</v>
      </c>
      <c r="G65" s="75" t="s">
        <v>66</v>
      </c>
      <c r="H65" s="75" t="s">
        <v>89</v>
      </c>
      <c r="I65" s="99" t="s">
        <v>90</v>
      </c>
      <c r="J65" s="112" t="s">
        <v>344</v>
      </c>
      <c r="K65" s="75" t="s">
        <v>75</v>
      </c>
      <c r="L65" s="75">
        <v>4</v>
      </c>
      <c r="M65" s="75">
        <v>3.34</v>
      </c>
      <c r="N65" s="75"/>
      <c r="O65" s="112" t="s">
        <v>367</v>
      </c>
    </row>
    <row r="66" spans="1:15" x14ac:dyDescent="0.25">
      <c r="A66" s="75">
        <v>6</v>
      </c>
      <c r="B66" s="93" t="s">
        <v>368</v>
      </c>
      <c r="C66" s="112" t="s">
        <v>369</v>
      </c>
      <c r="D66" s="75" t="s">
        <v>64</v>
      </c>
      <c r="E66" s="75"/>
      <c r="F66" s="75" t="s">
        <v>70</v>
      </c>
      <c r="G66" s="75" t="s">
        <v>66</v>
      </c>
      <c r="H66" s="75"/>
      <c r="I66" s="99" t="s">
        <v>90</v>
      </c>
      <c r="J66" s="112" t="s">
        <v>370</v>
      </c>
      <c r="K66" s="75" t="s">
        <v>70</v>
      </c>
      <c r="L66" s="75">
        <v>1</v>
      </c>
      <c r="M66" s="75">
        <v>2.34</v>
      </c>
      <c r="N66" s="75"/>
      <c r="O66" s="112" t="s">
        <v>371</v>
      </c>
    </row>
    <row r="67" spans="1:15" x14ac:dyDescent="0.25">
      <c r="A67" s="75">
        <v>7</v>
      </c>
      <c r="B67" s="93" t="s">
        <v>372</v>
      </c>
      <c r="C67" s="112" t="s">
        <v>373</v>
      </c>
      <c r="D67" s="75"/>
      <c r="E67" s="75" t="s">
        <v>64</v>
      </c>
      <c r="F67" s="75" t="s">
        <v>70</v>
      </c>
      <c r="G67" s="75" t="s">
        <v>66</v>
      </c>
      <c r="H67" s="75"/>
      <c r="I67" s="99" t="s">
        <v>90</v>
      </c>
      <c r="J67" s="112" t="s">
        <v>370</v>
      </c>
      <c r="K67" s="75" t="s">
        <v>70</v>
      </c>
      <c r="L67" s="75">
        <v>1</v>
      </c>
      <c r="M67" s="75">
        <v>2.34</v>
      </c>
      <c r="N67" s="75"/>
      <c r="O67" s="112" t="s">
        <v>374</v>
      </c>
    </row>
    <row r="68" spans="1:15" s="74" customFormat="1" x14ac:dyDescent="0.25">
      <c r="A68" s="68" t="s">
        <v>319</v>
      </c>
      <c r="B68" s="72" t="s">
        <v>320</v>
      </c>
      <c r="C68" s="69"/>
      <c r="D68" s="68"/>
      <c r="E68" s="68"/>
      <c r="F68" s="69"/>
      <c r="G68" s="69"/>
      <c r="H68" s="69"/>
      <c r="I68" s="69"/>
      <c r="J68" s="69"/>
      <c r="K68" s="68"/>
      <c r="L68" s="68"/>
      <c r="M68" s="68"/>
      <c r="N68" s="68"/>
      <c r="O68" s="69"/>
    </row>
    <row r="69" spans="1:15" ht="31.5" x14ac:dyDescent="0.25">
      <c r="A69" s="75">
        <v>1</v>
      </c>
      <c r="B69" s="113" t="s">
        <v>386</v>
      </c>
      <c r="C69" s="81">
        <v>29376</v>
      </c>
      <c r="D69" s="114" t="s">
        <v>64</v>
      </c>
      <c r="E69" s="78"/>
      <c r="F69" s="78" t="s">
        <v>387</v>
      </c>
      <c r="G69" s="87" t="s">
        <v>388</v>
      </c>
      <c r="H69" s="78" t="s">
        <v>168</v>
      </c>
      <c r="I69" s="78" t="s">
        <v>158</v>
      </c>
      <c r="J69" s="78">
        <v>2001</v>
      </c>
      <c r="K69" s="90" t="s">
        <v>159</v>
      </c>
      <c r="L69" s="78">
        <v>2</v>
      </c>
      <c r="M69" s="78">
        <v>4.74</v>
      </c>
      <c r="N69" s="78">
        <v>0.9</v>
      </c>
      <c r="O69" s="78">
        <v>6004000087</v>
      </c>
    </row>
    <row r="70" spans="1:15" ht="31.5" x14ac:dyDescent="0.25">
      <c r="A70" s="75">
        <v>2</v>
      </c>
      <c r="B70" s="113" t="s">
        <v>389</v>
      </c>
      <c r="C70" s="81">
        <v>23486</v>
      </c>
      <c r="D70" s="114" t="s">
        <v>64</v>
      </c>
      <c r="E70" s="78"/>
      <c r="F70" s="78" t="s">
        <v>390</v>
      </c>
      <c r="G70" s="87" t="s">
        <v>388</v>
      </c>
      <c r="H70" s="78" t="s">
        <v>168</v>
      </c>
      <c r="I70" s="78" t="s">
        <v>90</v>
      </c>
      <c r="J70" s="78">
        <v>1993</v>
      </c>
      <c r="K70" s="75" t="s">
        <v>70</v>
      </c>
      <c r="L70" s="78">
        <v>9</v>
      </c>
      <c r="M70" s="78">
        <v>4.9800000000000004</v>
      </c>
      <c r="N70" s="78">
        <v>0.6</v>
      </c>
      <c r="O70" s="115">
        <v>1296001179</v>
      </c>
    </row>
    <row r="71" spans="1:15" ht="31.5" x14ac:dyDescent="0.25">
      <c r="A71" s="75">
        <v>3</v>
      </c>
      <c r="B71" s="113" t="s">
        <v>391</v>
      </c>
      <c r="C71" s="81">
        <v>27052</v>
      </c>
      <c r="D71" s="114"/>
      <c r="E71" s="78" t="s">
        <v>64</v>
      </c>
      <c r="F71" s="78" t="s">
        <v>390</v>
      </c>
      <c r="G71" s="87" t="s">
        <v>388</v>
      </c>
      <c r="H71" s="78" t="s">
        <v>168</v>
      </c>
      <c r="I71" s="78" t="s">
        <v>158</v>
      </c>
      <c r="J71" s="78">
        <v>1996</v>
      </c>
      <c r="K71" s="90" t="s">
        <v>375</v>
      </c>
      <c r="L71" s="78">
        <v>4</v>
      </c>
      <c r="M71" s="78">
        <v>5.42</v>
      </c>
      <c r="N71" s="78">
        <v>0.6</v>
      </c>
      <c r="O71" s="115">
        <v>1298014723</v>
      </c>
    </row>
    <row r="72" spans="1:15" ht="31.5" x14ac:dyDescent="0.25">
      <c r="A72" s="75">
        <v>4</v>
      </c>
      <c r="B72" s="113" t="s">
        <v>392</v>
      </c>
      <c r="C72" s="81">
        <v>27261</v>
      </c>
      <c r="D72" s="114" t="s">
        <v>64</v>
      </c>
      <c r="E72" s="78"/>
      <c r="F72" s="78" t="s">
        <v>393</v>
      </c>
      <c r="G72" s="87" t="s">
        <v>388</v>
      </c>
      <c r="H72" s="78" t="s">
        <v>168</v>
      </c>
      <c r="I72" s="78" t="s">
        <v>158</v>
      </c>
      <c r="J72" s="78">
        <v>1995</v>
      </c>
      <c r="K72" s="90" t="s">
        <v>375</v>
      </c>
      <c r="L72" s="78">
        <v>5</v>
      </c>
      <c r="M72" s="78">
        <v>5.76</v>
      </c>
      <c r="N72" s="78">
        <v>0.6</v>
      </c>
      <c r="O72" s="115">
        <v>1297006797</v>
      </c>
    </row>
    <row r="73" spans="1:15" ht="47.25" x14ac:dyDescent="0.25">
      <c r="A73" s="75">
        <v>5</v>
      </c>
      <c r="B73" s="113" t="s">
        <v>394</v>
      </c>
      <c r="C73" s="81">
        <v>25503</v>
      </c>
      <c r="D73" s="114"/>
      <c r="E73" s="78" t="s">
        <v>64</v>
      </c>
      <c r="F73" s="78" t="s">
        <v>395</v>
      </c>
      <c r="G73" s="75" t="s">
        <v>66</v>
      </c>
      <c r="H73" s="78" t="s">
        <v>168</v>
      </c>
      <c r="I73" s="78" t="s">
        <v>90</v>
      </c>
      <c r="J73" s="78">
        <v>1991</v>
      </c>
      <c r="K73" s="75" t="s">
        <v>70</v>
      </c>
      <c r="L73" s="78">
        <v>9</v>
      </c>
      <c r="M73" s="78">
        <v>4.9800000000000004</v>
      </c>
      <c r="N73" s="78">
        <v>0.2</v>
      </c>
      <c r="O73" s="115">
        <v>1297010576</v>
      </c>
    </row>
    <row r="74" spans="1:15" ht="47.25" x14ac:dyDescent="0.25">
      <c r="A74" s="75">
        <v>6</v>
      </c>
      <c r="B74" s="113" t="s">
        <v>396</v>
      </c>
      <c r="C74" s="81">
        <v>25182</v>
      </c>
      <c r="D74" s="114"/>
      <c r="E74" s="78" t="s">
        <v>64</v>
      </c>
      <c r="F74" s="78" t="s">
        <v>397</v>
      </c>
      <c r="G74" s="75" t="s">
        <v>66</v>
      </c>
      <c r="H74" s="78" t="s">
        <v>168</v>
      </c>
      <c r="I74" s="78" t="s">
        <v>90</v>
      </c>
      <c r="J74" s="78">
        <v>1989</v>
      </c>
      <c r="K74" s="75" t="s">
        <v>70</v>
      </c>
      <c r="L74" s="78">
        <v>9</v>
      </c>
      <c r="M74" s="78">
        <v>4.9800000000000004</v>
      </c>
      <c r="N74" s="78">
        <v>0.2</v>
      </c>
      <c r="O74" s="115">
        <v>1297006711</v>
      </c>
    </row>
    <row r="75" spans="1:15" ht="31.5" x14ac:dyDescent="0.25">
      <c r="A75" s="75">
        <v>7</v>
      </c>
      <c r="B75" s="113" t="s">
        <v>398</v>
      </c>
      <c r="C75" s="81">
        <v>29335</v>
      </c>
      <c r="D75" s="114"/>
      <c r="E75" s="78" t="s">
        <v>64</v>
      </c>
      <c r="F75" s="78" t="s">
        <v>399</v>
      </c>
      <c r="G75" s="75" t="s">
        <v>66</v>
      </c>
      <c r="H75" s="78" t="s">
        <v>168</v>
      </c>
      <c r="I75" s="78" t="s">
        <v>90</v>
      </c>
      <c r="J75" s="78">
        <v>1998</v>
      </c>
      <c r="K75" s="75" t="s">
        <v>70</v>
      </c>
      <c r="L75" s="78">
        <v>8</v>
      </c>
      <c r="M75" s="78">
        <v>4.6500000000000004</v>
      </c>
      <c r="N75" s="78">
        <v>0.3</v>
      </c>
      <c r="O75" s="115">
        <v>1299017252</v>
      </c>
    </row>
    <row r="76" spans="1:15" x14ac:dyDescent="0.25">
      <c r="A76" s="75">
        <v>8</v>
      </c>
      <c r="B76" s="116" t="s">
        <v>400</v>
      </c>
      <c r="C76" s="117">
        <v>31259</v>
      </c>
      <c r="D76" s="75" t="s">
        <v>64</v>
      </c>
      <c r="E76" s="118"/>
      <c r="F76" s="119" t="s">
        <v>401</v>
      </c>
      <c r="G76" s="75" t="s">
        <v>388</v>
      </c>
      <c r="H76" s="78" t="s">
        <v>168</v>
      </c>
      <c r="I76" s="78" t="s">
        <v>158</v>
      </c>
      <c r="J76" s="120" t="s">
        <v>421</v>
      </c>
      <c r="K76" s="75" t="s">
        <v>70</v>
      </c>
      <c r="L76" s="118">
        <v>8</v>
      </c>
      <c r="M76" s="118">
        <v>4.6500000000000004</v>
      </c>
      <c r="N76" s="118">
        <v>0.3</v>
      </c>
      <c r="O76" s="121">
        <v>6206002521</v>
      </c>
    </row>
    <row r="77" spans="1:15" x14ac:dyDescent="0.25">
      <c r="A77" s="75">
        <v>9</v>
      </c>
      <c r="B77" s="116" t="s">
        <v>402</v>
      </c>
      <c r="C77" s="117" t="s">
        <v>403</v>
      </c>
      <c r="D77" s="99" t="s">
        <v>64</v>
      </c>
      <c r="E77" s="99"/>
      <c r="F77" s="87" t="s">
        <v>404</v>
      </c>
      <c r="G77" s="75" t="s">
        <v>66</v>
      </c>
      <c r="H77" s="78" t="s">
        <v>89</v>
      </c>
      <c r="I77" s="78" t="s">
        <v>90</v>
      </c>
      <c r="J77" s="122" t="s">
        <v>422</v>
      </c>
      <c r="K77" s="75" t="s">
        <v>70</v>
      </c>
      <c r="L77" s="99">
        <v>3</v>
      </c>
      <c r="M77" s="123">
        <v>3</v>
      </c>
      <c r="N77" s="99" t="s">
        <v>405</v>
      </c>
      <c r="O77" s="115">
        <v>1113002239</v>
      </c>
    </row>
    <row r="78" spans="1:15" x14ac:dyDescent="0.25">
      <c r="A78" s="75">
        <v>10</v>
      </c>
      <c r="B78" s="124" t="s">
        <v>406</v>
      </c>
      <c r="C78" s="125" t="s">
        <v>407</v>
      </c>
      <c r="D78" s="99" t="s">
        <v>64</v>
      </c>
      <c r="E78" s="99"/>
      <c r="F78" s="87" t="s">
        <v>404</v>
      </c>
      <c r="G78" s="75" t="s">
        <v>388</v>
      </c>
      <c r="H78" s="78" t="s">
        <v>89</v>
      </c>
      <c r="I78" s="78" t="s">
        <v>90</v>
      </c>
      <c r="J78" s="122" t="s">
        <v>423</v>
      </c>
      <c r="K78" s="75" t="s">
        <v>70</v>
      </c>
      <c r="L78" s="99">
        <v>6</v>
      </c>
      <c r="M78" s="99">
        <v>3.99</v>
      </c>
      <c r="N78" s="99" t="s">
        <v>405</v>
      </c>
      <c r="O78" s="115">
        <v>1108000735</v>
      </c>
    </row>
    <row r="79" spans="1:15" x14ac:dyDescent="0.25">
      <c r="A79" s="75">
        <v>11</v>
      </c>
      <c r="B79" s="124" t="s">
        <v>408</v>
      </c>
      <c r="C79" s="117">
        <v>30865</v>
      </c>
      <c r="D79" s="99"/>
      <c r="E79" s="99" t="s">
        <v>64</v>
      </c>
      <c r="F79" s="99" t="s">
        <v>70</v>
      </c>
      <c r="G79" s="75" t="s">
        <v>66</v>
      </c>
      <c r="H79" s="78" t="s">
        <v>89</v>
      </c>
      <c r="I79" s="78" t="s">
        <v>90</v>
      </c>
      <c r="J79" s="122" t="s">
        <v>424</v>
      </c>
      <c r="K79" s="75" t="s">
        <v>70</v>
      </c>
      <c r="L79" s="99">
        <v>6</v>
      </c>
      <c r="M79" s="99">
        <v>3.99</v>
      </c>
      <c r="N79" s="99"/>
      <c r="O79" s="115">
        <v>6205000685</v>
      </c>
    </row>
    <row r="80" spans="1:15" x14ac:dyDescent="0.25">
      <c r="A80" s="75">
        <v>12</v>
      </c>
      <c r="B80" s="124" t="s">
        <v>409</v>
      </c>
      <c r="C80" s="117">
        <v>30817</v>
      </c>
      <c r="D80" s="99"/>
      <c r="E80" s="99" t="s">
        <v>64</v>
      </c>
      <c r="F80" s="99" t="s">
        <v>70</v>
      </c>
      <c r="G80" s="75" t="s">
        <v>66</v>
      </c>
      <c r="H80" s="78" t="s">
        <v>89</v>
      </c>
      <c r="I80" s="78" t="s">
        <v>90</v>
      </c>
      <c r="J80" s="122" t="s">
        <v>425</v>
      </c>
      <c r="K80" s="75" t="s">
        <v>70</v>
      </c>
      <c r="L80" s="99">
        <v>6</v>
      </c>
      <c r="M80" s="99">
        <v>3.99</v>
      </c>
      <c r="N80" s="99"/>
      <c r="O80" s="115">
        <v>6207001400</v>
      </c>
    </row>
    <row r="81" spans="1:15" x14ac:dyDescent="0.25">
      <c r="A81" s="75">
        <v>13</v>
      </c>
      <c r="B81" s="124" t="s">
        <v>410</v>
      </c>
      <c r="C81" s="117" t="s">
        <v>411</v>
      </c>
      <c r="D81" s="99" t="s">
        <v>64</v>
      </c>
      <c r="E81" s="99"/>
      <c r="F81" s="99" t="s">
        <v>70</v>
      </c>
      <c r="G81" s="75" t="s">
        <v>66</v>
      </c>
      <c r="H81" s="78" t="s">
        <v>89</v>
      </c>
      <c r="I81" s="78" t="s">
        <v>90</v>
      </c>
      <c r="J81" s="122" t="s">
        <v>426</v>
      </c>
      <c r="K81" s="99" t="s">
        <v>70</v>
      </c>
      <c r="L81" s="99">
        <v>8</v>
      </c>
      <c r="M81" s="75">
        <v>4.6500000000000004</v>
      </c>
      <c r="N81" s="99"/>
      <c r="O81" s="115">
        <v>6205000775</v>
      </c>
    </row>
    <row r="82" spans="1:15" x14ac:dyDescent="0.25">
      <c r="A82" s="75">
        <v>14</v>
      </c>
      <c r="B82" s="116" t="s">
        <v>412</v>
      </c>
      <c r="C82" s="125" t="s">
        <v>413</v>
      </c>
      <c r="D82" s="99" t="s">
        <v>64</v>
      </c>
      <c r="E82" s="99"/>
      <c r="F82" s="99" t="s">
        <v>70</v>
      </c>
      <c r="G82" s="75" t="s">
        <v>66</v>
      </c>
      <c r="H82" s="78" t="s">
        <v>89</v>
      </c>
      <c r="I82" s="78" t="s">
        <v>90</v>
      </c>
      <c r="J82" s="126" t="s">
        <v>427</v>
      </c>
      <c r="K82" s="99" t="s">
        <v>70</v>
      </c>
      <c r="L82" s="99">
        <v>4</v>
      </c>
      <c r="M82" s="99">
        <v>3.33</v>
      </c>
      <c r="N82" s="99"/>
      <c r="O82" s="115">
        <v>1115000512</v>
      </c>
    </row>
    <row r="83" spans="1:15" x14ac:dyDescent="0.25">
      <c r="A83" s="75">
        <v>15</v>
      </c>
      <c r="B83" s="124" t="s">
        <v>414</v>
      </c>
      <c r="C83" s="125" t="s">
        <v>415</v>
      </c>
      <c r="D83" s="99"/>
      <c r="E83" s="99" t="s">
        <v>64</v>
      </c>
      <c r="F83" s="99" t="s">
        <v>70</v>
      </c>
      <c r="G83" s="75" t="s">
        <v>66</v>
      </c>
      <c r="H83" s="78"/>
      <c r="I83" s="78" t="s">
        <v>90</v>
      </c>
      <c r="J83" s="122" t="s">
        <v>428</v>
      </c>
      <c r="K83" s="99" t="s">
        <v>70</v>
      </c>
      <c r="L83" s="99">
        <v>2</v>
      </c>
      <c r="M83" s="99">
        <v>2.67</v>
      </c>
      <c r="N83" s="99"/>
      <c r="O83" s="99">
        <v>1120220666</v>
      </c>
    </row>
    <row r="84" spans="1:15" x14ac:dyDescent="0.25">
      <c r="A84" s="75">
        <v>16</v>
      </c>
      <c r="B84" s="124" t="s">
        <v>416</v>
      </c>
      <c r="C84" s="125" t="s">
        <v>417</v>
      </c>
      <c r="D84" s="99" t="s">
        <v>64</v>
      </c>
      <c r="E84" s="99"/>
      <c r="F84" s="99" t="s">
        <v>70</v>
      </c>
      <c r="G84" s="75" t="s">
        <v>66</v>
      </c>
      <c r="H84" s="78"/>
      <c r="I84" s="78" t="s">
        <v>90</v>
      </c>
      <c r="J84" s="122" t="s">
        <v>429</v>
      </c>
      <c r="K84" s="99" t="s">
        <v>70</v>
      </c>
      <c r="L84" s="99">
        <v>6</v>
      </c>
      <c r="M84" s="99">
        <v>3.66</v>
      </c>
      <c r="N84" s="99"/>
      <c r="O84" s="115">
        <v>1113000844</v>
      </c>
    </row>
    <row r="85" spans="1:15" x14ac:dyDescent="0.25">
      <c r="A85" s="75">
        <v>17</v>
      </c>
      <c r="B85" s="116" t="s">
        <v>418</v>
      </c>
      <c r="C85" s="125" t="s">
        <v>419</v>
      </c>
      <c r="D85" s="99" t="s">
        <v>64</v>
      </c>
      <c r="E85" s="99"/>
      <c r="F85" s="99" t="s">
        <v>70</v>
      </c>
      <c r="G85" s="75" t="s">
        <v>66</v>
      </c>
      <c r="H85" s="78" t="s">
        <v>89</v>
      </c>
      <c r="I85" s="78" t="s">
        <v>90</v>
      </c>
      <c r="J85" s="122" t="s">
        <v>430</v>
      </c>
      <c r="K85" s="99" t="s">
        <v>70</v>
      </c>
      <c r="L85" s="99">
        <v>7</v>
      </c>
      <c r="M85" s="99">
        <v>4.32</v>
      </c>
      <c r="N85" s="99"/>
      <c r="O85" s="115">
        <v>1110000915</v>
      </c>
    </row>
    <row r="86" spans="1:15" x14ac:dyDescent="0.25">
      <c r="A86" s="75">
        <v>18</v>
      </c>
      <c r="B86" s="116" t="s">
        <v>420</v>
      </c>
      <c r="C86" s="117">
        <v>29538</v>
      </c>
      <c r="D86" s="99"/>
      <c r="E86" s="99" t="s">
        <v>64</v>
      </c>
      <c r="F86" s="99" t="s">
        <v>275</v>
      </c>
      <c r="G86" s="75" t="s">
        <v>66</v>
      </c>
      <c r="H86" s="78" t="s">
        <v>89</v>
      </c>
      <c r="I86" s="78" t="s">
        <v>90</v>
      </c>
      <c r="J86" s="122" t="s">
        <v>431</v>
      </c>
      <c r="K86" s="99" t="s">
        <v>163</v>
      </c>
      <c r="L86" s="99">
        <v>6</v>
      </c>
      <c r="M86" s="99">
        <v>3.99</v>
      </c>
      <c r="N86" s="99"/>
      <c r="O86" s="115">
        <v>6206002441</v>
      </c>
    </row>
    <row r="87" spans="1:15" s="74" customFormat="1" x14ac:dyDescent="0.25">
      <c r="A87" s="68" t="s">
        <v>318</v>
      </c>
      <c r="B87" s="72" t="s">
        <v>63</v>
      </c>
      <c r="C87" s="69"/>
      <c r="D87" s="68"/>
      <c r="E87" s="68"/>
      <c r="F87" s="69"/>
      <c r="G87" s="69"/>
      <c r="H87" s="69"/>
      <c r="I87" s="69"/>
      <c r="J87" s="69"/>
      <c r="K87" s="68"/>
      <c r="L87" s="68"/>
      <c r="M87" s="68"/>
      <c r="N87" s="68"/>
      <c r="O87" s="69"/>
    </row>
    <row r="88" spans="1:15" ht="31.5" x14ac:dyDescent="0.25">
      <c r="A88" s="75">
        <v>1</v>
      </c>
      <c r="B88" s="93" t="s">
        <v>68</v>
      </c>
      <c r="C88" s="110">
        <v>24550</v>
      </c>
      <c r="D88" s="75" t="s">
        <v>64</v>
      </c>
      <c r="E88" s="75"/>
      <c r="F88" s="75" t="s">
        <v>65</v>
      </c>
      <c r="G88" s="78" t="s">
        <v>321</v>
      </c>
      <c r="H88" s="75" t="s">
        <v>168</v>
      </c>
      <c r="I88" s="75" t="s">
        <v>90</v>
      </c>
      <c r="J88" s="112" t="s">
        <v>103</v>
      </c>
      <c r="K88" s="75" t="s">
        <v>70</v>
      </c>
      <c r="L88" s="75">
        <v>9</v>
      </c>
      <c r="M88" s="75" t="s">
        <v>381</v>
      </c>
      <c r="N88" s="75">
        <v>0.3</v>
      </c>
      <c r="O88" s="75">
        <v>1297008196</v>
      </c>
    </row>
    <row r="89" spans="1:15" ht="31.5" x14ac:dyDescent="0.25">
      <c r="A89" s="75">
        <v>2</v>
      </c>
      <c r="B89" s="93" t="s">
        <v>322</v>
      </c>
      <c r="C89" s="110">
        <v>29988</v>
      </c>
      <c r="D89" s="75" t="s">
        <v>64</v>
      </c>
      <c r="E89" s="75"/>
      <c r="F89" s="75" t="s">
        <v>197</v>
      </c>
      <c r="G89" s="78" t="s">
        <v>321</v>
      </c>
      <c r="H89" s="75" t="s">
        <v>168</v>
      </c>
      <c r="I89" s="75" t="s">
        <v>90</v>
      </c>
      <c r="J89" s="112" t="s">
        <v>376</v>
      </c>
      <c r="K89" s="75" t="s">
        <v>70</v>
      </c>
      <c r="L89" s="75">
        <v>6</v>
      </c>
      <c r="M89" s="75">
        <v>3.99</v>
      </c>
      <c r="N89" s="75">
        <v>0.2</v>
      </c>
      <c r="O89" s="75">
        <v>1108001808</v>
      </c>
    </row>
    <row r="90" spans="1:15" x14ac:dyDescent="0.25">
      <c r="A90" s="75">
        <v>3</v>
      </c>
      <c r="B90" s="93" t="s">
        <v>323</v>
      </c>
      <c r="C90" s="110">
        <v>30753</v>
      </c>
      <c r="D90" s="75" t="s">
        <v>64</v>
      </c>
      <c r="E90" s="75"/>
      <c r="F90" s="75" t="s">
        <v>193</v>
      </c>
      <c r="G90" s="78" t="s">
        <v>324</v>
      </c>
      <c r="H90" s="75" t="s">
        <v>89</v>
      </c>
      <c r="I90" s="75" t="s">
        <v>90</v>
      </c>
      <c r="J90" s="112" t="s">
        <v>377</v>
      </c>
      <c r="K90" s="75" t="s">
        <v>70</v>
      </c>
      <c r="L90" s="75">
        <v>5</v>
      </c>
      <c r="M90" s="75">
        <v>3.66</v>
      </c>
      <c r="N90" s="75"/>
      <c r="O90" s="75">
        <v>1110000852</v>
      </c>
    </row>
    <row r="91" spans="1:15" ht="31.5" x14ac:dyDescent="0.25">
      <c r="A91" s="75">
        <v>4</v>
      </c>
      <c r="B91" s="93" t="s">
        <v>325</v>
      </c>
      <c r="C91" s="110">
        <v>32058</v>
      </c>
      <c r="D91" s="75" t="s">
        <v>64</v>
      </c>
      <c r="E91" s="75"/>
      <c r="F91" s="75" t="s">
        <v>193</v>
      </c>
      <c r="G91" s="78" t="s">
        <v>326</v>
      </c>
      <c r="H91" s="75" t="s">
        <v>89</v>
      </c>
      <c r="I91" s="75" t="s">
        <v>90</v>
      </c>
      <c r="J91" s="112" t="s">
        <v>378</v>
      </c>
      <c r="K91" s="75" t="s">
        <v>70</v>
      </c>
      <c r="L91" s="75">
        <v>4</v>
      </c>
      <c r="M91" s="75">
        <v>3.33</v>
      </c>
      <c r="N91" s="75"/>
      <c r="O91" s="75">
        <v>1112000581</v>
      </c>
    </row>
    <row r="92" spans="1:15" ht="31.5" x14ac:dyDescent="0.25">
      <c r="A92" s="75">
        <v>5</v>
      </c>
      <c r="B92" s="93" t="s">
        <v>327</v>
      </c>
      <c r="C92" s="110">
        <v>32852</v>
      </c>
      <c r="D92" s="75" t="s">
        <v>64</v>
      </c>
      <c r="E92" s="75"/>
      <c r="F92" s="75" t="s">
        <v>193</v>
      </c>
      <c r="G92" s="78" t="s">
        <v>328</v>
      </c>
      <c r="H92" s="75"/>
      <c r="I92" s="75" t="s">
        <v>90</v>
      </c>
      <c r="J92" s="112" t="s">
        <v>379</v>
      </c>
      <c r="K92" s="75" t="s">
        <v>70</v>
      </c>
      <c r="L92" s="75">
        <v>3</v>
      </c>
      <c r="M92" s="75">
        <v>3</v>
      </c>
      <c r="N92" s="75"/>
      <c r="O92" s="75">
        <v>1115001382</v>
      </c>
    </row>
    <row r="93" spans="1:15" x14ac:dyDescent="0.25">
      <c r="A93" s="75">
        <v>6</v>
      </c>
      <c r="B93" s="96" t="s">
        <v>329</v>
      </c>
      <c r="C93" s="110">
        <v>31674</v>
      </c>
      <c r="D93" s="75"/>
      <c r="E93" s="75" t="s">
        <v>64</v>
      </c>
      <c r="F93" s="75" t="s">
        <v>275</v>
      </c>
      <c r="G93" s="78" t="s">
        <v>275</v>
      </c>
      <c r="H93" s="75"/>
      <c r="I93" s="75" t="s">
        <v>330</v>
      </c>
      <c r="J93" s="112" t="s">
        <v>380</v>
      </c>
      <c r="K93" s="75" t="s">
        <v>163</v>
      </c>
      <c r="L93" s="75">
        <v>5</v>
      </c>
      <c r="M93" s="75">
        <v>3.66</v>
      </c>
      <c r="N93" s="75"/>
      <c r="O93" s="75">
        <v>1108002721</v>
      </c>
    </row>
    <row r="94" spans="1:15" s="74" customFormat="1" x14ac:dyDescent="0.25">
      <c r="A94" s="68" t="s">
        <v>352</v>
      </c>
      <c r="B94" s="72" t="s">
        <v>117</v>
      </c>
      <c r="C94" s="69"/>
      <c r="D94" s="68"/>
      <c r="E94" s="68"/>
      <c r="F94" s="69"/>
      <c r="G94" s="69"/>
      <c r="H94" s="69"/>
      <c r="I94" s="69"/>
      <c r="J94" s="69"/>
      <c r="K94" s="68"/>
      <c r="L94" s="68"/>
      <c r="M94" s="68"/>
      <c r="N94" s="68"/>
      <c r="O94" s="69"/>
    </row>
    <row r="95" spans="1:15" x14ac:dyDescent="0.25">
      <c r="A95" s="75">
        <v>1</v>
      </c>
      <c r="B95" s="93" t="s">
        <v>351</v>
      </c>
      <c r="C95" s="127" t="s">
        <v>385</v>
      </c>
      <c r="D95" s="75" t="s">
        <v>64</v>
      </c>
      <c r="E95" s="75"/>
      <c r="F95" s="78" t="s">
        <v>65</v>
      </c>
      <c r="G95" s="75" t="s">
        <v>66</v>
      </c>
      <c r="H95" s="78" t="s">
        <v>168</v>
      </c>
      <c r="I95" s="78" t="s">
        <v>90</v>
      </c>
      <c r="J95" s="90" t="s">
        <v>350</v>
      </c>
      <c r="K95" s="85" t="s">
        <v>70</v>
      </c>
      <c r="L95" s="85">
        <v>9</v>
      </c>
      <c r="M95" s="98">
        <v>4.9800000000000004</v>
      </c>
      <c r="N95" s="75">
        <v>0.3</v>
      </c>
      <c r="O95" s="75">
        <v>1297013475</v>
      </c>
    </row>
    <row r="96" spans="1:15" x14ac:dyDescent="0.25">
      <c r="A96" s="75">
        <v>2</v>
      </c>
      <c r="B96" s="93" t="s">
        <v>349</v>
      </c>
      <c r="C96" s="110" t="s">
        <v>348</v>
      </c>
      <c r="D96" s="75"/>
      <c r="E96" s="75" t="s">
        <v>64</v>
      </c>
      <c r="F96" s="78" t="s">
        <v>70</v>
      </c>
      <c r="G96" s="75" t="s">
        <v>66</v>
      </c>
      <c r="H96" s="78"/>
      <c r="I96" s="78" t="s">
        <v>90</v>
      </c>
      <c r="J96" s="90" t="s">
        <v>347</v>
      </c>
      <c r="K96" s="85" t="s">
        <v>70</v>
      </c>
      <c r="L96" s="85">
        <v>9</v>
      </c>
      <c r="M96" s="98">
        <v>4.9800000000000004</v>
      </c>
      <c r="N96" s="75"/>
      <c r="O96" s="75">
        <v>1297008972</v>
      </c>
    </row>
    <row r="97" spans="1:15" x14ac:dyDescent="0.25">
      <c r="A97" s="75">
        <v>3</v>
      </c>
      <c r="B97" s="93" t="s">
        <v>346</v>
      </c>
      <c r="C97" s="127" t="s">
        <v>384</v>
      </c>
      <c r="D97" s="75" t="s">
        <v>64</v>
      </c>
      <c r="E97" s="75"/>
      <c r="F97" s="78" t="s">
        <v>70</v>
      </c>
      <c r="G97" s="75" t="s">
        <v>66</v>
      </c>
      <c r="H97" s="78" t="s">
        <v>89</v>
      </c>
      <c r="I97" s="78" t="s">
        <v>90</v>
      </c>
      <c r="J97" s="90" t="s">
        <v>345</v>
      </c>
      <c r="K97" s="85" t="s">
        <v>70</v>
      </c>
      <c r="L97" s="85">
        <v>7</v>
      </c>
      <c r="M97" s="98">
        <v>4.32</v>
      </c>
      <c r="N97" s="75"/>
      <c r="O97" s="75">
        <v>6204000864</v>
      </c>
    </row>
    <row r="98" spans="1:15" x14ac:dyDescent="0.25">
      <c r="A98" s="75">
        <v>4</v>
      </c>
      <c r="B98" s="93" t="s">
        <v>343</v>
      </c>
      <c r="C98" s="110" t="s">
        <v>382</v>
      </c>
      <c r="D98" s="75"/>
      <c r="E98" s="75" t="s">
        <v>64</v>
      </c>
      <c r="F98" s="78" t="s">
        <v>70</v>
      </c>
      <c r="G98" s="75" t="s">
        <v>157</v>
      </c>
      <c r="H98" s="78"/>
      <c r="I98" s="78" t="s">
        <v>90</v>
      </c>
      <c r="J98" s="90" t="s">
        <v>342</v>
      </c>
      <c r="K98" s="85" t="s">
        <v>70</v>
      </c>
      <c r="L98" s="85">
        <v>6</v>
      </c>
      <c r="M98" s="98">
        <v>3.99</v>
      </c>
      <c r="N98" s="75"/>
      <c r="O98" s="75">
        <v>1108000993</v>
      </c>
    </row>
    <row r="99" spans="1:15" x14ac:dyDescent="0.25">
      <c r="A99" s="75">
        <v>5</v>
      </c>
      <c r="B99" s="93" t="s">
        <v>341</v>
      </c>
      <c r="C99" s="110" t="s">
        <v>340</v>
      </c>
      <c r="D99" s="75"/>
      <c r="E99" s="75" t="s">
        <v>64</v>
      </c>
      <c r="F99" s="78" t="s">
        <v>70</v>
      </c>
      <c r="G99" s="75" t="s">
        <v>66</v>
      </c>
      <c r="H99" s="78"/>
      <c r="I99" s="78" t="s">
        <v>90</v>
      </c>
      <c r="J99" s="90" t="s">
        <v>337</v>
      </c>
      <c r="K99" s="85" t="s">
        <v>70</v>
      </c>
      <c r="L99" s="85">
        <v>3</v>
      </c>
      <c r="M99" s="98">
        <v>3</v>
      </c>
      <c r="N99" s="75"/>
      <c r="O99" s="75">
        <v>7916104020</v>
      </c>
    </row>
    <row r="100" spans="1:15" x14ac:dyDescent="0.25">
      <c r="A100" s="75">
        <v>6</v>
      </c>
      <c r="B100" s="93" t="s">
        <v>339</v>
      </c>
      <c r="C100" s="110" t="s">
        <v>338</v>
      </c>
      <c r="D100" s="75"/>
      <c r="E100" s="75" t="s">
        <v>64</v>
      </c>
      <c r="F100" s="78" t="s">
        <v>70</v>
      </c>
      <c r="G100" s="75" t="s">
        <v>66</v>
      </c>
      <c r="H100" s="78"/>
      <c r="I100" s="78" t="s">
        <v>90</v>
      </c>
      <c r="J100" s="90" t="s">
        <v>337</v>
      </c>
      <c r="K100" s="85" t="s">
        <v>70</v>
      </c>
      <c r="L100" s="85">
        <v>3</v>
      </c>
      <c r="M100" s="98">
        <v>3</v>
      </c>
      <c r="N100" s="75"/>
      <c r="O100" s="112" t="s">
        <v>336</v>
      </c>
    </row>
    <row r="101" spans="1:15" x14ac:dyDescent="0.25">
      <c r="A101" s="75">
        <v>7</v>
      </c>
      <c r="B101" s="93" t="s">
        <v>335</v>
      </c>
      <c r="C101" s="127" t="s">
        <v>383</v>
      </c>
      <c r="D101" s="75" t="s">
        <v>64</v>
      </c>
      <c r="E101" s="75"/>
      <c r="F101" s="78" t="s">
        <v>70</v>
      </c>
      <c r="G101" s="75" t="s">
        <v>66</v>
      </c>
      <c r="H101" s="78"/>
      <c r="I101" s="78" t="s">
        <v>90</v>
      </c>
      <c r="J101" s="90" t="s">
        <v>334</v>
      </c>
      <c r="K101" s="85" t="s">
        <v>70</v>
      </c>
      <c r="L101" s="85">
        <v>3</v>
      </c>
      <c r="M101" s="98">
        <v>3</v>
      </c>
      <c r="N101" s="75"/>
      <c r="O101" s="75">
        <v>1116001700</v>
      </c>
    </row>
    <row r="102" spans="1:15" x14ac:dyDescent="0.25">
      <c r="A102" s="75">
        <v>8</v>
      </c>
      <c r="B102" s="93" t="s">
        <v>333</v>
      </c>
      <c r="C102" s="110" t="s">
        <v>332</v>
      </c>
      <c r="D102" s="75"/>
      <c r="E102" s="75" t="s">
        <v>64</v>
      </c>
      <c r="F102" s="78" t="s">
        <v>70</v>
      </c>
      <c r="G102" s="75" t="s">
        <v>66</v>
      </c>
      <c r="H102" s="78" t="s">
        <v>89</v>
      </c>
      <c r="I102" s="78" t="s">
        <v>90</v>
      </c>
      <c r="J102" s="90" t="s">
        <v>331</v>
      </c>
      <c r="K102" s="85" t="s">
        <v>70</v>
      </c>
      <c r="L102" s="85">
        <v>5</v>
      </c>
      <c r="M102" s="98">
        <v>3.66</v>
      </c>
      <c r="N102" s="75"/>
      <c r="O102" s="75">
        <v>1111001923</v>
      </c>
    </row>
  </sheetData>
  <mergeCells count="14">
    <mergeCell ref="A1:O1"/>
    <mergeCell ref="A2:O2"/>
    <mergeCell ref="G4:I5"/>
    <mergeCell ref="J4:J6"/>
    <mergeCell ref="K4:K6"/>
    <mergeCell ref="L4:L6"/>
    <mergeCell ref="O4:O6"/>
    <mergeCell ref="N4:N6"/>
    <mergeCell ref="M4:M6"/>
    <mergeCell ref="A4:A6"/>
    <mergeCell ref="B4:B6"/>
    <mergeCell ref="C4:C6"/>
    <mergeCell ref="D4:E5"/>
    <mergeCell ref="F4:F6"/>
  </mergeCells>
  <printOptions horizontalCentered="1"/>
  <pageMargins left="0.19685039370078741" right="0.19685039370078741" top="0.39370078740157483" bottom="0.39370078740157483" header="0.19685039370078741" footer="0.19685039370078741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H115"/>
  <sheetViews>
    <sheetView view="pageBreakPreview" topLeftCell="A89" zoomScaleNormal="100" zoomScaleSheetLayoutView="100" workbookViewId="0">
      <selection activeCell="E107" sqref="E107:H115"/>
    </sheetView>
  </sheetViews>
  <sheetFormatPr defaultColWidth="9" defaultRowHeight="15.75" x14ac:dyDescent="0.25"/>
  <cols>
    <col min="1" max="1" width="6" style="13" customWidth="1"/>
    <col min="2" max="2" width="26.625" style="13" customWidth="1"/>
    <col min="3" max="3" width="14.75" style="13" customWidth="1"/>
    <col min="4" max="4" width="9.125" style="13" bestFit="1" customWidth="1"/>
    <col min="5" max="5" width="24" style="13" customWidth="1"/>
    <col min="6" max="6" width="14.375" style="13" customWidth="1"/>
    <col min="7" max="7" width="13.875" style="13" customWidth="1"/>
    <col min="8" max="8" width="8.5" style="13" customWidth="1"/>
    <col min="9" max="16384" width="9" style="13"/>
  </cols>
  <sheetData>
    <row r="1" spans="1:8" x14ac:dyDescent="0.25">
      <c r="A1" s="134" t="s">
        <v>52</v>
      </c>
      <c r="B1" s="134"/>
      <c r="C1" s="134"/>
      <c r="D1" s="134"/>
      <c r="E1" s="134"/>
      <c r="F1" s="134"/>
      <c r="G1" s="134"/>
      <c r="H1" s="134"/>
    </row>
    <row r="2" spans="1:8" ht="39.75" customHeight="1" x14ac:dyDescent="0.25">
      <c r="A2" s="163" t="s">
        <v>433</v>
      </c>
      <c r="B2" s="163"/>
      <c r="C2" s="163"/>
      <c r="D2" s="163"/>
      <c r="E2" s="163"/>
      <c r="F2" s="163"/>
      <c r="G2" s="163"/>
      <c r="H2" s="163"/>
    </row>
    <row r="3" spans="1:8" ht="16.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18" customFormat="1" ht="23.25" customHeight="1" x14ac:dyDescent="0.25">
      <c r="A4" s="164" t="s">
        <v>128</v>
      </c>
      <c r="B4" s="164"/>
      <c r="C4" s="164"/>
      <c r="D4" s="164"/>
      <c r="E4" s="164"/>
      <c r="F4" s="164"/>
      <c r="G4" s="164"/>
      <c r="H4" s="62"/>
    </row>
    <row r="5" spans="1:8" s="18" customFormat="1" hidden="1" x14ac:dyDescent="0.25">
      <c r="A5" s="20"/>
      <c r="B5" s="44"/>
      <c r="C5" s="44"/>
      <c r="D5" s="44"/>
      <c r="E5" s="44"/>
      <c r="F5" s="44"/>
      <c r="G5" s="44"/>
      <c r="H5" s="44"/>
    </row>
    <row r="6" spans="1:8" s="18" customFormat="1" x14ac:dyDescent="0.25">
      <c r="A6" s="159" t="s">
        <v>34</v>
      </c>
      <c r="B6" s="159"/>
      <c r="C6" s="159"/>
      <c r="D6" s="159"/>
      <c r="E6" s="159"/>
      <c r="F6" s="159"/>
      <c r="G6" s="159"/>
      <c r="H6" s="44"/>
    </row>
    <row r="7" spans="1:8" s="18" customFormat="1" ht="35.25" customHeight="1" x14ac:dyDescent="0.25">
      <c r="A7" s="39" t="s">
        <v>0</v>
      </c>
      <c r="B7" s="39" t="s">
        <v>28</v>
      </c>
      <c r="C7" s="39" t="s">
        <v>29</v>
      </c>
      <c r="D7" s="39" t="s">
        <v>30</v>
      </c>
      <c r="E7" s="39" t="s">
        <v>31</v>
      </c>
      <c r="F7" s="39" t="s">
        <v>32</v>
      </c>
      <c r="G7" s="165" t="s">
        <v>5</v>
      </c>
      <c r="H7" s="165"/>
    </row>
    <row r="8" spans="1:8" s="18" customFormat="1" ht="66" customHeight="1" x14ac:dyDescent="0.25">
      <c r="A8" s="17">
        <v>1</v>
      </c>
      <c r="B8" s="60" t="s">
        <v>120</v>
      </c>
      <c r="C8" s="61" t="s">
        <v>91</v>
      </c>
      <c r="D8" s="61">
        <v>740.5</v>
      </c>
      <c r="E8" s="61" t="s">
        <v>122</v>
      </c>
      <c r="F8" s="61" t="s">
        <v>92</v>
      </c>
      <c r="G8" s="167" t="s">
        <v>127</v>
      </c>
      <c r="H8" s="167"/>
    </row>
    <row r="9" spans="1:8" s="18" customFormat="1" x14ac:dyDescent="0.25">
      <c r="A9" s="20"/>
      <c r="B9" s="165" t="s">
        <v>33</v>
      </c>
      <c r="C9" s="165"/>
      <c r="D9" s="19"/>
      <c r="E9" s="20"/>
      <c r="F9" s="20"/>
      <c r="G9" s="20"/>
      <c r="H9" s="44"/>
    </row>
    <row r="10" spans="1:8" s="18" customFormat="1" ht="19.5" customHeight="1" x14ac:dyDescent="0.25">
      <c r="A10" s="159" t="s">
        <v>35</v>
      </c>
      <c r="B10" s="159"/>
      <c r="C10" s="159"/>
      <c r="D10" s="159"/>
      <c r="E10" s="159"/>
      <c r="F10" s="159"/>
      <c r="G10" s="159"/>
      <c r="H10" s="159"/>
    </row>
    <row r="11" spans="1:8" s="18" customFormat="1" x14ac:dyDescent="0.25">
      <c r="A11" s="166" t="s">
        <v>36</v>
      </c>
      <c r="B11" s="166"/>
      <c r="C11" s="166"/>
      <c r="D11" s="166"/>
      <c r="E11" s="166"/>
      <c r="F11" s="166"/>
      <c r="G11" s="166"/>
      <c r="H11" s="166"/>
    </row>
    <row r="12" spans="1:8" s="18" customFormat="1" ht="63" customHeight="1" x14ac:dyDescent="0.25">
      <c r="A12" s="39" t="s">
        <v>0</v>
      </c>
      <c r="B12" s="39" t="s">
        <v>37</v>
      </c>
      <c r="C12" s="39" t="s">
        <v>38</v>
      </c>
      <c r="D12" s="39" t="s">
        <v>124</v>
      </c>
      <c r="E12" s="39" t="s">
        <v>39</v>
      </c>
      <c r="F12" s="39" t="s">
        <v>125</v>
      </c>
      <c r="G12" s="39" t="s">
        <v>32</v>
      </c>
      <c r="H12" s="39" t="s">
        <v>5</v>
      </c>
    </row>
    <row r="13" spans="1:8" s="18" customFormat="1" ht="21.75" customHeight="1" x14ac:dyDescent="0.25">
      <c r="A13" s="17" t="s">
        <v>126</v>
      </c>
      <c r="B13" s="60" t="s">
        <v>130</v>
      </c>
      <c r="C13" s="61">
        <v>2003</v>
      </c>
      <c r="D13" s="61">
        <v>720</v>
      </c>
      <c r="E13" s="61" t="s">
        <v>129</v>
      </c>
      <c r="F13" s="61">
        <v>720</v>
      </c>
      <c r="G13" s="61">
        <v>740.5</v>
      </c>
      <c r="H13" s="17"/>
    </row>
    <row r="14" spans="1:8" s="18" customFormat="1" x14ac:dyDescent="0.25">
      <c r="A14" s="17"/>
      <c r="B14" s="39" t="s">
        <v>40</v>
      </c>
      <c r="C14" s="39"/>
      <c r="D14" s="39"/>
      <c r="E14" s="39"/>
      <c r="F14" s="39"/>
      <c r="G14" s="39"/>
      <c r="H14" s="20"/>
    </row>
    <row r="15" spans="1:8" s="18" customFormat="1" x14ac:dyDescent="0.25">
      <c r="A15" s="159" t="s">
        <v>313</v>
      </c>
      <c r="B15" s="159"/>
      <c r="C15" s="159"/>
      <c r="D15" s="159"/>
      <c r="E15" s="159"/>
      <c r="F15" s="44"/>
      <c r="G15" s="44"/>
      <c r="H15" s="44"/>
    </row>
    <row r="16" spans="1:8" s="18" customFormat="1" x14ac:dyDescent="0.25">
      <c r="A16" s="159" t="s">
        <v>41</v>
      </c>
      <c r="B16" s="159"/>
      <c r="C16" s="159"/>
      <c r="D16" s="159"/>
      <c r="E16" s="159"/>
      <c r="F16" s="44"/>
      <c r="G16" s="44"/>
      <c r="H16" s="44"/>
    </row>
    <row r="17" spans="1:8" s="18" customFormat="1" ht="20.25" customHeight="1" x14ac:dyDescent="0.25">
      <c r="A17" s="40" t="s">
        <v>42</v>
      </c>
      <c r="B17" s="40" t="s">
        <v>43</v>
      </c>
      <c r="C17" s="40" t="s">
        <v>44</v>
      </c>
      <c r="D17" s="40" t="s">
        <v>45</v>
      </c>
      <c r="E17" s="169" t="s">
        <v>5</v>
      </c>
      <c r="F17" s="169"/>
      <c r="G17" s="169"/>
      <c r="H17" s="169"/>
    </row>
    <row r="18" spans="1:8" x14ac:dyDescent="0.25">
      <c r="A18" s="15" t="s">
        <v>8</v>
      </c>
      <c r="B18" s="21" t="s">
        <v>46</v>
      </c>
      <c r="C18" s="21"/>
      <c r="D18" s="23"/>
      <c r="E18" s="173"/>
      <c r="F18" s="173"/>
      <c r="G18" s="173"/>
      <c r="H18" s="173"/>
    </row>
    <row r="19" spans="1:8" x14ac:dyDescent="0.25">
      <c r="A19" s="23"/>
      <c r="B19" s="21" t="s">
        <v>131</v>
      </c>
      <c r="C19" s="23" t="s">
        <v>96</v>
      </c>
      <c r="D19" s="23">
        <v>3</v>
      </c>
      <c r="E19" s="173"/>
      <c r="F19" s="173"/>
      <c r="G19" s="173"/>
      <c r="H19" s="173"/>
    </row>
    <row r="20" spans="1:8" x14ac:dyDescent="0.25">
      <c r="A20" s="23"/>
      <c r="B20" s="21" t="s">
        <v>132</v>
      </c>
      <c r="C20" s="23" t="s">
        <v>95</v>
      </c>
      <c r="D20" s="23">
        <v>2</v>
      </c>
      <c r="E20" s="173"/>
      <c r="F20" s="173"/>
      <c r="G20" s="173"/>
      <c r="H20" s="173"/>
    </row>
    <row r="21" spans="1:8" ht="31.5" x14ac:dyDescent="0.25">
      <c r="A21" s="23"/>
      <c r="B21" s="35" t="s">
        <v>133</v>
      </c>
      <c r="C21" s="23" t="s">
        <v>95</v>
      </c>
      <c r="D21" s="23">
        <v>1</v>
      </c>
      <c r="E21" s="173"/>
      <c r="F21" s="173"/>
      <c r="G21" s="173"/>
      <c r="H21" s="173"/>
    </row>
    <row r="22" spans="1:8" ht="31.5" x14ac:dyDescent="0.25">
      <c r="A22" s="23"/>
      <c r="B22" s="35" t="s">
        <v>134</v>
      </c>
      <c r="C22" s="23" t="s">
        <v>95</v>
      </c>
      <c r="D22" s="23">
        <v>1</v>
      </c>
      <c r="E22" s="173"/>
      <c r="F22" s="173"/>
      <c r="G22" s="173"/>
      <c r="H22" s="173"/>
    </row>
    <row r="23" spans="1:8" x14ac:dyDescent="0.25">
      <c r="A23" s="15" t="s">
        <v>9</v>
      </c>
      <c r="B23" s="21" t="s">
        <v>47</v>
      </c>
      <c r="C23" s="21"/>
      <c r="D23" s="23"/>
      <c r="E23" s="173"/>
      <c r="F23" s="173"/>
      <c r="G23" s="173"/>
      <c r="H23" s="173"/>
    </row>
    <row r="24" spans="1:8" s="18" customFormat="1" ht="20.25" customHeight="1" x14ac:dyDescent="0.25">
      <c r="A24" s="164" t="s">
        <v>148</v>
      </c>
      <c r="B24" s="164"/>
      <c r="C24" s="164"/>
      <c r="D24" s="164"/>
      <c r="E24" s="164"/>
      <c r="F24" s="164"/>
      <c r="G24" s="164"/>
      <c r="H24" s="62"/>
    </row>
    <row r="25" spans="1:8" x14ac:dyDescent="0.25">
      <c r="A25" s="170" t="s">
        <v>34</v>
      </c>
      <c r="B25" s="170"/>
      <c r="C25" s="170"/>
      <c r="D25" s="170"/>
      <c r="E25" s="170"/>
      <c r="F25" s="170"/>
      <c r="G25" s="170"/>
      <c r="H25" s="49"/>
    </row>
    <row r="26" spans="1:8" ht="31.5" x14ac:dyDescent="0.25">
      <c r="A26" s="7" t="s">
        <v>0</v>
      </c>
      <c r="B26" s="7" t="s">
        <v>28</v>
      </c>
      <c r="C26" s="7" t="s">
        <v>29</v>
      </c>
      <c r="D26" s="7" t="s">
        <v>30</v>
      </c>
      <c r="E26" s="7" t="s">
        <v>31</v>
      </c>
      <c r="F26" s="7" t="s">
        <v>32</v>
      </c>
      <c r="G26" s="171" t="s">
        <v>5</v>
      </c>
      <c r="H26" s="171"/>
    </row>
    <row r="27" spans="1:8" x14ac:dyDescent="0.25">
      <c r="A27" s="45">
        <v>1</v>
      </c>
      <c r="B27" s="46"/>
      <c r="C27" s="47"/>
      <c r="D27" s="48"/>
      <c r="E27" s="8"/>
      <c r="F27" s="12"/>
      <c r="G27" s="45"/>
      <c r="H27" s="49"/>
    </row>
    <row r="28" spans="1:8" x14ac:dyDescent="0.25">
      <c r="A28" s="5"/>
      <c r="B28" s="171" t="s">
        <v>33</v>
      </c>
      <c r="C28" s="171"/>
      <c r="D28" s="50"/>
      <c r="E28" s="5"/>
      <c r="F28" s="5"/>
      <c r="G28" s="5"/>
      <c r="H28" s="49"/>
    </row>
    <row r="29" spans="1:8" x14ac:dyDescent="0.25">
      <c r="A29" s="170" t="s">
        <v>35</v>
      </c>
      <c r="B29" s="170"/>
      <c r="C29" s="170"/>
      <c r="D29" s="170"/>
      <c r="E29" s="170"/>
      <c r="F29" s="170"/>
      <c r="G29" s="170"/>
      <c r="H29" s="170"/>
    </row>
    <row r="30" spans="1:8" x14ac:dyDescent="0.25">
      <c r="A30" s="168" t="s">
        <v>36</v>
      </c>
      <c r="B30" s="168"/>
      <c r="C30" s="168"/>
      <c r="D30" s="168"/>
      <c r="E30" s="168"/>
      <c r="F30" s="168"/>
      <c r="G30" s="168"/>
      <c r="H30" s="168"/>
    </row>
    <row r="31" spans="1:8" ht="50.25" x14ac:dyDescent="0.25">
      <c r="A31" s="7" t="s">
        <v>0</v>
      </c>
      <c r="B31" s="51" t="s">
        <v>37</v>
      </c>
      <c r="C31" s="7" t="s">
        <v>38</v>
      </c>
      <c r="D31" s="7" t="s">
        <v>309</v>
      </c>
      <c r="E31" s="7" t="s">
        <v>39</v>
      </c>
      <c r="F31" s="7" t="s">
        <v>310</v>
      </c>
      <c r="G31" s="7" t="s">
        <v>32</v>
      </c>
      <c r="H31" s="7" t="s">
        <v>5</v>
      </c>
    </row>
    <row r="32" spans="1:8" x14ac:dyDescent="0.25">
      <c r="A32" s="45" t="s">
        <v>126</v>
      </c>
      <c r="B32" s="46"/>
      <c r="C32" s="8"/>
      <c r="D32" s="8"/>
      <c r="E32" s="8"/>
      <c r="F32" s="8"/>
      <c r="G32" s="8"/>
      <c r="H32" s="45"/>
    </row>
    <row r="33" spans="1:8" x14ac:dyDescent="0.25">
      <c r="A33" s="45"/>
      <c r="B33" s="7" t="s">
        <v>40</v>
      </c>
      <c r="C33" s="7"/>
      <c r="D33" s="7"/>
      <c r="E33" s="7"/>
      <c r="F33" s="7"/>
      <c r="G33" s="7"/>
      <c r="H33" s="5"/>
    </row>
    <row r="34" spans="1:8" ht="19.5" customHeight="1" x14ac:dyDescent="0.25">
      <c r="A34" s="170" t="s">
        <v>313</v>
      </c>
      <c r="B34" s="170"/>
      <c r="C34" s="170"/>
      <c r="D34" s="170"/>
      <c r="E34" s="170"/>
      <c r="F34" s="49"/>
      <c r="G34" s="49"/>
      <c r="H34" s="49"/>
    </row>
    <row r="35" spans="1:8" ht="22.5" customHeight="1" x14ac:dyDescent="0.25">
      <c r="A35" s="170" t="s">
        <v>41</v>
      </c>
      <c r="B35" s="170"/>
      <c r="C35" s="170"/>
      <c r="D35" s="170"/>
      <c r="E35" s="170"/>
      <c r="F35" s="49"/>
      <c r="G35" s="49"/>
      <c r="H35" s="49"/>
    </row>
    <row r="36" spans="1:8" x14ac:dyDescent="0.25">
      <c r="A36" s="52" t="s">
        <v>42</v>
      </c>
      <c r="B36" s="52" t="s">
        <v>43</v>
      </c>
      <c r="C36" s="52" t="s">
        <v>44</v>
      </c>
      <c r="D36" s="52" t="s">
        <v>45</v>
      </c>
      <c r="E36" s="162" t="s">
        <v>5</v>
      </c>
      <c r="F36" s="162"/>
      <c r="G36" s="162"/>
      <c r="H36" s="162"/>
    </row>
    <row r="37" spans="1:8" ht="17.45" customHeight="1" x14ac:dyDescent="0.25">
      <c r="A37" s="15" t="s">
        <v>8</v>
      </c>
      <c r="B37" s="21" t="s">
        <v>46</v>
      </c>
      <c r="C37" s="21"/>
      <c r="D37" s="23"/>
      <c r="E37" s="21"/>
      <c r="F37" s="21"/>
      <c r="G37" s="21"/>
      <c r="H37" s="21"/>
    </row>
    <row r="38" spans="1:8" ht="29.25" customHeight="1" x14ac:dyDescent="0.25">
      <c r="A38" s="15">
        <v>1</v>
      </c>
      <c r="B38" s="21" t="s">
        <v>135</v>
      </c>
      <c r="C38" s="21" t="s">
        <v>95</v>
      </c>
      <c r="D38" s="23">
        <v>1</v>
      </c>
      <c r="E38" s="21"/>
      <c r="F38" s="21"/>
      <c r="G38" s="21"/>
      <c r="H38" s="21"/>
    </row>
    <row r="39" spans="1:8" ht="17.45" customHeight="1" x14ac:dyDescent="0.25">
      <c r="A39" s="15">
        <v>2</v>
      </c>
      <c r="B39" s="21" t="s">
        <v>136</v>
      </c>
      <c r="C39" s="21" t="s">
        <v>95</v>
      </c>
      <c r="D39" s="23">
        <v>1</v>
      </c>
      <c r="E39" s="21" t="s">
        <v>137</v>
      </c>
      <c r="F39" s="21"/>
      <c r="G39" s="21"/>
      <c r="H39" s="21"/>
    </row>
    <row r="40" spans="1:8" ht="29.25" customHeight="1" x14ac:dyDescent="0.25">
      <c r="A40" s="15">
        <v>3</v>
      </c>
      <c r="B40" s="21" t="s">
        <v>138</v>
      </c>
      <c r="C40" s="21" t="s">
        <v>95</v>
      </c>
      <c r="D40" s="23">
        <v>1</v>
      </c>
      <c r="E40" s="21"/>
      <c r="F40" s="21"/>
      <c r="G40" s="21"/>
      <c r="H40" s="21"/>
    </row>
    <row r="41" spans="1:8" ht="18" customHeight="1" x14ac:dyDescent="0.25">
      <c r="A41" s="15">
        <v>4</v>
      </c>
      <c r="B41" s="21" t="s">
        <v>136</v>
      </c>
      <c r="C41" s="21" t="s">
        <v>95</v>
      </c>
      <c r="D41" s="23">
        <v>1</v>
      </c>
      <c r="E41" s="21"/>
      <c r="F41" s="21"/>
      <c r="G41" s="21"/>
      <c r="H41" s="21"/>
    </row>
    <row r="42" spans="1:8" ht="18" customHeight="1" x14ac:dyDescent="0.25">
      <c r="A42" s="15">
        <v>5</v>
      </c>
      <c r="B42" s="21" t="s">
        <v>139</v>
      </c>
      <c r="C42" s="21" t="s">
        <v>93</v>
      </c>
      <c r="D42" s="23">
        <v>1</v>
      </c>
      <c r="E42" s="21" t="s">
        <v>140</v>
      </c>
      <c r="F42" s="21"/>
      <c r="G42" s="21"/>
      <c r="H42" s="21"/>
    </row>
    <row r="43" spans="1:8" ht="18" customHeight="1" x14ac:dyDescent="0.25">
      <c r="A43" s="15">
        <v>6</v>
      </c>
      <c r="B43" s="21" t="s">
        <v>141</v>
      </c>
      <c r="C43" s="21" t="s">
        <v>93</v>
      </c>
      <c r="D43" s="23">
        <v>1</v>
      </c>
      <c r="E43" s="21" t="s">
        <v>142</v>
      </c>
      <c r="F43" s="21"/>
      <c r="G43" s="21"/>
      <c r="H43" s="21"/>
    </row>
    <row r="44" spans="1:8" ht="18" customHeight="1" x14ac:dyDescent="0.25">
      <c r="A44" s="15">
        <v>7</v>
      </c>
      <c r="B44" s="21" t="s">
        <v>143</v>
      </c>
      <c r="C44" s="21" t="s">
        <v>93</v>
      </c>
      <c r="D44" s="23">
        <v>1</v>
      </c>
      <c r="E44" s="21" t="s">
        <v>144</v>
      </c>
      <c r="F44" s="21"/>
      <c r="G44" s="21"/>
      <c r="H44" s="21"/>
    </row>
    <row r="45" spans="1:8" ht="18" customHeight="1" x14ac:dyDescent="0.25">
      <c r="A45" s="15">
        <v>8</v>
      </c>
      <c r="B45" s="21" t="s">
        <v>145</v>
      </c>
      <c r="C45" s="21" t="s">
        <v>95</v>
      </c>
      <c r="D45" s="23">
        <v>1</v>
      </c>
      <c r="E45" s="21"/>
      <c r="F45" s="21"/>
      <c r="G45" s="21"/>
      <c r="H45" s="21"/>
    </row>
    <row r="46" spans="1:8" ht="18" customHeight="1" x14ac:dyDescent="0.25">
      <c r="A46" s="15">
        <v>9</v>
      </c>
      <c r="B46" s="21" t="s">
        <v>146</v>
      </c>
      <c r="C46" s="21" t="s">
        <v>93</v>
      </c>
      <c r="D46" s="23">
        <v>2</v>
      </c>
      <c r="E46" s="21"/>
      <c r="F46" s="21"/>
      <c r="G46" s="21"/>
      <c r="H46" s="21"/>
    </row>
    <row r="47" spans="1:8" ht="18" customHeight="1" x14ac:dyDescent="0.25">
      <c r="A47" s="15">
        <v>10</v>
      </c>
      <c r="B47" s="21" t="s">
        <v>147</v>
      </c>
      <c r="C47" s="21" t="s">
        <v>95</v>
      </c>
      <c r="D47" s="23">
        <v>4</v>
      </c>
      <c r="E47" s="21"/>
      <c r="F47" s="21"/>
      <c r="G47" s="21"/>
      <c r="H47" s="21"/>
    </row>
    <row r="48" spans="1:8" ht="18" customHeight="1" x14ac:dyDescent="0.25">
      <c r="A48" s="15">
        <v>11</v>
      </c>
      <c r="B48" s="21" t="s">
        <v>98</v>
      </c>
      <c r="C48" s="21" t="s">
        <v>95</v>
      </c>
      <c r="D48" s="23">
        <v>1</v>
      </c>
      <c r="E48" s="21"/>
      <c r="F48" s="21"/>
      <c r="G48" s="21"/>
      <c r="H48" s="21"/>
    </row>
    <row r="49" spans="1:8" ht="18" customHeight="1" x14ac:dyDescent="0.25">
      <c r="A49" s="15">
        <v>12</v>
      </c>
      <c r="B49" s="21" t="s">
        <v>100</v>
      </c>
      <c r="C49" s="21" t="s">
        <v>95</v>
      </c>
      <c r="D49" s="23">
        <v>4</v>
      </c>
      <c r="E49" s="21"/>
      <c r="F49" s="21"/>
      <c r="G49" s="21"/>
      <c r="H49" s="21"/>
    </row>
    <row r="50" spans="1:8" ht="18" customHeight="1" x14ac:dyDescent="0.25">
      <c r="A50" s="15" t="s">
        <v>9</v>
      </c>
      <c r="B50" s="21" t="s">
        <v>47</v>
      </c>
      <c r="C50" s="21"/>
      <c r="D50" s="23"/>
      <c r="E50" s="21"/>
      <c r="F50" s="21"/>
      <c r="G50" s="21"/>
      <c r="H50" s="21"/>
    </row>
    <row r="51" spans="1:8" s="18" customFormat="1" ht="24.75" customHeight="1" x14ac:dyDescent="0.25">
      <c r="A51" s="164" t="s">
        <v>315</v>
      </c>
      <c r="B51" s="164"/>
      <c r="C51" s="164"/>
      <c r="D51" s="164"/>
      <c r="E51" s="164"/>
      <c r="F51" s="164"/>
      <c r="G51" s="164"/>
      <c r="H51" s="62"/>
    </row>
    <row r="52" spans="1:8" ht="22.5" customHeight="1" x14ac:dyDescent="0.25">
      <c r="A52" s="170" t="s">
        <v>34</v>
      </c>
      <c r="B52" s="170"/>
      <c r="C52" s="170"/>
      <c r="D52" s="170"/>
      <c r="E52" s="170"/>
      <c r="F52" s="170"/>
      <c r="G52" s="170"/>
      <c r="H52" s="49"/>
    </row>
    <row r="53" spans="1:8" ht="35.25" customHeight="1" x14ac:dyDescent="0.25">
      <c r="A53" s="7" t="s">
        <v>0</v>
      </c>
      <c r="B53" s="7" t="s">
        <v>28</v>
      </c>
      <c r="C53" s="7" t="s">
        <v>29</v>
      </c>
      <c r="D53" s="7" t="s">
        <v>30</v>
      </c>
      <c r="E53" s="7" t="s">
        <v>31</v>
      </c>
      <c r="F53" s="7" t="s">
        <v>32</v>
      </c>
      <c r="G53" s="171" t="s">
        <v>5</v>
      </c>
      <c r="H53" s="171"/>
    </row>
    <row r="54" spans="1:8" ht="17.25" customHeight="1" x14ac:dyDescent="0.25">
      <c r="A54" s="45">
        <v>1</v>
      </c>
      <c r="B54" s="46"/>
      <c r="C54" s="47"/>
      <c r="D54" s="48"/>
      <c r="E54" s="8"/>
      <c r="F54" s="12"/>
      <c r="G54" s="45"/>
      <c r="H54" s="49"/>
    </row>
    <row r="55" spans="1:8" ht="17.25" customHeight="1" x14ac:dyDescent="0.25">
      <c r="A55" s="5"/>
      <c r="B55" s="171" t="s">
        <v>33</v>
      </c>
      <c r="C55" s="171"/>
      <c r="D55" s="50"/>
      <c r="E55" s="5"/>
      <c r="F55" s="5"/>
      <c r="G55" s="5"/>
      <c r="H55" s="49"/>
    </row>
    <row r="56" spans="1:8" ht="17.25" customHeight="1" x14ac:dyDescent="0.25">
      <c r="A56" s="170" t="s">
        <v>35</v>
      </c>
      <c r="B56" s="170"/>
      <c r="C56" s="170"/>
      <c r="D56" s="170"/>
      <c r="E56" s="170"/>
      <c r="F56" s="170"/>
      <c r="G56" s="170"/>
      <c r="H56" s="170"/>
    </row>
    <row r="57" spans="1:8" ht="17.25" customHeight="1" x14ac:dyDescent="0.25">
      <c r="A57" s="168" t="s">
        <v>36</v>
      </c>
      <c r="B57" s="168"/>
      <c r="C57" s="168"/>
      <c r="D57" s="168"/>
      <c r="E57" s="168"/>
      <c r="F57" s="168"/>
      <c r="G57" s="168"/>
      <c r="H57" s="168"/>
    </row>
    <row r="58" spans="1:8" ht="56.25" customHeight="1" x14ac:dyDescent="0.25">
      <c r="A58" s="7" t="s">
        <v>0</v>
      </c>
      <c r="B58" s="51" t="s">
        <v>37</v>
      </c>
      <c r="C58" s="7" t="s">
        <v>38</v>
      </c>
      <c r="D58" s="7" t="s">
        <v>309</v>
      </c>
      <c r="E58" s="7" t="s">
        <v>39</v>
      </c>
      <c r="F58" s="7" t="s">
        <v>310</v>
      </c>
      <c r="G58" s="7" t="s">
        <v>32</v>
      </c>
      <c r="H58" s="7" t="s">
        <v>5</v>
      </c>
    </row>
    <row r="59" spans="1:8" ht="22.5" customHeight="1" x14ac:dyDescent="0.25">
      <c r="A59" s="45" t="s">
        <v>126</v>
      </c>
      <c r="B59" s="46"/>
      <c r="C59" s="8"/>
      <c r="D59" s="8"/>
      <c r="E59" s="8"/>
      <c r="F59" s="8"/>
      <c r="G59" s="8"/>
      <c r="H59" s="45"/>
    </row>
    <row r="60" spans="1:8" ht="21" customHeight="1" x14ac:dyDescent="0.25">
      <c r="A60" s="45"/>
      <c r="B60" s="7" t="s">
        <v>40</v>
      </c>
      <c r="C60" s="7"/>
      <c r="D60" s="7"/>
      <c r="E60" s="7"/>
      <c r="F60" s="7"/>
      <c r="G60" s="7"/>
      <c r="H60" s="5"/>
    </row>
    <row r="61" spans="1:8" ht="27.75" customHeight="1" x14ac:dyDescent="0.25">
      <c r="A61" s="170" t="s">
        <v>313</v>
      </c>
      <c r="B61" s="170"/>
      <c r="C61" s="170"/>
      <c r="D61" s="170"/>
      <c r="E61" s="170"/>
      <c r="F61" s="49"/>
      <c r="G61" s="49"/>
      <c r="H61" s="49"/>
    </row>
    <row r="62" spans="1:8" ht="24.75" customHeight="1" x14ac:dyDescent="0.25">
      <c r="A62" s="170" t="s">
        <v>41</v>
      </c>
      <c r="B62" s="170"/>
      <c r="C62" s="170"/>
      <c r="D62" s="170"/>
      <c r="E62" s="170"/>
      <c r="F62" s="49"/>
      <c r="G62" s="49"/>
      <c r="H62" s="49"/>
    </row>
    <row r="63" spans="1:8" x14ac:dyDescent="0.25">
      <c r="A63" s="49"/>
      <c r="B63" s="49"/>
      <c r="C63" s="49"/>
      <c r="D63" s="49"/>
      <c r="E63" s="49"/>
      <c r="F63" s="49"/>
      <c r="G63" s="49"/>
      <c r="H63" s="49"/>
    </row>
    <row r="64" spans="1:8" ht="18" customHeight="1" x14ac:dyDescent="0.25">
      <c r="A64" s="15" t="s">
        <v>8</v>
      </c>
      <c r="B64" s="63" t="s">
        <v>46</v>
      </c>
      <c r="C64" s="63"/>
      <c r="D64" s="64"/>
      <c r="E64" s="155"/>
      <c r="F64" s="174"/>
      <c r="G64" s="174"/>
      <c r="H64" s="174"/>
    </row>
    <row r="65" spans="1:8" ht="18" customHeight="1" x14ac:dyDescent="0.25">
      <c r="A65" s="64">
        <v>1</v>
      </c>
      <c r="B65" s="63" t="s">
        <v>187</v>
      </c>
      <c r="C65" s="64"/>
      <c r="D65" s="64"/>
      <c r="E65" s="174"/>
      <c r="F65" s="175"/>
      <c r="G65" s="175"/>
      <c r="H65" s="174"/>
    </row>
    <row r="66" spans="1:8" ht="18" customHeight="1" x14ac:dyDescent="0.25">
      <c r="A66" s="64"/>
      <c r="B66" s="63" t="s">
        <v>188</v>
      </c>
      <c r="C66" s="65" t="s">
        <v>95</v>
      </c>
      <c r="D66" s="64">
        <v>2</v>
      </c>
      <c r="E66" s="174"/>
      <c r="F66" s="175"/>
      <c r="G66" s="175"/>
      <c r="H66" s="174"/>
    </row>
    <row r="67" spans="1:8" ht="18" customHeight="1" x14ac:dyDescent="0.25">
      <c r="A67" s="15"/>
      <c r="B67" s="63" t="s">
        <v>97</v>
      </c>
      <c r="C67" s="65" t="s">
        <v>95</v>
      </c>
      <c r="D67" s="64">
        <v>1</v>
      </c>
      <c r="E67" s="174"/>
      <c r="F67" s="175"/>
      <c r="G67" s="175"/>
      <c r="H67" s="174"/>
    </row>
    <row r="68" spans="1:8" ht="18" customHeight="1" x14ac:dyDescent="0.25">
      <c r="A68" s="15"/>
      <c r="B68" s="63" t="s">
        <v>189</v>
      </c>
      <c r="C68" s="65" t="s">
        <v>95</v>
      </c>
      <c r="D68" s="64">
        <v>1</v>
      </c>
      <c r="E68" s="174"/>
      <c r="F68" s="175"/>
      <c r="G68" s="175"/>
      <c r="H68" s="174"/>
    </row>
    <row r="69" spans="1:8" ht="18" customHeight="1" x14ac:dyDescent="0.25">
      <c r="A69" s="15"/>
      <c r="B69" s="63" t="s">
        <v>100</v>
      </c>
      <c r="C69" s="63" t="s">
        <v>95</v>
      </c>
      <c r="D69" s="64">
        <v>1</v>
      </c>
      <c r="E69" s="174"/>
      <c r="F69" s="175"/>
      <c r="G69" s="175"/>
      <c r="H69" s="174"/>
    </row>
    <row r="70" spans="1:8" ht="18" customHeight="1" x14ac:dyDescent="0.25">
      <c r="A70" s="15"/>
      <c r="B70" s="63" t="s">
        <v>94</v>
      </c>
      <c r="C70" s="63" t="s">
        <v>95</v>
      </c>
      <c r="D70" s="64">
        <v>1</v>
      </c>
      <c r="E70" s="174"/>
      <c r="F70" s="175"/>
      <c r="G70" s="175"/>
      <c r="H70" s="174"/>
    </row>
    <row r="71" spans="1:8" ht="18" customHeight="1" x14ac:dyDescent="0.25">
      <c r="A71" s="15">
        <v>2</v>
      </c>
      <c r="B71" s="63" t="s">
        <v>190</v>
      </c>
      <c r="C71" s="63"/>
      <c r="D71" s="64"/>
      <c r="E71" s="174"/>
      <c r="F71" s="175"/>
      <c r="G71" s="175"/>
      <c r="H71" s="174"/>
    </row>
    <row r="72" spans="1:8" ht="18" customHeight="1" x14ac:dyDescent="0.25">
      <c r="A72" s="15"/>
      <c r="B72" s="63" t="s">
        <v>191</v>
      </c>
      <c r="C72" s="63" t="s">
        <v>95</v>
      </c>
      <c r="D72" s="64">
        <v>3</v>
      </c>
      <c r="E72" s="174"/>
      <c r="F72" s="175"/>
      <c r="G72" s="175"/>
      <c r="H72" s="174"/>
    </row>
    <row r="73" spans="1:8" ht="18" customHeight="1" x14ac:dyDescent="0.25">
      <c r="A73" s="15"/>
      <c r="B73" s="63" t="s">
        <v>97</v>
      </c>
      <c r="C73" s="63" t="s">
        <v>95</v>
      </c>
      <c r="D73" s="64">
        <v>4</v>
      </c>
      <c r="E73" s="174"/>
      <c r="F73" s="175"/>
      <c r="G73" s="175"/>
      <c r="H73" s="174"/>
    </row>
    <row r="74" spans="1:8" ht="18" customHeight="1" x14ac:dyDescent="0.25">
      <c r="A74" s="15"/>
      <c r="B74" s="63" t="s">
        <v>100</v>
      </c>
      <c r="C74" s="63" t="s">
        <v>95</v>
      </c>
      <c r="D74" s="64">
        <v>3</v>
      </c>
      <c r="E74" s="174"/>
      <c r="F74" s="175"/>
      <c r="G74" s="175"/>
      <c r="H74" s="174"/>
    </row>
    <row r="75" spans="1:8" ht="24.75" customHeight="1" x14ac:dyDescent="0.25">
      <c r="A75" s="15" t="s">
        <v>9</v>
      </c>
      <c r="B75" s="63" t="s">
        <v>47</v>
      </c>
      <c r="C75" s="63"/>
      <c r="D75" s="64">
        <v>0</v>
      </c>
      <c r="E75" s="174"/>
      <c r="F75" s="175"/>
      <c r="G75" s="175"/>
      <c r="H75" s="174"/>
    </row>
    <row r="76" spans="1:8" s="18" customFormat="1" ht="21.75" customHeight="1" x14ac:dyDescent="0.25">
      <c r="A76" s="164" t="s">
        <v>316</v>
      </c>
      <c r="B76" s="164"/>
      <c r="C76" s="164"/>
      <c r="D76" s="164"/>
      <c r="E76" s="164"/>
      <c r="F76" s="164"/>
      <c r="G76" s="164"/>
      <c r="H76" s="62"/>
    </row>
    <row r="77" spans="1:8" ht="21.75" customHeight="1" x14ac:dyDescent="0.25">
      <c r="A77" s="170" t="s">
        <v>34</v>
      </c>
      <c r="B77" s="170"/>
      <c r="C77" s="170"/>
      <c r="D77" s="170"/>
      <c r="E77" s="170"/>
      <c r="F77" s="170"/>
      <c r="G77" s="170"/>
      <c r="H77" s="49"/>
    </row>
    <row r="78" spans="1:8" ht="31.5" x14ac:dyDescent="0.25">
      <c r="A78" s="7" t="s">
        <v>0</v>
      </c>
      <c r="B78" s="7" t="s">
        <v>28</v>
      </c>
      <c r="C78" s="7" t="s">
        <v>29</v>
      </c>
      <c r="D78" s="7" t="s">
        <v>30</v>
      </c>
      <c r="E78" s="7" t="s">
        <v>31</v>
      </c>
      <c r="F78" s="7" t="s">
        <v>32</v>
      </c>
      <c r="G78" s="171" t="s">
        <v>5</v>
      </c>
      <c r="H78" s="171"/>
    </row>
    <row r="79" spans="1:8" ht="57.75" customHeight="1" x14ac:dyDescent="0.25">
      <c r="A79" s="45">
        <v>1</v>
      </c>
      <c r="B79" s="46" t="s">
        <v>120</v>
      </c>
      <c r="C79" s="47" t="s">
        <v>121</v>
      </c>
      <c r="D79" s="48">
        <v>740.5</v>
      </c>
      <c r="E79" s="8" t="s">
        <v>122</v>
      </c>
      <c r="F79" s="12" t="s">
        <v>99</v>
      </c>
      <c r="G79" s="172" t="s">
        <v>123</v>
      </c>
      <c r="H79" s="172"/>
    </row>
    <row r="80" spans="1:8" x14ac:dyDescent="0.25">
      <c r="A80" s="5"/>
      <c r="B80" s="171" t="s">
        <v>33</v>
      </c>
      <c r="C80" s="171"/>
      <c r="D80" s="50"/>
      <c r="E80" s="5"/>
      <c r="F80" s="5"/>
      <c r="G80" s="5"/>
      <c r="H80" s="49"/>
    </row>
    <row r="81" spans="1:8" x14ac:dyDescent="0.25">
      <c r="A81" s="170" t="s">
        <v>35</v>
      </c>
      <c r="B81" s="170"/>
      <c r="C81" s="170"/>
      <c r="D81" s="170"/>
      <c r="E81" s="170"/>
      <c r="F81" s="170"/>
      <c r="G81" s="170"/>
      <c r="H81" s="170"/>
    </row>
    <row r="82" spans="1:8" x14ac:dyDescent="0.25">
      <c r="A82" s="168" t="s">
        <v>36</v>
      </c>
      <c r="B82" s="168"/>
      <c r="C82" s="168"/>
      <c r="D82" s="168"/>
      <c r="E82" s="168"/>
      <c r="F82" s="168"/>
      <c r="G82" s="168"/>
      <c r="H82" s="168"/>
    </row>
    <row r="83" spans="1:8" ht="63" customHeight="1" x14ac:dyDescent="0.25">
      <c r="A83" s="7" t="s">
        <v>0</v>
      </c>
      <c r="B83" s="51" t="s">
        <v>37</v>
      </c>
      <c r="C83" s="7" t="s">
        <v>38</v>
      </c>
      <c r="D83" s="7" t="s">
        <v>309</v>
      </c>
      <c r="E83" s="7" t="s">
        <v>39</v>
      </c>
      <c r="F83" s="7" t="s">
        <v>310</v>
      </c>
      <c r="G83" s="7" t="s">
        <v>32</v>
      </c>
      <c r="H83" s="7" t="s">
        <v>5</v>
      </c>
    </row>
    <row r="84" spans="1:8" ht="23.25" customHeight="1" x14ac:dyDescent="0.25">
      <c r="A84" s="45" t="s">
        <v>126</v>
      </c>
      <c r="B84" s="46" t="s">
        <v>129</v>
      </c>
      <c r="C84" s="8">
        <v>2003</v>
      </c>
      <c r="D84" s="8">
        <v>720</v>
      </c>
      <c r="E84" s="8" t="s">
        <v>129</v>
      </c>
      <c r="F84" s="8">
        <v>720</v>
      </c>
      <c r="G84" s="8">
        <v>740.5</v>
      </c>
      <c r="H84" s="45"/>
    </row>
    <row r="85" spans="1:8" x14ac:dyDescent="0.25">
      <c r="A85" s="45" t="s">
        <v>308</v>
      </c>
      <c r="B85" s="46"/>
      <c r="C85" s="8"/>
      <c r="D85" s="8"/>
      <c r="E85" s="8"/>
      <c r="F85" s="8"/>
      <c r="G85" s="8"/>
      <c r="H85" s="45"/>
    </row>
    <row r="86" spans="1:8" x14ac:dyDescent="0.25">
      <c r="A86" s="45"/>
      <c r="B86" s="7" t="s">
        <v>40</v>
      </c>
      <c r="C86" s="7"/>
      <c r="D86" s="7"/>
      <c r="E86" s="7"/>
      <c r="F86" s="7"/>
      <c r="G86" s="7"/>
      <c r="H86" s="5"/>
    </row>
    <row r="87" spans="1:8" x14ac:dyDescent="0.25">
      <c r="A87" s="170" t="s">
        <v>313</v>
      </c>
      <c r="B87" s="170"/>
      <c r="C87" s="170"/>
      <c r="D87" s="170"/>
      <c r="E87" s="170"/>
      <c r="F87" s="49"/>
      <c r="G87" s="49"/>
      <c r="H87" s="49"/>
    </row>
    <row r="88" spans="1:8" x14ac:dyDescent="0.25">
      <c r="A88" s="170" t="s">
        <v>41</v>
      </c>
      <c r="B88" s="170"/>
      <c r="C88" s="170"/>
      <c r="D88" s="170"/>
      <c r="E88" s="170"/>
      <c r="F88" s="49"/>
      <c r="G88" s="49"/>
      <c r="H88" s="49"/>
    </row>
    <row r="89" spans="1:8" ht="19.5" customHeight="1" x14ac:dyDescent="0.25">
      <c r="A89" s="52" t="s">
        <v>42</v>
      </c>
      <c r="B89" s="52" t="s">
        <v>43</v>
      </c>
      <c r="C89" s="52" t="s">
        <v>44</v>
      </c>
      <c r="D89" s="52" t="s">
        <v>45</v>
      </c>
      <c r="E89" s="162" t="s">
        <v>5</v>
      </c>
      <c r="F89" s="162"/>
      <c r="G89" s="162"/>
      <c r="H89" s="162"/>
    </row>
    <row r="90" spans="1:8" ht="19.5" customHeight="1" x14ac:dyDescent="0.25">
      <c r="A90" s="15" t="s">
        <v>8</v>
      </c>
      <c r="B90" s="21" t="s">
        <v>46</v>
      </c>
      <c r="C90" s="21"/>
      <c r="D90" s="23"/>
      <c r="E90" s="49"/>
      <c r="F90" s="49"/>
      <c r="G90" s="49"/>
      <c r="H90" s="49"/>
    </row>
    <row r="91" spans="1:8" ht="19.5" customHeight="1" x14ac:dyDescent="0.25">
      <c r="A91" s="23"/>
      <c r="B91" s="21" t="s">
        <v>131</v>
      </c>
      <c r="C91" s="23" t="s">
        <v>96</v>
      </c>
      <c r="D91" s="23">
        <v>1</v>
      </c>
      <c r="E91" s="49"/>
      <c r="F91" s="49"/>
      <c r="G91" s="49"/>
      <c r="H91" s="49"/>
    </row>
    <row r="92" spans="1:8" x14ac:dyDescent="0.25">
      <c r="A92" s="23"/>
      <c r="B92" s="21" t="s">
        <v>132</v>
      </c>
      <c r="C92" s="23" t="s">
        <v>212</v>
      </c>
      <c r="D92" s="23">
        <v>1</v>
      </c>
      <c r="E92" s="49"/>
      <c r="F92" s="49"/>
      <c r="G92" s="49"/>
      <c r="H92" s="49"/>
    </row>
    <row r="93" spans="1:8" x14ac:dyDescent="0.25">
      <c r="A93" s="15" t="s">
        <v>9</v>
      </c>
      <c r="B93" s="21" t="s">
        <v>47</v>
      </c>
      <c r="C93" s="21"/>
      <c r="D93" s="23"/>
      <c r="E93" s="49"/>
      <c r="F93" s="49"/>
      <c r="G93" s="49"/>
      <c r="H93" s="49"/>
    </row>
    <row r="94" spans="1:8" x14ac:dyDescent="0.25">
      <c r="A94" s="159" t="s">
        <v>317</v>
      </c>
      <c r="B94" s="159"/>
      <c r="C94" s="159"/>
      <c r="D94" s="159"/>
      <c r="E94" s="159"/>
      <c r="F94" s="159"/>
      <c r="G94" s="159"/>
      <c r="H94" s="44"/>
    </row>
    <row r="95" spans="1:8" x14ac:dyDescent="0.25">
      <c r="A95" s="156" t="s">
        <v>34</v>
      </c>
      <c r="B95" s="156"/>
      <c r="C95" s="156"/>
      <c r="D95" s="156"/>
      <c r="E95" s="156"/>
      <c r="F95" s="156"/>
      <c r="G95" s="156"/>
      <c r="H95" s="57"/>
    </row>
    <row r="96" spans="1:8" ht="42" customHeight="1" x14ac:dyDescent="0.25">
      <c r="A96" s="14" t="s">
        <v>0</v>
      </c>
      <c r="B96" s="14" t="s">
        <v>28</v>
      </c>
      <c r="C96" s="14" t="s">
        <v>29</v>
      </c>
      <c r="D96" s="14" t="s">
        <v>30</v>
      </c>
      <c r="E96" s="14" t="s">
        <v>31</v>
      </c>
      <c r="F96" s="14" t="s">
        <v>32</v>
      </c>
      <c r="G96" s="160" t="s">
        <v>5</v>
      </c>
      <c r="H96" s="160"/>
    </row>
    <row r="97" spans="1:8" ht="37.5" customHeight="1" x14ac:dyDescent="0.25">
      <c r="A97" s="15">
        <v>1</v>
      </c>
      <c r="B97" s="53" t="s">
        <v>306</v>
      </c>
      <c r="C97" s="54" t="s">
        <v>121</v>
      </c>
      <c r="D97" s="48">
        <v>453.4</v>
      </c>
      <c r="E97" s="12" t="s">
        <v>307</v>
      </c>
      <c r="F97" s="12" t="s">
        <v>92</v>
      </c>
      <c r="G97" s="161"/>
      <c r="H97" s="161"/>
    </row>
    <row r="98" spans="1:8" ht="18.75" customHeight="1" x14ac:dyDescent="0.25">
      <c r="A98" s="55"/>
      <c r="B98" s="160" t="s">
        <v>33</v>
      </c>
      <c r="C98" s="160"/>
      <c r="D98" s="56"/>
      <c r="E98" s="55"/>
      <c r="F98" s="55"/>
      <c r="G98" s="55"/>
      <c r="H98" s="57"/>
    </row>
    <row r="99" spans="1:8" x14ac:dyDescent="0.25">
      <c r="A99" s="156" t="s">
        <v>35</v>
      </c>
      <c r="B99" s="156"/>
      <c r="C99" s="156"/>
      <c r="D99" s="156"/>
      <c r="E99" s="156"/>
      <c r="F99" s="156"/>
      <c r="G99" s="156"/>
      <c r="H99" s="156"/>
    </row>
    <row r="100" spans="1:8" x14ac:dyDescent="0.25">
      <c r="A100" s="157" t="s">
        <v>36</v>
      </c>
      <c r="B100" s="157"/>
      <c r="C100" s="157"/>
      <c r="D100" s="157"/>
      <c r="E100" s="157"/>
      <c r="F100" s="157"/>
      <c r="G100" s="157"/>
      <c r="H100" s="157"/>
    </row>
    <row r="101" spans="1:8" ht="59.25" customHeight="1" x14ac:dyDescent="0.25">
      <c r="A101" s="14" t="s">
        <v>0</v>
      </c>
      <c r="B101" s="58" t="s">
        <v>37</v>
      </c>
      <c r="C101" s="14" t="s">
        <v>38</v>
      </c>
      <c r="D101" s="14" t="s">
        <v>311</v>
      </c>
      <c r="E101" s="14" t="s">
        <v>39</v>
      </c>
      <c r="F101" s="14" t="s">
        <v>312</v>
      </c>
      <c r="G101" s="14" t="s">
        <v>32</v>
      </c>
      <c r="H101" s="14" t="s">
        <v>5</v>
      </c>
    </row>
    <row r="102" spans="1:8" ht="20.25" customHeight="1" x14ac:dyDescent="0.25">
      <c r="A102" s="15" t="s">
        <v>126</v>
      </c>
      <c r="B102" s="53" t="s">
        <v>129</v>
      </c>
      <c r="C102" s="12">
        <v>1999</v>
      </c>
      <c r="D102" s="12">
        <v>240</v>
      </c>
      <c r="E102" s="12" t="s">
        <v>129</v>
      </c>
      <c r="F102" s="12">
        <v>240</v>
      </c>
      <c r="G102" s="48">
        <v>453.4</v>
      </c>
      <c r="H102" s="41"/>
    </row>
    <row r="103" spans="1:8" x14ac:dyDescent="0.25">
      <c r="A103" s="15"/>
      <c r="B103" s="14" t="s">
        <v>40</v>
      </c>
      <c r="C103" s="14"/>
      <c r="D103" s="14"/>
      <c r="E103" s="14"/>
      <c r="F103" s="14"/>
      <c r="G103" s="14"/>
      <c r="H103" s="55"/>
    </row>
    <row r="104" spans="1:8" x14ac:dyDescent="0.25">
      <c r="A104" s="156" t="s">
        <v>313</v>
      </c>
      <c r="B104" s="156"/>
      <c r="C104" s="156"/>
      <c r="D104" s="156"/>
      <c r="E104" s="156"/>
      <c r="F104" s="57"/>
      <c r="G104" s="57"/>
      <c r="H104" s="57"/>
    </row>
    <row r="105" spans="1:8" x14ac:dyDescent="0.25">
      <c r="A105" s="156" t="s">
        <v>41</v>
      </c>
      <c r="B105" s="156"/>
      <c r="C105" s="156"/>
      <c r="D105" s="156"/>
      <c r="E105" s="156"/>
      <c r="F105" s="57"/>
      <c r="G105" s="57"/>
      <c r="H105" s="57"/>
    </row>
    <row r="106" spans="1:8" x14ac:dyDescent="0.25">
      <c r="A106" s="59" t="s">
        <v>42</v>
      </c>
      <c r="B106" s="59" t="s">
        <v>43</v>
      </c>
      <c r="C106" s="59" t="s">
        <v>44</v>
      </c>
      <c r="D106" s="59" t="s">
        <v>45</v>
      </c>
      <c r="E106" s="158" t="s">
        <v>5</v>
      </c>
      <c r="F106" s="158"/>
      <c r="G106" s="158"/>
      <c r="H106" s="158"/>
    </row>
    <row r="107" spans="1:8" x14ac:dyDescent="0.25">
      <c r="A107" s="15" t="s">
        <v>8</v>
      </c>
      <c r="B107" s="63" t="s">
        <v>46</v>
      </c>
      <c r="C107" s="63"/>
      <c r="D107" s="64"/>
      <c r="E107" s="155"/>
      <c r="F107" s="155"/>
      <c r="G107" s="155"/>
      <c r="H107" s="155"/>
    </row>
    <row r="108" spans="1:8" x14ac:dyDescent="0.25">
      <c r="A108" s="64"/>
      <c r="B108" s="63" t="s">
        <v>188</v>
      </c>
      <c r="C108" s="64" t="s">
        <v>93</v>
      </c>
      <c r="D108" s="64">
        <v>8</v>
      </c>
      <c r="E108" s="155"/>
      <c r="F108" s="155"/>
      <c r="G108" s="155"/>
      <c r="H108" s="155"/>
    </row>
    <row r="109" spans="1:8" x14ac:dyDescent="0.25">
      <c r="A109" s="15"/>
      <c r="B109" s="63" t="s">
        <v>97</v>
      </c>
      <c r="C109" s="64" t="s">
        <v>95</v>
      </c>
      <c r="D109" s="64">
        <v>3</v>
      </c>
      <c r="E109" s="155"/>
      <c r="F109" s="155"/>
      <c r="G109" s="155"/>
      <c r="H109" s="155"/>
    </row>
    <row r="110" spans="1:8" x14ac:dyDescent="0.25">
      <c r="A110" s="15"/>
      <c r="B110" s="63" t="s">
        <v>189</v>
      </c>
      <c r="C110" s="64" t="s">
        <v>95</v>
      </c>
      <c r="D110" s="64">
        <v>1</v>
      </c>
      <c r="E110" s="155"/>
      <c r="F110" s="155"/>
      <c r="G110" s="155"/>
      <c r="H110" s="155"/>
    </row>
    <row r="111" spans="1:8" x14ac:dyDescent="0.25">
      <c r="A111" s="15"/>
      <c r="B111" s="63" t="s">
        <v>100</v>
      </c>
      <c r="C111" s="64" t="s">
        <v>95</v>
      </c>
      <c r="D111" s="64">
        <v>5</v>
      </c>
      <c r="E111" s="155"/>
      <c r="F111" s="155"/>
      <c r="G111" s="155"/>
      <c r="H111" s="155"/>
    </row>
    <row r="112" spans="1:8" x14ac:dyDescent="0.25">
      <c r="A112" s="15"/>
      <c r="B112" s="63" t="s">
        <v>94</v>
      </c>
      <c r="C112" s="64" t="s">
        <v>95</v>
      </c>
      <c r="D112" s="64">
        <v>1</v>
      </c>
      <c r="E112" s="155"/>
      <c r="F112" s="155"/>
      <c r="G112" s="155"/>
      <c r="H112" s="155"/>
    </row>
    <row r="113" spans="1:8" x14ac:dyDescent="0.25">
      <c r="A113" s="15"/>
      <c r="B113" s="63" t="s">
        <v>191</v>
      </c>
      <c r="C113" s="64" t="s">
        <v>95</v>
      </c>
      <c r="D113" s="64">
        <v>2</v>
      </c>
      <c r="E113" s="155"/>
      <c r="F113" s="155"/>
      <c r="G113" s="155"/>
      <c r="H113" s="155"/>
    </row>
    <row r="114" spans="1:8" x14ac:dyDescent="0.25">
      <c r="A114" s="15"/>
      <c r="B114" s="63" t="s">
        <v>314</v>
      </c>
      <c r="C114" s="64" t="s">
        <v>95</v>
      </c>
      <c r="D114" s="64">
        <v>2</v>
      </c>
      <c r="E114" s="155"/>
      <c r="F114" s="155"/>
      <c r="G114" s="155"/>
      <c r="H114" s="155"/>
    </row>
    <row r="115" spans="1:8" x14ac:dyDescent="0.25">
      <c r="A115" s="15" t="s">
        <v>9</v>
      </c>
      <c r="B115" s="21" t="s">
        <v>47</v>
      </c>
      <c r="C115" s="63"/>
      <c r="D115" s="64">
        <v>0</v>
      </c>
      <c r="E115" s="155"/>
      <c r="F115" s="155"/>
      <c r="G115" s="155"/>
      <c r="H115" s="155"/>
    </row>
  </sheetData>
  <mergeCells count="52">
    <mergeCell ref="E36:H36"/>
    <mergeCell ref="A24:G24"/>
    <mergeCell ref="E64:H75"/>
    <mergeCell ref="A51:G51"/>
    <mergeCell ref="A52:G52"/>
    <mergeCell ref="G53:H53"/>
    <mergeCell ref="B55:C55"/>
    <mergeCell ref="A56:H56"/>
    <mergeCell ref="A57:H57"/>
    <mergeCell ref="A61:E61"/>
    <mergeCell ref="A62:E62"/>
    <mergeCell ref="A30:H30"/>
    <mergeCell ref="A34:E34"/>
    <mergeCell ref="A35:E35"/>
    <mergeCell ref="E18:H23"/>
    <mergeCell ref="A25:G25"/>
    <mergeCell ref="G26:H26"/>
    <mergeCell ref="B28:C28"/>
    <mergeCell ref="A29:H29"/>
    <mergeCell ref="A88:E88"/>
    <mergeCell ref="A77:G77"/>
    <mergeCell ref="G78:H78"/>
    <mergeCell ref="G79:H79"/>
    <mergeCell ref="B80:C80"/>
    <mergeCell ref="A81:H81"/>
    <mergeCell ref="E89:H89"/>
    <mergeCell ref="A16:E16"/>
    <mergeCell ref="A1:H1"/>
    <mergeCell ref="A2:H2"/>
    <mergeCell ref="A4:G4"/>
    <mergeCell ref="A6:G6"/>
    <mergeCell ref="G7:H7"/>
    <mergeCell ref="B9:C9"/>
    <mergeCell ref="A10:H10"/>
    <mergeCell ref="A11:H11"/>
    <mergeCell ref="A15:E15"/>
    <mergeCell ref="G8:H8"/>
    <mergeCell ref="A82:H82"/>
    <mergeCell ref="A76:G76"/>
    <mergeCell ref="E17:H17"/>
    <mergeCell ref="A87:E87"/>
    <mergeCell ref="A94:G94"/>
    <mergeCell ref="A95:G95"/>
    <mergeCell ref="G96:H96"/>
    <mergeCell ref="G97:H97"/>
    <mergeCell ref="B98:C98"/>
    <mergeCell ref="E107:H115"/>
    <mergeCell ref="A99:H99"/>
    <mergeCell ref="A100:H100"/>
    <mergeCell ref="A104:E104"/>
    <mergeCell ref="A105:E105"/>
    <mergeCell ref="E106:H106"/>
  </mergeCells>
  <printOptions horizontalCentered="1"/>
  <pageMargins left="0.19685039370078741" right="0.19685039370078741" top="0.39370078740157483" bottom="0.39370078740157483" header="0.19685039370078741" footer="0.19685039370078741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16"/>
  <sheetViews>
    <sheetView view="pageBreakPreview" topLeftCell="A7" zoomScaleNormal="100" zoomScaleSheetLayoutView="100" workbookViewId="0">
      <selection activeCell="D8" sqref="D8"/>
    </sheetView>
  </sheetViews>
  <sheetFormatPr defaultRowHeight="15.75" x14ac:dyDescent="0.25"/>
  <cols>
    <col min="1" max="1" width="5.75" customWidth="1"/>
    <col min="2" max="2" width="28" customWidth="1"/>
    <col min="3" max="3" width="31.875" customWidth="1"/>
    <col min="4" max="4" width="12.375" customWidth="1"/>
    <col min="5" max="5" width="7.125" customWidth="1"/>
    <col min="6" max="7" width="8" customWidth="1"/>
    <col min="8" max="9" width="7.125" customWidth="1"/>
    <col min="10" max="10" width="6.875" customWidth="1"/>
    <col min="11" max="11" width="8.125" customWidth="1"/>
    <col min="12" max="12" width="7.75" customWidth="1"/>
  </cols>
  <sheetData>
    <row r="1" spans="1:12" x14ac:dyDescent="0.25">
      <c r="A1" s="134" t="s">
        <v>61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38.25" customHeight="1" x14ac:dyDescent="0.3">
      <c r="A2" s="176" t="s">
        <v>435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4" spans="1:12" s="13" customFormat="1" ht="60" customHeight="1" x14ac:dyDescent="0.25">
      <c r="A4" s="181" t="s">
        <v>42</v>
      </c>
      <c r="B4" s="181" t="s">
        <v>53</v>
      </c>
      <c r="C4" s="181" t="s">
        <v>48</v>
      </c>
      <c r="D4" s="181" t="s">
        <v>55</v>
      </c>
      <c r="E4" s="178" t="s">
        <v>54</v>
      </c>
      <c r="F4" s="179"/>
      <c r="G4" s="180"/>
      <c r="H4" s="178" t="s">
        <v>56</v>
      </c>
      <c r="I4" s="179"/>
      <c r="J4" s="180"/>
      <c r="K4" s="178" t="s">
        <v>60</v>
      </c>
      <c r="L4" s="180"/>
    </row>
    <row r="5" spans="1:12" s="13" customFormat="1" ht="51" customHeight="1" x14ac:dyDescent="0.25">
      <c r="A5" s="182"/>
      <c r="B5" s="182"/>
      <c r="C5" s="182"/>
      <c r="D5" s="182"/>
      <c r="E5" s="14" t="s">
        <v>58</v>
      </c>
      <c r="F5" s="14" t="s">
        <v>49</v>
      </c>
      <c r="G5" s="14" t="s">
        <v>50</v>
      </c>
      <c r="H5" s="14" t="s">
        <v>58</v>
      </c>
      <c r="I5" s="14" t="s">
        <v>57</v>
      </c>
      <c r="J5" s="14" t="s">
        <v>59</v>
      </c>
      <c r="K5" s="14" t="s">
        <v>57</v>
      </c>
      <c r="L5" s="14" t="s">
        <v>59</v>
      </c>
    </row>
    <row r="6" spans="1:12" s="13" customFormat="1" ht="20.25" customHeight="1" x14ac:dyDescent="0.25">
      <c r="A6" s="36"/>
      <c r="B6" s="36"/>
      <c r="C6" s="36"/>
      <c r="D6" s="36">
        <f>D7+D8+D9+D10+D11+D12+D13+D14+D15+D16</f>
        <v>82</v>
      </c>
      <c r="E6" s="36">
        <f t="shared" ref="E6:L6" si="0">E7+E8+E9+E10+E11+E12+E13+E14+E15+E16</f>
        <v>82</v>
      </c>
      <c r="F6" s="36">
        <f t="shared" si="0"/>
        <v>0</v>
      </c>
      <c r="G6" s="36">
        <f t="shared" si="0"/>
        <v>0</v>
      </c>
      <c r="H6" s="36">
        <f t="shared" si="0"/>
        <v>29</v>
      </c>
      <c r="I6" s="36">
        <f t="shared" si="0"/>
        <v>10</v>
      </c>
      <c r="J6" s="36">
        <f t="shared" si="0"/>
        <v>19</v>
      </c>
      <c r="K6" s="36">
        <f t="shared" si="0"/>
        <v>1</v>
      </c>
      <c r="L6" s="36">
        <f t="shared" si="0"/>
        <v>0</v>
      </c>
    </row>
    <row r="7" spans="1:12" s="30" customFormat="1" ht="34.5" customHeight="1" x14ac:dyDescent="0.25">
      <c r="A7" s="33">
        <v>1</v>
      </c>
      <c r="B7" s="34" t="s">
        <v>80</v>
      </c>
      <c r="C7" s="34" t="s">
        <v>105</v>
      </c>
      <c r="D7" s="33">
        <v>8</v>
      </c>
      <c r="E7" s="33">
        <v>8</v>
      </c>
      <c r="F7" s="33"/>
      <c r="G7" s="33"/>
      <c r="H7" s="33">
        <f>I7+J7</f>
        <v>3</v>
      </c>
      <c r="I7" s="33">
        <v>1</v>
      </c>
      <c r="J7" s="33">
        <v>2</v>
      </c>
      <c r="K7" s="33">
        <v>0</v>
      </c>
      <c r="L7" s="33">
        <v>0</v>
      </c>
    </row>
    <row r="8" spans="1:12" s="30" customFormat="1" ht="69" customHeight="1" x14ac:dyDescent="0.25">
      <c r="A8" s="33">
        <v>2</v>
      </c>
      <c r="B8" s="34" t="s">
        <v>107</v>
      </c>
      <c r="C8" s="34" t="s">
        <v>106</v>
      </c>
      <c r="D8" s="33">
        <v>6</v>
      </c>
      <c r="E8" s="33">
        <v>6</v>
      </c>
      <c r="F8" s="33"/>
      <c r="G8" s="33"/>
      <c r="H8" s="33">
        <f t="shared" ref="H8:H16" si="1">I8+J8</f>
        <v>3</v>
      </c>
      <c r="I8" s="33">
        <v>1</v>
      </c>
      <c r="J8" s="33">
        <v>2</v>
      </c>
      <c r="K8" s="33">
        <v>0</v>
      </c>
      <c r="L8" s="33">
        <v>0</v>
      </c>
    </row>
    <row r="9" spans="1:12" s="30" customFormat="1" ht="27.75" customHeight="1" x14ac:dyDescent="0.25">
      <c r="A9" s="33">
        <v>3</v>
      </c>
      <c r="B9" s="34" t="s">
        <v>108</v>
      </c>
      <c r="C9" s="34" t="s">
        <v>109</v>
      </c>
      <c r="D9" s="33">
        <v>7</v>
      </c>
      <c r="E9" s="33">
        <v>7</v>
      </c>
      <c r="F9" s="33"/>
      <c r="G9" s="33"/>
      <c r="H9" s="33">
        <f t="shared" si="1"/>
        <v>3</v>
      </c>
      <c r="I9" s="33">
        <v>1</v>
      </c>
      <c r="J9" s="33">
        <v>2</v>
      </c>
      <c r="K9" s="33">
        <v>0</v>
      </c>
      <c r="L9" s="33">
        <v>0</v>
      </c>
    </row>
    <row r="10" spans="1:12" s="30" customFormat="1" ht="72" customHeight="1" x14ac:dyDescent="0.25">
      <c r="A10" s="33">
        <v>4</v>
      </c>
      <c r="B10" s="34" t="s">
        <v>110</v>
      </c>
      <c r="C10" s="34" t="s">
        <v>113</v>
      </c>
      <c r="D10" s="33">
        <v>10</v>
      </c>
      <c r="E10" s="37">
        <v>10</v>
      </c>
      <c r="F10" s="33"/>
      <c r="G10" s="33"/>
      <c r="H10" s="33">
        <f t="shared" si="1"/>
        <v>3</v>
      </c>
      <c r="I10" s="33">
        <v>1</v>
      </c>
      <c r="J10" s="33">
        <v>2</v>
      </c>
      <c r="K10" s="33">
        <v>1</v>
      </c>
      <c r="L10" s="33">
        <v>0</v>
      </c>
    </row>
    <row r="11" spans="1:12" s="30" customFormat="1" ht="46.5" customHeight="1" x14ac:dyDescent="0.25">
      <c r="A11" s="33">
        <v>5</v>
      </c>
      <c r="B11" s="34" t="s">
        <v>111</v>
      </c>
      <c r="C11" s="34" t="s">
        <v>112</v>
      </c>
      <c r="D11" s="33">
        <v>5</v>
      </c>
      <c r="E11" s="33">
        <v>5</v>
      </c>
      <c r="F11" s="33"/>
      <c r="G11" s="33"/>
      <c r="H11" s="33">
        <f t="shared" si="1"/>
        <v>3</v>
      </c>
      <c r="I11" s="33">
        <v>1</v>
      </c>
      <c r="J11" s="33">
        <v>2</v>
      </c>
      <c r="K11" s="33">
        <v>0</v>
      </c>
      <c r="L11" s="33">
        <v>0</v>
      </c>
    </row>
    <row r="12" spans="1:12" s="30" customFormat="1" ht="24.75" customHeight="1" x14ac:dyDescent="0.25">
      <c r="A12" s="33">
        <v>6</v>
      </c>
      <c r="B12" s="34" t="s">
        <v>114</v>
      </c>
      <c r="C12" s="34" t="s">
        <v>115</v>
      </c>
      <c r="D12" s="33">
        <v>8</v>
      </c>
      <c r="E12" s="33">
        <v>8</v>
      </c>
      <c r="F12" s="33"/>
      <c r="G12" s="33"/>
      <c r="H12" s="33">
        <f t="shared" si="1"/>
        <v>3</v>
      </c>
      <c r="I12" s="33">
        <v>1</v>
      </c>
      <c r="J12" s="33">
        <v>2</v>
      </c>
      <c r="K12" s="33">
        <v>0</v>
      </c>
      <c r="L12" s="33">
        <v>0</v>
      </c>
    </row>
    <row r="13" spans="1:12" s="30" customFormat="1" ht="24.75" customHeight="1" x14ac:dyDescent="0.25">
      <c r="A13" s="33">
        <v>7</v>
      </c>
      <c r="B13" s="34" t="s">
        <v>101</v>
      </c>
      <c r="C13" s="34" t="s">
        <v>115</v>
      </c>
      <c r="D13" s="33">
        <v>5</v>
      </c>
      <c r="E13" s="33">
        <v>5</v>
      </c>
      <c r="F13" s="33"/>
      <c r="G13" s="33"/>
      <c r="H13" s="33">
        <f t="shared" si="1"/>
        <v>3</v>
      </c>
      <c r="I13" s="33">
        <v>1</v>
      </c>
      <c r="J13" s="33">
        <v>2</v>
      </c>
      <c r="K13" s="33">
        <v>0</v>
      </c>
      <c r="L13" s="33">
        <v>0</v>
      </c>
    </row>
    <row r="14" spans="1:12" s="30" customFormat="1" ht="24.75" customHeight="1" x14ac:dyDescent="0.25">
      <c r="A14" s="33">
        <v>8</v>
      </c>
      <c r="B14" s="34" t="s">
        <v>116</v>
      </c>
      <c r="C14" s="34" t="s">
        <v>115</v>
      </c>
      <c r="D14" s="33">
        <v>4</v>
      </c>
      <c r="E14" s="33">
        <v>4</v>
      </c>
      <c r="F14" s="33"/>
      <c r="G14" s="33"/>
      <c r="H14" s="33">
        <f t="shared" si="1"/>
        <v>2</v>
      </c>
      <c r="I14" s="33">
        <v>1</v>
      </c>
      <c r="J14" s="33">
        <v>1</v>
      </c>
      <c r="K14" s="33">
        <v>0</v>
      </c>
      <c r="L14" s="33">
        <v>0</v>
      </c>
    </row>
    <row r="15" spans="1:12" s="30" customFormat="1" ht="24.75" customHeight="1" x14ac:dyDescent="0.25">
      <c r="A15" s="33">
        <v>9</v>
      </c>
      <c r="B15" s="34" t="s">
        <v>117</v>
      </c>
      <c r="C15" s="34" t="s">
        <v>115</v>
      </c>
      <c r="D15" s="33">
        <v>10</v>
      </c>
      <c r="E15" s="33">
        <v>10</v>
      </c>
      <c r="F15" s="33"/>
      <c r="G15" s="33"/>
      <c r="H15" s="33">
        <f t="shared" si="1"/>
        <v>3</v>
      </c>
      <c r="I15" s="33">
        <v>1</v>
      </c>
      <c r="J15" s="33">
        <v>2</v>
      </c>
      <c r="K15" s="33">
        <v>0</v>
      </c>
      <c r="L15" s="33">
        <v>0</v>
      </c>
    </row>
    <row r="16" spans="1:12" s="30" customFormat="1" ht="24.75" customHeight="1" x14ac:dyDescent="0.25">
      <c r="A16" s="33">
        <v>10</v>
      </c>
      <c r="B16" s="34" t="s">
        <v>119</v>
      </c>
      <c r="C16" s="34" t="s">
        <v>115</v>
      </c>
      <c r="D16" s="33">
        <v>19</v>
      </c>
      <c r="E16" s="33">
        <v>19</v>
      </c>
      <c r="F16" s="33"/>
      <c r="G16" s="33"/>
      <c r="H16" s="33">
        <f t="shared" si="1"/>
        <v>3</v>
      </c>
      <c r="I16" s="33">
        <v>1</v>
      </c>
      <c r="J16" s="33">
        <v>2</v>
      </c>
      <c r="K16" s="33">
        <v>0</v>
      </c>
      <c r="L16" s="33">
        <v>0</v>
      </c>
    </row>
  </sheetData>
  <mergeCells count="9">
    <mergeCell ref="A2:L2"/>
    <mergeCell ref="A1:L1"/>
    <mergeCell ref="E4:G4"/>
    <mergeCell ref="H4:J4"/>
    <mergeCell ref="K4:L4"/>
    <mergeCell ref="A4:A5"/>
    <mergeCell ref="B4:B5"/>
    <mergeCell ref="C4:C5"/>
    <mergeCell ref="D4:D5"/>
  </mergeCells>
  <printOptions horizontalCentered="1"/>
  <pageMargins left="0.19685039370078741" right="0.19685039370078741" top="0.24" bottom="0.2" header="0.19685039370078741" footer="0.19685039370078741"/>
  <pageSetup paperSize="9" scale="81" fitToHeight="10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O15"/>
  <sheetViews>
    <sheetView view="pageBreakPreview" zoomScaleNormal="100" zoomScaleSheetLayoutView="100" workbookViewId="0">
      <selection activeCell="R19" sqref="R19"/>
    </sheetView>
  </sheetViews>
  <sheetFormatPr defaultRowHeight="15.75" x14ac:dyDescent="0.25"/>
  <cols>
    <col min="1" max="1" width="4.375" customWidth="1"/>
    <col min="2" max="2" width="17.625" customWidth="1"/>
    <col min="3" max="3" width="10.75" customWidth="1"/>
    <col min="4" max="4" width="4.75" customWidth="1"/>
    <col min="5" max="5" width="4.375" customWidth="1"/>
    <col min="6" max="6" width="11.625" customWidth="1"/>
    <col min="7" max="7" width="7.875" customWidth="1"/>
    <col min="8" max="8" width="8.625" customWidth="1"/>
    <col min="9" max="9" width="11.5" customWidth="1"/>
    <col min="10" max="10" width="10.375" customWidth="1"/>
    <col min="11" max="11" width="10.25" customWidth="1"/>
    <col min="12" max="12" width="5.875" customWidth="1"/>
    <col min="13" max="13" width="9.5" customWidth="1"/>
    <col min="14" max="14" width="5.75" customWidth="1"/>
    <col min="15" max="15" width="12.75" customWidth="1"/>
  </cols>
  <sheetData>
    <row r="1" spans="1:15" ht="18.75" x14ac:dyDescent="0.25">
      <c r="A1" s="136" t="s">
        <v>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5" ht="45" customHeight="1" x14ac:dyDescent="0.25">
      <c r="A2" s="135" t="s">
        <v>436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2" customHeight="1" x14ac:dyDescent="0.25">
      <c r="A3" s="2"/>
    </row>
    <row r="4" spans="1:15" x14ac:dyDescent="0.25">
      <c r="A4" s="186" t="s">
        <v>0</v>
      </c>
      <c r="B4" s="186" t="s">
        <v>12</v>
      </c>
      <c r="C4" s="187" t="s">
        <v>13</v>
      </c>
      <c r="D4" s="187" t="s">
        <v>14</v>
      </c>
      <c r="E4" s="187"/>
      <c r="F4" s="187" t="s">
        <v>15</v>
      </c>
      <c r="G4" s="188" t="s">
        <v>16</v>
      </c>
      <c r="H4" s="189"/>
      <c r="I4" s="190"/>
      <c r="J4" s="183" t="s">
        <v>17</v>
      </c>
      <c r="K4" s="183" t="s">
        <v>18</v>
      </c>
      <c r="L4" s="183" t="s">
        <v>19</v>
      </c>
      <c r="M4" s="183" t="s">
        <v>20</v>
      </c>
      <c r="N4" s="183" t="s">
        <v>21</v>
      </c>
      <c r="O4" s="183" t="s">
        <v>27</v>
      </c>
    </row>
    <row r="5" spans="1:15" x14ac:dyDescent="0.25">
      <c r="A5" s="186"/>
      <c r="B5" s="186"/>
      <c r="C5" s="187"/>
      <c r="D5" s="187"/>
      <c r="E5" s="187"/>
      <c r="F5" s="187"/>
      <c r="G5" s="191"/>
      <c r="H5" s="192"/>
      <c r="I5" s="193"/>
      <c r="J5" s="184"/>
      <c r="K5" s="184"/>
      <c r="L5" s="184"/>
      <c r="M5" s="184"/>
      <c r="N5" s="184"/>
      <c r="O5" s="184"/>
    </row>
    <row r="6" spans="1:15" ht="25.5" x14ac:dyDescent="0.25">
      <c r="A6" s="186"/>
      <c r="B6" s="186"/>
      <c r="C6" s="187"/>
      <c r="D6" s="4" t="s">
        <v>22</v>
      </c>
      <c r="E6" s="4" t="s">
        <v>23</v>
      </c>
      <c r="F6" s="187"/>
      <c r="G6" s="4" t="s">
        <v>24</v>
      </c>
      <c r="H6" s="4" t="s">
        <v>25</v>
      </c>
      <c r="I6" s="4" t="s">
        <v>26</v>
      </c>
      <c r="J6" s="185"/>
      <c r="K6" s="185"/>
      <c r="L6" s="185"/>
      <c r="M6" s="185"/>
      <c r="N6" s="185"/>
      <c r="O6" s="185"/>
    </row>
    <row r="7" spans="1:15" s="43" customFormat="1" ht="15.75" customHeight="1" x14ac:dyDescent="0.2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  <c r="J7" s="42">
        <v>10</v>
      </c>
      <c r="K7" s="42">
        <v>11</v>
      </c>
      <c r="L7" s="42">
        <v>12</v>
      </c>
      <c r="M7" s="42">
        <v>13</v>
      </c>
      <c r="N7" s="42">
        <v>14</v>
      </c>
      <c r="O7" s="42">
        <v>15</v>
      </c>
    </row>
    <row r="8" spans="1:15" s="11" customFormat="1" ht="20.25" customHeight="1" x14ac:dyDescent="0.25">
      <c r="A8" s="5">
        <v>1</v>
      </c>
      <c r="B8" s="6" t="s">
        <v>63</v>
      </c>
      <c r="C8" s="14"/>
      <c r="D8" s="5"/>
      <c r="E8" s="5"/>
      <c r="F8" s="7"/>
      <c r="G8" s="7"/>
      <c r="H8" s="7"/>
      <c r="I8" s="7"/>
      <c r="J8" s="7"/>
      <c r="K8" s="5"/>
      <c r="L8" s="5"/>
      <c r="M8" s="16"/>
      <c r="N8" s="5"/>
      <c r="O8" s="14"/>
    </row>
    <row r="9" spans="1:15" s="30" customFormat="1" ht="25.5" customHeight="1" x14ac:dyDescent="0.25">
      <c r="A9" s="9"/>
      <c r="B9" s="10" t="s">
        <v>68</v>
      </c>
      <c r="C9" s="25" t="s">
        <v>71</v>
      </c>
      <c r="D9" s="9" t="s">
        <v>64</v>
      </c>
      <c r="E9" s="9"/>
      <c r="F9" s="26" t="s">
        <v>65</v>
      </c>
      <c r="G9" s="26" t="s">
        <v>66</v>
      </c>
      <c r="H9" s="26" t="s">
        <v>102</v>
      </c>
      <c r="I9" s="26" t="s">
        <v>70</v>
      </c>
      <c r="J9" s="24" t="s">
        <v>103</v>
      </c>
      <c r="K9" s="27" t="s">
        <v>67</v>
      </c>
      <c r="L9" s="9">
        <v>9</v>
      </c>
      <c r="M9" s="32" t="s">
        <v>104</v>
      </c>
      <c r="N9" s="9">
        <v>0.3</v>
      </c>
      <c r="O9" s="29">
        <v>1297008196</v>
      </c>
    </row>
    <row r="10" spans="1:15" s="11" customFormat="1" ht="20.25" customHeight="1" x14ac:dyDescent="0.25">
      <c r="A10" s="5">
        <v>2</v>
      </c>
      <c r="B10" s="6" t="s">
        <v>72</v>
      </c>
      <c r="C10" s="14"/>
      <c r="D10" s="5"/>
      <c r="E10" s="5"/>
      <c r="F10" s="7"/>
      <c r="G10" s="7"/>
      <c r="H10" s="7"/>
      <c r="I10" s="7"/>
      <c r="J10" s="7"/>
      <c r="K10" s="5"/>
      <c r="L10" s="5"/>
      <c r="M10" s="15"/>
      <c r="N10" s="5"/>
      <c r="O10" s="14"/>
    </row>
    <row r="11" spans="1:15" s="30" customFormat="1" ht="25.5" customHeight="1" x14ac:dyDescent="0.25">
      <c r="A11" s="9"/>
      <c r="B11" s="10" t="s">
        <v>73</v>
      </c>
      <c r="C11" s="25" t="s">
        <v>74</v>
      </c>
      <c r="D11" s="9" t="s">
        <v>64</v>
      </c>
      <c r="E11" s="9"/>
      <c r="F11" s="26" t="s">
        <v>75</v>
      </c>
      <c r="G11" s="26" t="s">
        <v>66</v>
      </c>
      <c r="H11" s="26"/>
      <c r="I11" s="26" t="s">
        <v>70</v>
      </c>
      <c r="J11" s="24" t="s">
        <v>86</v>
      </c>
      <c r="K11" s="27" t="s">
        <v>76</v>
      </c>
      <c r="L11" s="9">
        <v>8</v>
      </c>
      <c r="M11" s="31">
        <v>4.2699999999999996</v>
      </c>
      <c r="N11" s="9"/>
      <c r="O11" s="29" t="s">
        <v>87</v>
      </c>
    </row>
    <row r="12" spans="1:15" s="11" customFormat="1" ht="18" customHeight="1" x14ac:dyDescent="0.25">
      <c r="A12" s="5">
        <v>3</v>
      </c>
      <c r="B12" s="6" t="s">
        <v>77</v>
      </c>
      <c r="C12" s="14"/>
      <c r="D12" s="5"/>
      <c r="E12" s="5"/>
      <c r="F12" s="7"/>
      <c r="G12" s="7"/>
      <c r="H12" s="7"/>
      <c r="I12" s="7"/>
      <c r="J12" s="7"/>
      <c r="K12" s="5"/>
      <c r="L12" s="5"/>
      <c r="M12" s="15"/>
      <c r="N12" s="5"/>
      <c r="O12" s="14"/>
    </row>
    <row r="13" spans="1:15" s="30" customFormat="1" ht="25.5" customHeight="1" x14ac:dyDescent="0.25">
      <c r="A13" s="9"/>
      <c r="B13" s="10" t="s">
        <v>78</v>
      </c>
      <c r="C13" s="25" t="s">
        <v>79</v>
      </c>
      <c r="D13" s="9" t="s">
        <v>64</v>
      </c>
      <c r="E13" s="9"/>
      <c r="F13" s="26" t="s">
        <v>70</v>
      </c>
      <c r="G13" s="26" t="s">
        <v>66</v>
      </c>
      <c r="H13" s="26"/>
      <c r="I13" s="26" t="s">
        <v>70</v>
      </c>
      <c r="J13" s="24" t="s">
        <v>85</v>
      </c>
      <c r="K13" s="27" t="s">
        <v>67</v>
      </c>
      <c r="L13" s="9">
        <v>6</v>
      </c>
      <c r="M13" s="31">
        <v>3.99</v>
      </c>
      <c r="N13" s="9"/>
      <c r="O13" s="29" t="s">
        <v>88</v>
      </c>
    </row>
    <row r="14" spans="1:15" s="11" customFormat="1" ht="22.5" customHeight="1" x14ac:dyDescent="0.25">
      <c r="A14" s="5">
        <v>4</v>
      </c>
      <c r="B14" s="6" t="s">
        <v>80</v>
      </c>
      <c r="C14" s="14"/>
      <c r="D14" s="5"/>
      <c r="E14" s="5"/>
      <c r="F14" s="7"/>
      <c r="G14" s="7"/>
      <c r="H14" s="7"/>
      <c r="I14" s="7"/>
      <c r="J14" s="7"/>
      <c r="K14" s="5"/>
      <c r="L14" s="5"/>
      <c r="M14" s="15"/>
      <c r="N14" s="5"/>
      <c r="O14" s="14"/>
    </row>
    <row r="15" spans="1:15" s="30" customFormat="1" ht="25.5" customHeight="1" x14ac:dyDescent="0.25">
      <c r="A15" s="9"/>
      <c r="B15" s="10" t="s">
        <v>81</v>
      </c>
      <c r="C15" s="25" t="s">
        <v>82</v>
      </c>
      <c r="D15" s="9" t="s">
        <v>64</v>
      </c>
      <c r="E15" s="9"/>
      <c r="F15" s="26" t="s">
        <v>70</v>
      </c>
      <c r="G15" s="26" t="s">
        <v>66</v>
      </c>
      <c r="H15" s="26" t="s">
        <v>69</v>
      </c>
      <c r="I15" s="26" t="s">
        <v>70</v>
      </c>
      <c r="J15" s="24" t="s">
        <v>84</v>
      </c>
      <c r="K15" s="27" t="s">
        <v>67</v>
      </c>
      <c r="L15" s="9">
        <v>9</v>
      </c>
      <c r="M15" s="28" t="s">
        <v>83</v>
      </c>
      <c r="N15" s="9"/>
      <c r="O15" s="29">
        <v>1297006798</v>
      </c>
    </row>
  </sheetData>
  <mergeCells count="14">
    <mergeCell ref="L4:L6"/>
    <mergeCell ref="M4:M6"/>
    <mergeCell ref="N4:N6"/>
    <mergeCell ref="O4:O6"/>
    <mergeCell ref="A1:O1"/>
    <mergeCell ref="A2:O2"/>
    <mergeCell ref="A4:A6"/>
    <mergeCell ref="B4:B6"/>
    <mergeCell ref="C4:C6"/>
    <mergeCell ref="D4:E5"/>
    <mergeCell ref="F4:F6"/>
    <mergeCell ref="G4:I5"/>
    <mergeCell ref="J4:J6"/>
    <mergeCell ref="K4:K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PL1</vt:lpstr>
      <vt:lpstr>PL2</vt:lpstr>
      <vt:lpstr>PL3</vt:lpstr>
      <vt:lpstr>PL4</vt:lpstr>
      <vt:lpstr>PL5</vt:lpstr>
      <vt:lpstr>'PL1'!Print_Area</vt:lpstr>
      <vt:lpstr>'PL2'!Print_Area</vt:lpstr>
      <vt:lpstr>'PL3'!Print_Area</vt:lpstr>
      <vt:lpstr>'PL4'!Print_Area</vt:lpstr>
      <vt:lpstr>'PL5'!Print_Area</vt:lpstr>
      <vt:lpstr>'PL1'!Print_Titles</vt:lpstr>
      <vt:lpstr>'PL2'!Print_Titles</vt:lpstr>
      <vt:lpstr>'PL4'!Print_Titles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thang thang</cp:lastModifiedBy>
  <cp:lastPrinted>2025-02-17T07:18:13Z</cp:lastPrinted>
  <dcterms:created xsi:type="dcterms:W3CDTF">2024-12-31T09:33:13Z</dcterms:created>
  <dcterms:modified xsi:type="dcterms:W3CDTF">2025-02-17T07:18:35Z</dcterms:modified>
</cp:coreProperties>
</file>